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汇总" sheetId="8" r:id="rId1"/>
    <sheet name="工程材料检测" sheetId="4" r:id="rId2"/>
    <sheet name="交通市政道路检测" sheetId="5" r:id="rId3"/>
    <sheet name="地基基础检测" sheetId="6" r:id="rId4"/>
    <sheet name="管线基坑监测" sheetId="7" r:id="rId5"/>
  </sheets>
  <definedNames>
    <definedName name="_xlnm.Print_Area" localSheetId="2">交通市政道路检测!$A$1:$J$37</definedName>
  </definedNames>
  <calcPr calcId="144525"/>
</workbook>
</file>

<file path=xl/sharedStrings.xml><?xml version="1.0" encoding="utf-8"?>
<sst xmlns="http://schemas.openxmlformats.org/spreadsheetml/2006/main" count="545" uniqueCount="330">
  <si>
    <t>增城区进奉大道建设工程第三方检测服务费用汇总表</t>
  </si>
  <si>
    <r>
      <rPr>
        <sz val="12"/>
        <rFont val="宋体"/>
        <charset val="134"/>
      </rPr>
      <t>序号</t>
    </r>
  </si>
  <si>
    <r>
      <rPr>
        <sz val="12"/>
        <rFont val="宋体"/>
        <charset val="134"/>
      </rPr>
      <t>单项工程</t>
    </r>
  </si>
  <si>
    <t>单项合计（元）</t>
  </si>
  <si>
    <r>
      <rPr>
        <sz val="12"/>
        <rFont val="宋体"/>
        <charset val="134"/>
      </rPr>
      <t>备注</t>
    </r>
  </si>
  <si>
    <t>工程材料检测</t>
  </si>
  <si>
    <t>交通市政道路检测</t>
  </si>
  <si>
    <t>地基基础检测</t>
  </si>
  <si>
    <t>管线基坑监测</t>
  </si>
  <si>
    <t>总价（元）</t>
  </si>
  <si>
    <t>附件一、增城区进奉大道建设工程材料检测费用清单</t>
  </si>
  <si>
    <t>序号</t>
  </si>
  <si>
    <r>
      <rPr>
        <b/>
        <sz val="10"/>
        <rFont val="宋体"/>
        <charset val="134"/>
      </rPr>
      <t>检测产品</t>
    </r>
    <r>
      <rPr>
        <b/>
        <sz val="10"/>
        <rFont val="Times New Roman"/>
        <charset val="134"/>
      </rPr>
      <t>/</t>
    </r>
    <r>
      <rPr>
        <b/>
        <sz val="10"/>
        <rFont val="宋体"/>
        <charset val="134"/>
      </rPr>
      <t>项目</t>
    </r>
  </si>
  <si>
    <r>
      <rPr>
        <b/>
        <sz val="10"/>
        <rFont val="宋体"/>
        <charset val="134"/>
      </rPr>
      <t>检测项目</t>
    </r>
    <r>
      <rPr>
        <b/>
        <sz val="10"/>
        <rFont val="Times New Roman"/>
        <charset val="134"/>
      </rPr>
      <t>/</t>
    </r>
    <r>
      <rPr>
        <b/>
        <sz val="10"/>
        <rFont val="宋体"/>
        <charset val="134"/>
      </rPr>
      <t>参数</t>
    </r>
  </si>
  <si>
    <t>单位</t>
  </si>
  <si>
    <t>暂定检测数量</t>
  </si>
  <si>
    <r>
      <rPr>
        <b/>
        <sz val="10"/>
        <rFont val="宋体"/>
        <charset val="134"/>
      </rPr>
      <t>单价</t>
    </r>
    <r>
      <rPr>
        <b/>
        <sz val="10"/>
        <rFont val="Times New Roman"/>
        <charset val="134"/>
      </rPr>
      <t>(</t>
    </r>
    <r>
      <rPr>
        <b/>
        <sz val="10"/>
        <rFont val="宋体"/>
        <charset val="134"/>
      </rPr>
      <t>元</t>
    </r>
    <r>
      <rPr>
        <b/>
        <sz val="10"/>
        <rFont val="Times New Roman"/>
        <charset val="134"/>
      </rPr>
      <t>)</t>
    </r>
  </si>
  <si>
    <r>
      <rPr>
        <b/>
        <sz val="10"/>
        <rFont val="宋体"/>
        <charset val="134"/>
      </rPr>
      <t>合计</t>
    </r>
    <r>
      <rPr>
        <b/>
        <sz val="10"/>
        <rFont val="Times New Roman"/>
        <charset val="134"/>
      </rPr>
      <t>(</t>
    </r>
    <r>
      <rPr>
        <b/>
        <sz val="10"/>
        <rFont val="宋体"/>
        <charset val="134"/>
      </rPr>
      <t>元</t>
    </r>
    <r>
      <rPr>
        <b/>
        <sz val="10"/>
        <rFont val="Times New Roman"/>
        <charset val="134"/>
      </rPr>
      <t>)</t>
    </r>
  </si>
  <si>
    <t>备注</t>
  </si>
  <si>
    <t>1</t>
  </si>
  <si>
    <t>水泥</t>
  </si>
  <si>
    <r>
      <rPr>
        <sz val="10"/>
        <rFont val="宋体"/>
        <charset val="134"/>
      </rPr>
      <t>凝结时间</t>
    </r>
  </si>
  <si>
    <r>
      <rPr>
        <sz val="10"/>
        <rFont val="宋体"/>
        <charset val="134"/>
      </rPr>
      <t>项</t>
    </r>
  </si>
  <si>
    <r>
      <rPr>
        <sz val="10"/>
        <rFont val="宋体"/>
        <charset val="134"/>
      </rPr>
      <t>标准稠度用水量</t>
    </r>
  </si>
  <si>
    <r>
      <rPr>
        <sz val="10"/>
        <rFont val="宋体"/>
        <charset val="134"/>
      </rPr>
      <t>安定性</t>
    </r>
    <r>
      <rPr>
        <sz val="10"/>
        <rFont val="Times New Roman"/>
        <charset val="134"/>
      </rPr>
      <t>(</t>
    </r>
    <r>
      <rPr>
        <sz val="10"/>
        <rFont val="宋体"/>
        <charset val="134"/>
      </rPr>
      <t>雷式法</t>
    </r>
    <r>
      <rPr>
        <sz val="10"/>
        <rFont val="Times New Roman"/>
        <charset val="134"/>
      </rPr>
      <t>)</t>
    </r>
  </si>
  <si>
    <r>
      <rPr>
        <sz val="10"/>
        <rFont val="宋体"/>
        <charset val="134"/>
      </rPr>
      <t>胶砂强度</t>
    </r>
  </si>
  <si>
    <r>
      <rPr>
        <sz val="10"/>
        <rFont val="宋体"/>
        <charset val="134"/>
      </rPr>
      <t>氯离子</t>
    </r>
  </si>
  <si>
    <t>2</t>
  </si>
  <si>
    <r>
      <rPr>
        <sz val="10"/>
        <rFont val="宋体"/>
        <charset val="134"/>
      </rPr>
      <t>砂</t>
    </r>
  </si>
  <si>
    <r>
      <rPr>
        <sz val="10"/>
        <rFont val="宋体"/>
        <charset val="134"/>
      </rPr>
      <t>筛分析</t>
    </r>
    <r>
      <rPr>
        <sz val="10"/>
        <rFont val="Times New Roman"/>
        <charset val="134"/>
      </rPr>
      <t>(</t>
    </r>
    <r>
      <rPr>
        <sz val="10"/>
        <rFont val="宋体"/>
        <charset val="134"/>
      </rPr>
      <t>颗粒级配</t>
    </r>
    <r>
      <rPr>
        <sz val="10"/>
        <rFont val="Times New Roman"/>
        <charset val="134"/>
      </rPr>
      <t>)</t>
    </r>
  </si>
  <si>
    <r>
      <rPr>
        <sz val="10"/>
        <rFont val="宋体"/>
        <charset val="134"/>
      </rPr>
      <t>密度</t>
    </r>
    <r>
      <rPr>
        <sz val="10"/>
        <rFont val="Times New Roman"/>
        <charset val="134"/>
      </rPr>
      <t>/</t>
    </r>
    <r>
      <rPr>
        <sz val="10"/>
        <rFont val="宋体"/>
        <charset val="134"/>
      </rPr>
      <t>表观</t>
    </r>
    <r>
      <rPr>
        <sz val="10"/>
        <rFont val="Times New Roman"/>
        <charset val="134"/>
      </rPr>
      <t>(</t>
    </r>
    <r>
      <rPr>
        <sz val="10"/>
        <rFont val="宋体"/>
        <charset val="134"/>
      </rPr>
      <t>相对</t>
    </r>
    <r>
      <rPr>
        <sz val="10"/>
        <rFont val="Times New Roman"/>
        <charset val="134"/>
      </rPr>
      <t>)</t>
    </r>
    <r>
      <rPr>
        <sz val="10"/>
        <rFont val="宋体"/>
        <charset val="134"/>
      </rPr>
      <t>密度</t>
    </r>
  </si>
  <si>
    <r>
      <rPr>
        <sz val="10"/>
        <rFont val="宋体"/>
        <charset val="134"/>
      </rPr>
      <t>含水率</t>
    </r>
  </si>
  <si>
    <r>
      <rPr>
        <sz val="10"/>
        <rFont val="宋体"/>
        <charset val="134"/>
      </rPr>
      <t>含泥量</t>
    </r>
  </si>
  <si>
    <r>
      <rPr>
        <sz val="10"/>
        <rFont val="宋体"/>
        <charset val="134"/>
      </rPr>
      <t>泥块含量</t>
    </r>
  </si>
  <si>
    <r>
      <rPr>
        <sz val="10"/>
        <rFont val="宋体"/>
        <charset val="134"/>
      </rPr>
      <t>坚固性</t>
    </r>
  </si>
  <si>
    <r>
      <rPr>
        <sz val="10"/>
        <rFont val="宋体"/>
        <charset val="134"/>
      </rPr>
      <t>有机质含量</t>
    </r>
  </si>
  <si>
    <r>
      <rPr>
        <sz val="10"/>
        <rFont val="宋体"/>
        <charset val="134"/>
      </rPr>
      <t>轻物质含量</t>
    </r>
  </si>
  <si>
    <r>
      <rPr>
        <sz val="10"/>
        <rFont val="宋体"/>
        <charset val="134"/>
      </rPr>
      <t>云母含量</t>
    </r>
  </si>
  <si>
    <r>
      <rPr>
        <sz val="10"/>
        <rFont val="宋体"/>
        <charset val="134"/>
      </rPr>
      <t>硫化物及硫酸盐</t>
    </r>
  </si>
  <si>
    <r>
      <rPr>
        <sz val="10"/>
        <rFont val="宋体"/>
        <charset val="134"/>
      </rPr>
      <t>氯离子含量</t>
    </r>
  </si>
  <si>
    <r>
      <rPr>
        <sz val="10"/>
        <rFont val="宋体"/>
        <charset val="134"/>
      </rPr>
      <t>石粉含量</t>
    </r>
  </si>
  <si>
    <r>
      <rPr>
        <sz val="10"/>
        <rFont val="宋体"/>
        <charset val="134"/>
      </rPr>
      <t>亚甲蓝值</t>
    </r>
  </si>
  <si>
    <r>
      <rPr>
        <sz val="10"/>
        <rFont val="宋体"/>
        <charset val="134"/>
      </rPr>
      <t>砂当量</t>
    </r>
  </si>
  <si>
    <r>
      <rPr>
        <sz val="10"/>
        <rFont val="宋体"/>
        <charset val="134"/>
      </rPr>
      <t>棱角性</t>
    </r>
    <r>
      <rPr>
        <sz val="10"/>
        <rFont val="Times New Roman"/>
        <charset val="134"/>
      </rPr>
      <t>(</t>
    </r>
    <r>
      <rPr>
        <sz val="10"/>
        <rFont val="宋体"/>
        <charset val="134"/>
      </rPr>
      <t>流动时间法</t>
    </r>
    <r>
      <rPr>
        <sz val="10"/>
        <rFont val="Times New Roman"/>
        <charset val="134"/>
      </rPr>
      <t>)</t>
    </r>
  </si>
  <si>
    <t>3</t>
  </si>
  <si>
    <r>
      <rPr>
        <sz val="10"/>
        <rFont val="宋体"/>
        <charset val="134"/>
      </rPr>
      <t>石</t>
    </r>
    <r>
      <rPr>
        <sz val="10"/>
        <rFont val="Times New Roman"/>
        <charset val="134"/>
      </rPr>
      <t>(</t>
    </r>
    <r>
      <rPr>
        <sz val="10"/>
        <rFont val="宋体"/>
        <charset val="134"/>
      </rPr>
      <t>粗集料</t>
    </r>
    <r>
      <rPr>
        <sz val="10"/>
        <rFont val="Times New Roman"/>
        <charset val="134"/>
      </rPr>
      <t>)</t>
    </r>
  </si>
  <si>
    <r>
      <rPr>
        <sz val="10"/>
        <rFont val="宋体"/>
        <charset val="134"/>
      </rPr>
      <t>筛分析</t>
    </r>
    <r>
      <rPr>
        <sz val="10"/>
        <rFont val="Times New Roman"/>
        <charset val="134"/>
      </rPr>
      <t>/</t>
    </r>
    <r>
      <rPr>
        <sz val="10"/>
        <rFont val="宋体"/>
        <charset val="134"/>
      </rPr>
      <t>颗粒级配</t>
    </r>
  </si>
  <si>
    <r>
      <rPr>
        <sz val="10"/>
        <rFont val="宋体"/>
        <charset val="134"/>
      </rPr>
      <t>堆积密度</t>
    </r>
  </si>
  <si>
    <r>
      <rPr>
        <sz val="10"/>
        <rFont val="宋体"/>
        <charset val="134"/>
      </rPr>
      <t>紧密密度</t>
    </r>
  </si>
  <si>
    <r>
      <rPr>
        <sz val="10"/>
        <rFont val="宋体"/>
        <charset val="134"/>
      </rPr>
      <t>针片状颗粒含量</t>
    </r>
  </si>
  <si>
    <r>
      <rPr>
        <sz val="10"/>
        <rFont val="宋体"/>
        <charset val="134"/>
      </rPr>
      <t>压碎指标</t>
    </r>
  </si>
  <si>
    <r>
      <rPr>
        <sz val="10"/>
        <color theme="1"/>
        <rFont val="宋体"/>
        <charset val="134"/>
      </rPr>
      <t>有机物含量</t>
    </r>
  </si>
  <si>
    <r>
      <rPr>
        <sz val="10"/>
        <rFont val="宋体"/>
        <charset val="134"/>
      </rPr>
      <t>洛杉矶磨耗值</t>
    </r>
  </si>
  <si>
    <t>4</t>
  </si>
  <si>
    <r>
      <rPr>
        <sz val="10"/>
        <rFont val="宋体"/>
        <charset val="134"/>
      </rPr>
      <t>混凝土</t>
    </r>
  </si>
  <si>
    <r>
      <rPr>
        <sz val="10"/>
        <rFont val="宋体"/>
        <charset val="134"/>
      </rPr>
      <t>稠度</t>
    </r>
    <r>
      <rPr>
        <sz val="10"/>
        <rFont val="Times New Roman"/>
        <charset val="134"/>
      </rPr>
      <t>(</t>
    </r>
    <r>
      <rPr>
        <sz val="10"/>
        <rFont val="宋体"/>
        <charset val="134"/>
      </rPr>
      <t>坍落度与坍落扩展度</t>
    </r>
    <r>
      <rPr>
        <sz val="10"/>
        <rFont val="Times New Roman"/>
        <charset val="134"/>
      </rPr>
      <t>)</t>
    </r>
  </si>
  <si>
    <r>
      <rPr>
        <sz val="10"/>
        <rFont val="宋体"/>
        <charset val="134"/>
      </rPr>
      <t>混凝土配合比设计</t>
    </r>
    <r>
      <rPr>
        <sz val="10"/>
        <rFont val="Times New Roman"/>
        <charset val="134"/>
      </rPr>
      <t>(C15</t>
    </r>
    <r>
      <rPr>
        <sz val="10"/>
        <rFont val="宋体"/>
        <charset val="134"/>
      </rPr>
      <t>～</t>
    </r>
    <r>
      <rPr>
        <sz val="10"/>
        <rFont val="Times New Roman"/>
        <charset val="134"/>
      </rPr>
      <t>C40)</t>
    </r>
  </si>
  <si>
    <r>
      <rPr>
        <sz val="10"/>
        <rFont val="宋体"/>
        <charset val="134"/>
      </rPr>
      <t>抗压强度</t>
    </r>
  </si>
  <si>
    <r>
      <rPr>
        <sz val="10"/>
        <rFont val="宋体"/>
        <charset val="134"/>
      </rPr>
      <t>组</t>
    </r>
  </si>
  <si>
    <r>
      <rPr>
        <sz val="10"/>
        <rFont val="宋体"/>
        <charset val="134"/>
      </rPr>
      <t>抗折强度</t>
    </r>
    <r>
      <rPr>
        <sz val="10"/>
        <rFont val="Times New Roman"/>
        <charset val="134"/>
      </rPr>
      <t>(</t>
    </r>
    <r>
      <rPr>
        <sz val="10"/>
        <rFont val="宋体"/>
        <charset val="134"/>
      </rPr>
      <t>抗弯拉强度</t>
    </r>
    <r>
      <rPr>
        <sz val="10"/>
        <rFont val="Times New Roman"/>
        <charset val="134"/>
      </rPr>
      <t>)</t>
    </r>
  </si>
  <si>
    <r>
      <rPr>
        <sz val="10"/>
        <rFont val="宋体"/>
        <charset val="134"/>
      </rPr>
      <t>氯离子含量</t>
    </r>
    <r>
      <rPr>
        <sz val="10"/>
        <rFont val="Times New Roman"/>
        <charset val="134"/>
      </rPr>
      <t>(</t>
    </r>
    <r>
      <rPr>
        <sz val="10"/>
        <rFont val="宋体"/>
        <charset val="134"/>
      </rPr>
      <t>预拌</t>
    </r>
    <r>
      <rPr>
        <sz val="10"/>
        <rFont val="Times New Roman"/>
        <charset val="134"/>
      </rPr>
      <t>)</t>
    </r>
  </si>
  <si>
    <t>5</t>
  </si>
  <si>
    <r>
      <rPr>
        <sz val="10"/>
        <rFont val="宋体"/>
        <charset val="134"/>
      </rPr>
      <t>钢材及钢筋钢材</t>
    </r>
  </si>
  <si>
    <r>
      <rPr>
        <sz val="10"/>
        <rFont val="宋体"/>
        <charset val="134"/>
      </rPr>
      <t>屈服强度、抗拉强度、断后伸长率、弯曲</t>
    </r>
  </si>
  <si>
    <r>
      <rPr>
        <sz val="10"/>
        <rFont val="宋体"/>
        <charset val="134"/>
      </rPr>
      <t>重量偏差</t>
    </r>
  </si>
  <si>
    <r>
      <rPr>
        <sz val="10"/>
        <rFont val="宋体"/>
        <charset val="134"/>
      </rPr>
      <t>强屈比</t>
    </r>
    <r>
      <rPr>
        <sz val="10"/>
        <rFont val="Times New Roman"/>
        <charset val="134"/>
      </rPr>
      <t>/</t>
    </r>
    <r>
      <rPr>
        <sz val="10"/>
        <rFont val="宋体"/>
        <charset val="134"/>
      </rPr>
      <t>超强比</t>
    </r>
  </si>
  <si>
    <r>
      <rPr>
        <sz val="10"/>
        <rFont val="宋体"/>
        <charset val="134"/>
      </rPr>
      <t>最大力下总伸长率</t>
    </r>
  </si>
  <si>
    <t>6</t>
  </si>
  <si>
    <r>
      <rPr>
        <sz val="10"/>
        <rFont val="宋体"/>
        <charset val="134"/>
      </rPr>
      <t>钢筋焊接连接</t>
    </r>
  </si>
  <si>
    <r>
      <rPr>
        <sz val="10"/>
        <rFont val="宋体"/>
        <charset val="134"/>
      </rPr>
      <t>抗拉强度</t>
    </r>
  </si>
  <si>
    <t>7</t>
  </si>
  <si>
    <r>
      <rPr>
        <sz val="10"/>
        <rFont val="宋体"/>
        <charset val="134"/>
      </rPr>
      <t>钢筋机械连接</t>
    </r>
  </si>
  <si>
    <r>
      <rPr>
        <sz val="10"/>
        <rFont val="宋体"/>
        <charset val="134"/>
      </rPr>
      <t>最大力总伸长率</t>
    </r>
  </si>
  <si>
    <t>8</t>
  </si>
  <si>
    <r>
      <rPr>
        <sz val="10"/>
        <rFont val="宋体"/>
        <charset val="134"/>
      </rPr>
      <t>钢结构用高强度螺栓及连接副</t>
    </r>
  </si>
  <si>
    <r>
      <rPr>
        <sz val="10"/>
        <rFont val="宋体"/>
        <charset val="134"/>
      </rPr>
      <t>实物楔负载试验</t>
    </r>
  </si>
  <si>
    <r>
      <rPr>
        <sz val="10"/>
        <rFont val="宋体"/>
        <charset val="134"/>
      </rPr>
      <t>螺母保证载荷</t>
    </r>
  </si>
  <si>
    <r>
      <rPr>
        <sz val="10"/>
        <rFont val="宋体"/>
        <charset val="134"/>
      </rPr>
      <t>连接副紧固轴力</t>
    </r>
  </si>
  <si>
    <r>
      <rPr>
        <sz val="10"/>
        <rFont val="宋体"/>
        <charset val="134"/>
      </rPr>
      <t>连接副摩擦面抗滑移系数</t>
    </r>
  </si>
  <si>
    <r>
      <rPr>
        <sz val="10"/>
        <rFont val="宋体"/>
        <charset val="134"/>
      </rPr>
      <t>硬度</t>
    </r>
    <r>
      <rPr>
        <sz val="10"/>
        <rFont val="Times New Roman"/>
        <charset val="134"/>
      </rPr>
      <t>(</t>
    </r>
    <r>
      <rPr>
        <sz val="10"/>
        <rFont val="宋体"/>
        <charset val="134"/>
      </rPr>
      <t>螺栓、螺母、垫圈</t>
    </r>
    <r>
      <rPr>
        <sz val="10"/>
        <rFont val="Times New Roman"/>
        <charset val="134"/>
      </rPr>
      <t>)</t>
    </r>
  </si>
  <si>
    <r>
      <rPr>
        <sz val="10"/>
        <rFont val="宋体"/>
        <charset val="134"/>
      </rPr>
      <t>个</t>
    </r>
  </si>
  <si>
    <t>9</t>
  </si>
  <si>
    <r>
      <rPr>
        <sz val="10"/>
        <rFont val="宋体"/>
        <charset val="134"/>
      </rPr>
      <t>钢管</t>
    </r>
    <r>
      <rPr>
        <sz val="10"/>
        <rFont val="Times New Roman"/>
        <charset val="134"/>
      </rPr>
      <t>/</t>
    </r>
    <r>
      <rPr>
        <sz val="10"/>
        <rFont val="宋体"/>
        <charset val="134"/>
      </rPr>
      <t>不锈钢管、管件</t>
    </r>
    <r>
      <rPr>
        <sz val="10"/>
        <rFont val="Times New Roman"/>
        <charset val="134"/>
      </rPr>
      <t>/</t>
    </r>
    <r>
      <rPr>
        <sz val="10"/>
        <rFont val="宋体"/>
        <charset val="134"/>
      </rPr>
      <t>铜管</t>
    </r>
  </si>
  <si>
    <r>
      <rPr>
        <sz val="10"/>
        <rFont val="宋体"/>
        <charset val="134"/>
      </rPr>
      <t>外观</t>
    </r>
  </si>
  <si>
    <r>
      <rPr>
        <sz val="10"/>
        <rFont val="宋体"/>
        <charset val="134"/>
      </rPr>
      <t>压扁</t>
    </r>
  </si>
  <si>
    <r>
      <rPr>
        <sz val="10"/>
        <rFont val="宋体"/>
        <charset val="134"/>
      </rPr>
      <t>镀锌层厚度或重量</t>
    </r>
  </si>
  <si>
    <r>
      <rPr>
        <sz val="10"/>
        <rFont val="宋体"/>
        <charset val="134"/>
      </rPr>
      <t>镀锌层均匀性</t>
    </r>
  </si>
  <si>
    <r>
      <rPr>
        <sz val="10"/>
        <rFont val="宋体"/>
        <charset val="134"/>
      </rPr>
      <t>镀锌层附着力</t>
    </r>
  </si>
  <si>
    <r>
      <rPr>
        <sz val="10"/>
        <rFont val="宋体"/>
        <charset val="134"/>
      </rPr>
      <t>拉拔试验</t>
    </r>
  </si>
  <si>
    <t>10</t>
  </si>
  <si>
    <r>
      <rPr>
        <sz val="10"/>
        <rFont val="宋体"/>
        <charset val="134"/>
      </rPr>
      <t>塑料管材、管件</t>
    </r>
  </si>
  <si>
    <r>
      <rPr>
        <sz val="10"/>
        <color rgb="FF000000"/>
        <rFont val="宋体"/>
        <charset val="134"/>
      </rPr>
      <t>拉伸</t>
    </r>
    <r>
      <rPr>
        <sz val="10"/>
        <color rgb="FF000000"/>
        <rFont val="Times New Roman"/>
        <charset val="134"/>
      </rPr>
      <t>(</t>
    </r>
    <r>
      <rPr>
        <sz val="10"/>
        <color rgb="FF000000"/>
        <rFont val="宋体"/>
        <charset val="134"/>
      </rPr>
      <t>屈服</t>
    </r>
    <r>
      <rPr>
        <sz val="10"/>
        <color rgb="FF000000"/>
        <rFont val="Times New Roman"/>
        <charset val="134"/>
      </rPr>
      <t>)</t>
    </r>
    <r>
      <rPr>
        <sz val="10"/>
        <color rgb="FF000000"/>
        <rFont val="宋体"/>
        <charset val="134"/>
      </rPr>
      <t>强度、断裂伸长率</t>
    </r>
  </si>
  <si>
    <r>
      <rPr>
        <sz val="10"/>
        <color rgb="FF000000"/>
        <rFont val="宋体"/>
        <charset val="134"/>
      </rPr>
      <t>扁平试验</t>
    </r>
    <r>
      <rPr>
        <sz val="10"/>
        <color rgb="FF000000"/>
        <rFont val="Times New Roman"/>
        <charset val="134"/>
      </rPr>
      <t>/</t>
    </r>
    <r>
      <rPr>
        <sz val="10"/>
        <color rgb="FF000000"/>
        <rFont val="宋体"/>
        <charset val="134"/>
      </rPr>
      <t>压扁试验</t>
    </r>
  </si>
  <si>
    <r>
      <rPr>
        <sz val="10"/>
        <color rgb="FF000000"/>
        <rFont val="宋体"/>
        <charset val="134"/>
      </rPr>
      <t>落锤冲击试验</t>
    </r>
    <r>
      <rPr>
        <sz val="10"/>
        <color rgb="FF000000"/>
        <rFont val="Times New Roman"/>
        <charset val="134"/>
      </rPr>
      <t>/</t>
    </r>
    <r>
      <rPr>
        <sz val="10"/>
        <color rgb="FF000000"/>
        <rFont val="宋体"/>
        <charset val="134"/>
      </rPr>
      <t>冲击强度</t>
    </r>
    <r>
      <rPr>
        <sz val="10"/>
        <color rgb="FF000000"/>
        <rFont val="Times New Roman"/>
        <charset val="134"/>
      </rPr>
      <t>/</t>
    </r>
    <r>
      <rPr>
        <sz val="10"/>
        <color rgb="FF000000"/>
        <rFont val="宋体"/>
        <charset val="134"/>
      </rPr>
      <t>冲击性能</t>
    </r>
  </si>
  <si>
    <r>
      <rPr>
        <sz val="10"/>
        <rFont val="宋体"/>
        <charset val="134"/>
      </rPr>
      <t>环刚度</t>
    </r>
  </si>
  <si>
    <r>
      <rPr>
        <sz val="10"/>
        <rFont val="宋体"/>
        <charset val="134"/>
      </rPr>
      <t>烘箱试验</t>
    </r>
  </si>
  <si>
    <t>11</t>
  </si>
  <si>
    <r>
      <rPr>
        <sz val="10"/>
        <rFont val="宋体"/>
        <charset val="134"/>
      </rPr>
      <t>电缆导管</t>
    </r>
  </si>
  <si>
    <r>
      <rPr>
        <sz val="10"/>
        <rFont val="宋体"/>
        <charset val="134"/>
      </rPr>
      <t>尺寸</t>
    </r>
  </si>
  <si>
    <r>
      <rPr>
        <sz val="10"/>
        <rFont val="宋体"/>
        <charset val="134"/>
      </rPr>
      <t>落锤冲击</t>
    </r>
  </si>
  <si>
    <r>
      <rPr>
        <sz val="10"/>
        <color rgb="FF000000"/>
        <rFont val="宋体"/>
        <charset val="134"/>
      </rPr>
      <t>环</t>
    </r>
    <r>
      <rPr>
        <sz val="10"/>
        <color rgb="FF000000"/>
        <rFont val="Times New Roman"/>
        <charset val="134"/>
      </rPr>
      <t>/</t>
    </r>
    <r>
      <rPr>
        <sz val="10"/>
        <color rgb="FF000000"/>
        <rFont val="宋体"/>
        <charset val="134"/>
      </rPr>
      <t>环向刚度</t>
    </r>
  </si>
  <si>
    <r>
      <rPr>
        <sz val="10"/>
        <color rgb="FF000000"/>
        <rFont val="宋体"/>
        <charset val="134"/>
      </rPr>
      <t>扁平</t>
    </r>
    <r>
      <rPr>
        <sz val="10"/>
        <color rgb="FF000000"/>
        <rFont val="Times New Roman"/>
        <charset val="134"/>
      </rPr>
      <t>/</t>
    </r>
    <r>
      <rPr>
        <sz val="10"/>
        <color rgb="FF000000"/>
        <rFont val="宋体"/>
        <charset val="134"/>
      </rPr>
      <t>压扁试验</t>
    </r>
  </si>
  <si>
    <r>
      <rPr>
        <sz val="10"/>
        <color rgb="FF000000"/>
        <rFont val="宋体"/>
        <charset val="134"/>
      </rPr>
      <t>拉伸性能</t>
    </r>
    <r>
      <rPr>
        <sz val="10"/>
        <color rgb="FF000000"/>
        <rFont val="Times New Roman"/>
        <charset val="134"/>
      </rPr>
      <t>/</t>
    </r>
    <r>
      <rPr>
        <sz val="10"/>
        <color rgb="FF000000"/>
        <rFont val="宋体"/>
        <charset val="134"/>
      </rPr>
      <t>拉伸强度</t>
    </r>
  </si>
  <si>
    <t>12</t>
  </si>
  <si>
    <r>
      <rPr>
        <sz val="10"/>
        <rFont val="宋体"/>
        <charset val="134"/>
      </rPr>
      <t>电线电缆</t>
    </r>
  </si>
  <si>
    <r>
      <rPr>
        <sz val="10"/>
        <rFont val="宋体"/>
        <charset val="134"/>
      </rPr>
      <t>标志</t>
    </r>
  </si>
  <si>
    <t>结构尺寸检查(绝缘厚度测量、护套厚度测量、外径测量等)</t>
  </si>
  <si>
    <r>
      <rPr>
        <sz val="10"/>
        <color rgb="FF000000"/>
        <rFont val="宋体"/>
        <charset val="134"/>
      </rPr>
      <t>老化前机械性能</t>
    </r>
    <r>
      <rPr>
        <sz val="10"/>
        <color rgb="FF000000"/>
        <rFont val="Times New Roman"/>
        <charset val="134"/>
      </rPr>
      <t>(</t>
    </r>
    <r>
      <rPr>
        <sz val="10"/>
        <color rgb="FF000000"/>
        <rFont val="宋体"/>
        <charset val="134"/>
      </rPr>
      <t>抗张强度、断裂伸长率</t>
    </r>
    <r>
      <rPr>
        <sz val="10"/>
        <color rgb="FF000000"/>
        <rFont val="Times New Roman"/>
        <charset val="134"/>
      </rPr>
      <t>)</t>
    </r>
  </si>
  <si>
    <r>
      <rPr>
        <sz val="10"/>
        <color rgb="FF000000"/>
        <rFont val="宋体"/>
        <charset val="134"/>
      </rPr>
      <t>老化后机械性能</t>
    </r>
    <r>
      <rPr>
        <sz val="10"/>
        <color rgb="FF000000"/>
        <rFont val="Times New Roman"/>
        <charset val="134"/>
      </rPr>
      <t>(</t>
    </r>
    <r>
      <rPr>
        <sz val="10"/>
        <color rgb="FF000000"/>
        <rFont val="宋体"/>
        <charset val="134"/>
      </rPr>
      <t>抗张强度、断裂伸长率</t>
    </r>
    <r>
      <rPr>
        <sz val="10"/>
        <color rgb="FF000000"/>
        <rFont val="Times New Roman"/>
        <charset val="134"/>
      </rPr>
      <t>)</t>
    </r>
  </si>
  <si>
    <r>
      <rPr>
        <sz val="10"/>
        <rFont val="宋体"/>
        <charset val="134"/>
      </rPr>
      <t>导体直流电阻</t>
    </r>
  </si>
  <si>
    <t>13</t>
  </si>
  <si>
    <r>
      <rPr>
        <sz val="10"/>
        <color rgb="FF000000"/>
        <rFont val="宋体"/>
        <charset val="134"/>
      </rPr>
      <t>简易土工试验</t>
    </r>
  </si>
  <si>
    <r>
      <rPr>
        <sz val="10"/>
        <rFont val="宋体"/>
        <charset val="134"/>
      </rPr>
      <t>含水量</t>
    </r>
  </si>
  <si>
    <r>
      <rPr>
        <sz val="10"/>
        <rFont val="宋体"/>
        <charset val="134"/>
      </rPr>
      <t>最大干密度、最佳含水量</t>
    </r>
  </si>
  <si>
    <r>
      <rPr>
        <sz val="10"/>
        <rFont val="宋体"/>
        <charset val="134"/>
      </rPr>
      <t>颗粒级配</t>
    </r>
  </si>
  <si>
    <r>
      <rPr>
        <sz val="10"/>
        <color rgb="FF000000"/>
        <rFont val="宋体"/>
        <charset val="134"/>
      </rPr>
      <t>有机质含量</t>
    </r>
  </si>
  <si>
    <t>14</t>
  </si>
  <si>
    <r>
      <rPr>
        <sz val="10"/>
        <color rgb="FF000000"/>
        <rFont val="宋体"/>
        <charset val="134"/>
      </rPr>
      <t>公路工程用矿粉</t>
    </r>
  </si>
  <si>
    <r>
      <rPr>
        <sz val="10"/>
        <rFont val="宋体"/>
        <charset val="134"/>
      </rPr>
      <t>筛分</t>
    </r>
  </si>
  <si>
    <r>
      <rPr>
        <sz val="10"/>
        <rFont val="宋体"/>
        <charset val="134"/>
      </rPr>
      <t>样</t>
    </r>
  </si>
  <si>
    <r>
      <rPr>
        <sz val="10"/>
        <color theme="1"/>
        <rFont val="宋体"/>
        <charset val="134"/>
      </rPr>
      <t>密度</t>
    </r>
  </si>
  <si>
    <r>
      <rPr>
        <sz val="10"/>
        <color theme="1"/>
        <rFont val="宋体"/>
        <charset val="134"/>
      </rPr>
      <t>样</t>
    </r>
  </si>
  <si>
    <r>
      <rPr>
        <sz val="10"/>
        <color theme="1"/>
        <rFont val="宋体"/>
        <charset val="134"/>
      </rPr>
      <t>亲水系数</t>
    </r>
  </si>
  <si>
    <r>
      <rPr>
        <sz val="10"/>
        <color theme="1"/>
        <rFont val="宋体"/>
        <charset val="134"/>
      </rPr>
      <t>项</t>
    </r>
  </si>
  <si>
    <r>
      <rPr>
        <sz val="10"/>
        <color theme="1"/>
        <rFont val="宋体"/>
        <charset val="134"/>
      </rPr>
      <t>加热安定性</t>
    </r>
  </si>
  <si>
    <r>
      <rPr>
        <sz val="10"/>
        <color theme="1"/>
        <rFont val="宋体"/>
        <charset val="134"/>
      </rPr>
      <t>含水量</t>
    </r>
  </si>
  <si>
    <t>15</t>
  </si>
  <si>
    <r>
      <rPr>
        <sz val="10"/>
        <color theme="1"/>
        <rFont val="宋体"/>
        <charset val="134"/>
      </rPr>
      <t>沥青</t>
    </r>
  </si>
  <si>
    <r>
      <rPr>
        <sz val="10"/>
        <color theme="1"/>
        <rFont val="宋体"/>
        <charset val="134"/>
      </rPr>
      <t>密度与相对密度</t>
    </r>
  </si>
  <si>
    <r>
      <rPr>
        <sz val="10"/>
        <color theme="1"/>
        <rFont val="宋体"/>
        <charset val="134"/>
      </rPr>
      <t>针入度</t>
    </r>
  </si>
  <si>
    <r>
      <rPr>
        <sz val="10"/>
        <color theme="1"/>
        <rFont val="宋体"/>
        <charset val="134"/>
      </rPr>
      <t>延度</t>
    </r>
  </si>
  <si>
    <r>
      <rPr>
        <sz val="10"/>
        <color theme="1"/>
        <rFont val="宋体"/>
        <charset val="134"/>
      </rPr>
      <t>软化点</t>
    </r>
  </si>
  <si>
    <r>
      <rPr>
        <sz val="10"/>
        <color theme="1"/>
        <rFont val="宋体"/>
        <charset val="134"/>
      </rPr>
      <t>闪点与燃点</t>
    </r>
  </si>
  <si>
    <r>
      <rPr>
        <sz val="10"/>
        <color theme="1"/>
        <rFont val="宋体"/>
        <charset val="134"/>
      </rPr>
      <t>动力粘度</t>
    </r>
  </si>
  <si>
    <r>
      <rPr>
        <sz val="10"/>
        <color theme="1"/>
        <rFont val="宋体"/>
        <charset val="134"/>
      </rPr>
      <t>运动粘度</t>
    </r>
  </si>
  <si>
    <r>
      <rPr>
        <sz val="10"/>
        <color theme="1"/>
        <rFont val="宋体"/>
        <charset val="134"/>
      </rPr>
      <t>蒸发残留物针入度、延度、溶解度</t>
    </r>
  </si>
  <si>
    <r>
      <rPr>
        <sz val="10"/>
        <color theme="1"/>
        <rFont val="宋体"/>
        <charset val="134"/>
      </rPr>
      <t>筛上剩余量</t>
    </r>
  </si>
  <si>
    <r>
      <rPr>
        <sz val="10"/>
        <color theme="1"/>
        <rFont val="宋体"/>
        <charset val="134"/>
      </rPr>
      <t>离子电荷</t>
    </r>
  </si>
  <si>
    <r>
      <rPr>
        <sz val="10"/>
        <color theme="1"/>
        <rFont val="宋体"/>
        <charset val="134"/>
      </rPr>
      <t>破乳速度</t>
    </r>
  </si>
  <si>
    <t>16</t>
  </si>
  <si>
    <r>
      <rPr>
        <sz val="10"/>
        <color theme="1"/>
        <rFont val="宋体"/>
        <charset val="134"/>
      </rPr>
      <t>沥青混合料</t>
    </r>
  </si>
  <si>
    <r>
      <rPr>
        <sz val="10"/>
        <color theme="1"/>
        <rFont val="宋体"/>
        <charset val="134"/>
      </rPr>
      <t>配合比设计</t>
    </r>
    <r>
      <rPr>
        <sz val="10"/>
        <color theme="1"/>
        <rFont val="Times New Roman"/>
        <charset val="134"/>
      </rPr>
      <t>( AC</t>
    </r>
    <r>
      <rPr>
        <sz val="10"/>
        <color theme="1"/>
        <rFont val="宋体"/>
        <charset val="134"/>
      </rPr>
      <t>、</t>
    </r>
    <r>
      <rPr>
        <sz val="10"/>
        <color theme="1"/>
        <rFont val="Times New Roman"/>
        <charset val="134"/>
      </rPr>
      <t xml:space="preserve"> ATB</t>
    </r>
    <r>
      <rPr>
        <sz val="10"/>
        <color theme="1"/>
        <rFont val="宋体"/>
        <charset val="134"/>
      </rPr>
      <t>、</t>
    </r>
    <r>
      <rPr>
        <sz val="10"/>
        <color theme="1"/>
        <rFont val="Times New Roman"/>
        <charset val="134"/>
      </rPr>
      <t xml:space="preserve"> AM)</t>
    </r>
  </si>
  <si>
    <r>
      <rPr>
        <sz val="10"/>
        <color theme="1"/>
        <rFont val="宋体"/>
        <charset val="134"/>
      </rPr>
      <t>马歇尔密度、沥青用量</t>
    </r>
    <r>
      <rPr>
        <sz val="10"/>
        <color theme="1"/>
        <rFont val="Times New Roman"/>
        <charset val="134"/>
      </rPr>
      <t>(</t>
    </r>
    <r>
      <rPr>
        <sz val="10"/>
        <color theme="1"/>
        <rFont val="宋体"/>
        <charset val="134"/>
      </rPr>
      <t>油石比</t>
    </r>
    <r>
      <rPr>
        <sz val="10"/>
        <color theme="1"/>
        <rFont val="Times New Roman"/>
        <charset val="134"/>
      </rPr>
      <t>)</t>
    </r>
    <r>
      <rPr>
        <sz val="10"/>
        <color theme="1"/>
        <rFont val="宋体"/>
        <charset val="134"/>
      </rPr>
      <t>试验及矿料级配检验</t>
    </r>
  </si>
  <si>
    <r>
      <rPr>
        <sz val="10"/>
        <color theme="1"/>
        <rFont val="宋体"/>
        <charset val="134"/>
      </rPr>
      <t>马歇尔稳定度、</t>
    </r>
    <r>
      <rPr>
        <sz val="10"/>
        <color theme="1"/>
        <rFont val="Times New Roman"/>
        <charset val="134"/>
      </rPr>
      <t xml:space="preserve">
</t>
    </r>
    <r>
      <rPr>
        <sz val="10"/>
        <color theme="1"/>
        <rFont val="宋体"/>
        <charset val="134"/>
      </rPr>
      <t>流值</t>
    </r>
  </si>
  <si>
    <r>
      <rPr>
        <sz val="10"/>
        <color theme="1"/>
        <rFont val="宋体"/>
        <charset val="134"/>
      </rPr>
      <t>理论最大相对密度</t>
    </r>
  </si>
  <si>
    <r>
      <rPr>
        <sz val="10"/>
        <color theme="1"/>
        <rFont val="宋体"/>
        <charset val="134"/>
      </rPr>
      <t>沥青含量</t>
    </r>
  </si>
  <si>
    <r>
      <rPr>
        <sz val="10"/>
        <color theme="1"/>
        <rFont val="宋体"/>
        <charset val="134"/>
      </rPr>
      <t>车辙试验</t>
    </r>
    <r>
      <rPr>
        <sz val="10"/>
        <color theme="1"/>
        <rFont val="Times New Roman"/>
        <charset val="134"/>
      </rPr>
      <t>(</t>
    </r>
    <r>
      <rPr>
        <sz val="10"/>
        <color theme="1"/>
        <rFont val="宋体"/>
        <charset val="134"/>
      </rPr>
      <t>动稳定度</t>
    </r>
    <r>
      <rPr>
        <sz val="10"/>
        <color theme="1"/>
        <rFont val="Times New Roman"/>
        <charset val="134"/>
      </rPr>
      <t>)</t>
    </r>
  </si>
  <si>
    <r>
      <rPr>
        <sz val="10"/>
        <color theme="1"/>
        <rFont val="宋体"/>
        <charset val="134"/>
      </rPr>
      <t>冻融劈裂试验</t>
    </r>
  </si>
  <si>
    <r>
      <rPr>
        <sz val="10"/>
        <color theme="1"/>
        <rFont val="宋体"/>
        <charset val="134"/>
      </rPr>
      <t>谢伦堡析漏试验</t>
    </r>
  </si>
  <si>
    <r>
      <rPr>
        <sz val="10"/>
        <color theme="1"/>
        <rFont val="宋体"/>
        <charset val="134"/>
      </rPr>
      <t>肯塔堡飞散</t>
    </r>
  </si>
  <si>
    <t>浸水马歇尔试验</t>
  </si>
  <si>
    <t>17</t>
  </si>
  <si>
    <r>
      <rPr>
        <sz val="10"/>
        <color theme="1"/>
        <rFont val="宋体"/>
        <charset val="134"/>
      </rPr>
      <t>无机结合料稳定材料</t>
    </r>
  </si>
  <si>
    <r>
      <rPr>
        <sz val="10"/>
        <color theme="1"/>
        <rFont val="宋体"/>
        <charset val="134"/>
      </rPr>
      <t>击实试验</t>
    </r>
  </si>
  <si>
    <r>
      <rPr>
        <sz val="10"/>
        <color theme="1"/>
        <rFont val="宋体"/>
        <charset val="134"/>
      </rPr>
      <t>无侧限抗压强度试验</t>
    </r>
  </si>
  <si>
    <r>
      <rPr>
        <sz val="10"/>
        <color theme="1"/>
        <rFont val="宋体"/>
        <charset val="134"/>
      </rPr>
      <t>组</t>
    </r>
  </si>
  <si>
    <r>
      <rPr>
        <sz val="10"/>
        <color theme="1"/>
        <rFont val="宋体"/>
        <charset val="134"/>
      </rPr>
      <t>碎石配合比设计</t>
    </r>
  </si>
  <si>
    <r>
      <rPr>
        <sz val="10"/>
        <color theme="1"/>
        <rFont val="宋体"/>
        <charset val="134"/>
      </rPr>
      <t>石屑配合比设计</t>
    </r>
  </si>
  <si>
    <t>18</t>
  </si>
  <si>
    <r>
      <rPr>
        <sz val="10"/>
        <color theme="1"/>
        <rFont val="宋体"/>
        <charset val="134"/>
      </rPr>
      <t>路面砖</t>
    </r>
  </si>
  <si>
    <r>
      <rPr>
        <sz val="10"/>
        <color theme="1"/>
        <rFont val="宋体"/>
        <charset val="134"/>
      </rPr>
      <t>抗压强度</t>
    </r>
  </si>
  <si>
    <r>
      <rPr>
        <sz val="10"/>
        <color theme="1"/>
        <rFont val="宋体"/>
        <charset val="134"/>
      </rPr>
      <t>抗折强度</t>
    </r>
  </si>
  <si>
    <r>
      <rPr>
        <sz val="10"/>
        <color theme="1"/>
        <rFont val="宋体"/>
        <charset val="134"/>
      </rPr>
      <t>吸水率</t>
    </r>
  </si>
  <si>
    <t>19</t>
  </si>
  <si>
    <r>
      <rPr>
        <sz val="10"/>
        <color theme="1"/>
        <rFont val="宋体"/>
        <charset val="134"/>
      </rPr>
      <t>路缘石</t>
    </r>
  </si>
  <si>
    <t>20</t>
  </si>
  <si>
    <r>
      <rPr>
        <sz val="10"/>
        <color theme="1"/>
        <rFont val="宋体"/>
        <charset val="134"/>
      </rPr>
      <t>井盖和雨水篦</t>
    </r>
  </si>
  <si>
    <r>
      <rPr>
        <sz val="10"/>
        <color theme="1"/>
        <rFont val="宋体"/>
        <charset val="134"/>
      </rPr>
      <t>承载能力</t>
    </r>
  </si>
  <si>
    <t>21</t>
  </si>
  <si>
    <r>
      <rPr>
        <sz val="10"/>
        <color theme="1"/>
        <rFont val="宋体"/>
        <charset val="134"/>
      </rPr>
      <t>土工合成材料</t>
    </r>
  </si>
  <si>
    <r>
      <rPr>
        <sz val="10"/>
        <color theme="1"/>
        <rFont val="宋体"/>
        <charset val="134"/>
      </rPr>
      <t>单位面积质量</t>
    </r>
    <r>
      <rPr>
        <sz val="10"/>
        <color theme="1"/>
        <rFont val="Times New Roman"/>
        <charset val="134"/>
      </rPr>
      <t>/</t>
    </r>
    <r>
      <rPr>
        <sz val="10"/>
        <color theme="1"/>
        <rFont val="宋体"/>
        <charset val="134"/>
      </rPr>
      <t>单位面积质量偏差</t>
    </r>
  </si>
  <si>
    <r>
      <rPr>
        <sz val="10"/>
        <color theme="1"/>
        <rFont val="宋体"/>
        <charset val="134"/>
      </rPr>
      <t>厚度</t>
    </r>
    <r>
      <rPr>
        <sz val="10"/>
        <color theme="1"/>
        <rFont val="Times New Roman"/>
        <charset val="134"/>
      </rPr>
      <t>/</t>
    </r>
    <r>
      <rPr>
        <sz val="10"/>
        <color theme="1"/>
        <rFont val="宋体"/>
        <charset val="134"/>
      </rPr>
      <t>模袋冲灌厚度偏差</t>
    </r>
  </si>
  <si>
    <r>
      <rPr>
        <sz val="10"/>
        <color theme="1"/>
        <rFont val="宋体"/>
        <charset val="134"/>
      </rPr>
      <t>撕破强力</t>
    </r>
  </si>
  <si>
    <r>
      <rPr>
        <sz val="10"/>
        <color theme="1"/>
        <rFont val="Times New Roman"/>
        <charset val="134"/>
      </rPr>
      <t xml:space="preserve">CBR </t>
    </r>
    <r>
      <rPr>
        <sz val="10"/>
        <color theme="1"/>
        <rFont val="宋体"/>
        <charset val="134"/>
      </rPr>
      <t>顶破强力</t>
    </r>
    <r>
      <rPr>
        <sz val="10"/>
        <color theme="1"/>
        <rFont val="Times New Roman"/>
        <charset val="134"/>
      </rPr>
      <t xml:space="preserve">/CBR </t>
    </r>
    <r>
      <rPr>
        <sz val="10"/>
        <color theme="1"/>
        <rFont val="宋体"/>
        <charset val="134"/>
      </rPr>
      <t>顶破强度</t>
    </r>
  </si>
  <si>
    <r>
      <rPr>
        <sz val="10"/>
        <color theme="1"/>
        <rFont val="宋体"/>
        <charset val="134"/>
      </rPr>
      <t>垂直渗透系数</t>
    </r>
    <r>
      <rPr>
        <sz val="10"/>
        <color theme="1"/>
        <rFont val="Times New Roman"/>
        <charset val="134"/>
      </rPr>
      <t>/</t>
    </r>
    <r>
      <rPr>
        <sz val="10"/>
        <color theme="1"/>
        <rFont val="宋体"/>
        <charset val="134"/>
      </rPr>
      <t>抗渗透系数</t>
    </r>
  </si>
  <si>
    <r>
      <rPr>
        <sz val="10"/>
        <color theme="1"/>
        <rFont val="宋体"/>
        <charset val="134"/>
      </rPr>
      <t>断裂强力</t>
    </r>
    <r>
      <rPr>
        <sz val="10"/>
        <color theme="1"/>
        <rFont val="Times New Roman"/>
        <charset val="134"/>
      </rPr>
      <t>/</t>
    </r>
    <r>
      <rPr>
        <sz val="10"/>
        <color theme="1"/>
        <rFont val="宋体"/>
        <charset val="134"/>
      </rPr>
      <t>断裂强度</t>
    </r>
    <r>
      <rPr>
        <sz val="10"/>
        <color theme="1"/>
        <rFont val="Times New Roman"/>
        <charset val="134"/>
      </rPr>
      <t>/</t>
    </r>
    <r>
      <rPr>
        <sz val="10"/>
        <color theme="1"/>
        <rFont val="宋体"/>
        <charset val="134"/>
      </rPr>
      <t>拼接强度</t>
    </r>
    <r>
      <rPr>
        <sz val="10"/>
        <color theme="1"/>
        <rFont val="Times New Roman"/>
        <charset val="134"/>
      </rPr>
      <t>/</t>
    </r>
    <r>
      <rPr>
        <sz val="10"/>
        <color theme="1"/>
        <rFont val="宋体"/>
        <charset val="134"/>
      </rPr>
      <t>缝制强度</t>
    </r>
    <r>
      <rPr>
        <sz val="10"/>
        <color theme="1"/>
        <rFont val="Times New Roman"/>
        <charset val="134"/>
      </rPr>
      <t>/</t>
    </r>
    <r>
      <rPr>
        <sz val="10"/>
        <color theme="1"/>
        <rFont val="宋体"/>
        <charset val="134"/>
      </rPr>
      <t>定伸长负荷</t>
    </r>
    <r>
      <rPr>
        <sz val="10"/>
        <color theme="1"/>
        <rFont val="Times New Roman"/>
        <charset val="134"/>
      </rPr>
      <t>/</t>
    </r>
    <r>
      <rPr>
        <sz val="10"/>
        <color theme="1"/>
        <rFont val="宋体"/>
        <charset val="134"/>
      </rPr>
      <t>条带拉伸</t>
    </r>
    <r>
      <rPr>
        <sz val="10"/>
        <color theme="1"/>
        <rFont val="Times New Roman"/>
        <charset val="134"/>
      </rPr>
      <t>/</t>
    </r>
    <r>
      <rPr>
        <sz val="10"/>
        <color theme="1"/>
        <rFont val="宋体"/>
        <charset val="134"/>
      </rPr>
      <t>纵横向强力比</t>
    </r>
  </si>
  <si>
    <r>
      <rPr>
        <sz val="10"/>
        <color theme="1"/>
        <rFont val="宋体"/>
        <charset val="134"/>
      </rPr>
      <t>断裂伸长率</t>
    </r>
    <r>
      <rPr>
        <sz val="10"/>
        <color theme="1"/>
        <rFont val="Times New Roman"/>
        <charset val="134"/>
      </rPr>
      <t>/</t>
    </r>
    <r>
      <rPr>
        <sz val="10"/>
        <color theme="1"/>
        <rFont val="宋体"/>
        <charset val="134"/>
      </rPr>
      <t>标准强度对应伸长率</t>
    </r>
    <r>
      <rPr>
        <sz val="10"/>
        <color theme="1"/>
        <rFont val="Times New Roman"/>
        <charset val="134"/>
      </rPr>
      <t>/</t>
    </r>
    <r>
      <rPr>
        <sz val="10"/>
        <color theme="1"/>
        <rFont val="宋体"/>
        <charset val="134"/>
      </rPr>
      <t>最大负荷下伸长率</t>
    </r>
    <r>
      <rPr>
        <sz val="10"/>
        <color theme="1"/>
        <rFont val="Times New Roman"/>
        <charset val="134"/>
      </rPr>
      <t>/</t>
    </r>
    <r>
      <rPr>
        <sz val="10"/>
        <color theme="1"/>
        <rFont val="宋体"/>
        <charset val="134"/>
      </rPr>
      <t>定负荷伸长率</t>
    </r>
    <r>
      <rPr>
        <sz val="10"/>
        <color theme="1"/>
        <rFont val="Times New Roman"/>
        <charset val="134"/>
      </rPr>
      <t>/</t>
    </r>
    <r>
      <rPr>
        <sz val="10"/>
        <color theme="1"/>
        <rFont val="宋体"/>
        <charset val="134"/>
      </rPr>
      <t>屈服伸长率</t>
    </r>
  </si>
  <si>
    <r>
      <rPr>
        <sz val="10"/>
        <color theme="1"/>
        <rFont val="宋体"/>
        <charset val="134"/>
      </rPr>
      <t>拉伸强度</t>
    </r>
  </si>
  <si>
    <r>
      <rPr>
        <sz val="10"/>
        <color theme="1"/>
        <rFont val="宋体"/>
        <charset val="134"/>
      </rPr>
      <t>撕裂强度</t>
    </r>
    <r>
      <rPr>
        <sz val="10"/>
        <color theme="1"/>
        <rFont val="Times New Roman"/>
        <charset val="134"/>
      </rPr>
      <t>/</t>
    </r>
    <r>
      <rPr>
        <sz val="10"/>
        <color theme="1"/>
        <rFont val="宋体"/>
        <charset val="134"/>
      </rPr>
      <t>直角撕裂强度</t>
    </r>
  </si>
  <si>
    <r>
      <rPr>
        <sz val="10"/>
        <color theme="1"/>
        <rFont val="宋体"/>
        <charset val="134"/>
      </rPr>
      <t>每延米极限抗拉强度</t>
    </r>
    <r>
      <rPr>
        <sz val="10"/>
        <color theme="1"/>
        <rFont val="Times New Roman"/>
        <charset val="134"/>
      </rPr>
      <t>/2%</t>
    </r>
    <r>
      <rPr>
        <sz val="10"/>
        <color theme="1"/>
        <rFont val="宋体"/>
        <charset val="134"/>
      </rPr>
      <t>伸长率时的拉伸强度</t>
    </r>
    <r>
      <rPr>
        <sz val="10"/>
        <color theme="1"/>
        <rFont val="Times New Roman"/>
        <charset val="134"/>
      </rPr>
      <t>/5%</t>
    </r>
    <r>
      <rPr>
        <sz val="10"/>
        <color theme="1"/>
        <rFont val="宋体"/>
        <charset val="134"/>
      </rPr>
      <t>伸长率时的拉伸强度</t>
    </r>
  </si>
  <si>
    <r>
      <rPr>
        <sz val="10"/>
        <color theme="1"/>
        <rFont val="宋体"/>
        <charset val="134"/>
      </rPr>
      <t>标称伸长率</t>
    </r>
    <r>
      <rPr>
        <sz val="10"/>
        <color theme="1"/>
        <rFont val="Times New Roman"/>
        <charset val="134"/>
      </rPr>
      <t>/</t>
    </r>
    <r>
      <rPr>
        <sz val="10"/>
        <color theme="1"/>
        <rFont val="宋体"/>
        <charset val="134"/>
      </rPr>
      <t>纵、横向标称抗拉强度下的伸长率</t>
    </r>
  </si>
  <si>
    <t>22</t>
  </si>
  <si>
    <t>植物病虫害</t>
  </si>
  <si>
    <t>植物病害、虫害、寄生性种子植物</t>
  </si>
  <si>
    <t>点</t>
  </si>
  <si>
    <t>23</t>
  </si>
  <si>
    <t>种植土</t>
  </si>
  <si>
    <t>水分</t>
  </si>
  <si>
    <t>样</t>
  </si>
  <si>
    <t>机械组成</t>
  </si>
  <si>
    <r>
      <rPr>
        <sz val="10"/>
        <color theme="1"/>
        <rFont val="宋体"/>
        <charset val="134"/>
      </rPr>
      <t>全盐量</t>
    </r>
    <r>
      <rPr>
        <sz val="10"/>
        <color theme="1"/>
        <rFont val="Times New Roman"/>
        <charset val="134"/>
      </rPr>
      <t>/</t>
    </r>
    <r>
      <rPr>
        <sz val="10"/>
        <color theme="1"/>
        <rFont val="宋体"/>
        <charset val="134"/>
      </rPr>
      <t>电导率</t>
    </r>
    <r>
      <rPr>
        <sz val="10"/>
        <color theme="1"/>
        <rFont val="Times New Roman"/>
        <charset val="134"/>
      </rPr>
      <t>/EC</t>
    </r>
    <r>
      <rPr>
        <sz val="10"/>
        <color theme="1"/>
        <rFont val="宋体"/>
        <charset val="134"/>
      </rPr>
      <t>值</t>
    </r>
  </si>
  <si>
    <t>有机质</t>
  </si>
  <si>
    <t>pH</t>
  </si>
  <si>
    <t>容重</t>
  </si>
  <si>
    <t>全氮</t>
  </si>
  <si>
    <t>全磷</t>
  </si>
  <si>
    <t>全钾</t>
  </si>
  <si>
    <t>24</t>
  </si>
  <si>
    <t>复混肥</t>
  </si>
  <si>
    <t>总氮</t>
  </si>
  <si>
    <t>有效磷</t>
  </si>
  <si>
    <t>钾</t>
  </si>
  <si>
    <t>游离水</t>
  </si>
  <si>
    <t>25</t>
  </si>
  <si>
    <t>有机肥</t>
  </si>
  <si>
    <t>速效磷</t>
  </si>
  <si>
    <t>速效钾</t>
  </si>
  <si>
    <t>有机物</t>
  </si>
  <si>
    <t>酸碱度</t>
  </si>
  <si>
    <t>有机质含量</t>
  </si>
  <si>
    <t>合计（元）</t>
  </si>
  <si>
    <t>附件二、增城区进奉大道建设工程交通市政道路检测费用清单</t>
  </si>
  <si>
    <t>分项工程部位</t>
  </si>
  <si>
    <t>工序名称</t>
  </si>
  <si>
    <t>检测项目/参数</t>
  </si>
  <si>
    <t>检测频率</t>
  </si>
  <si>
    <t>检测单价</t>
  </si>
  <si>
    <t>小计（元）</t>
  </si>
  <si>
    <t>给排水工程</t>
  </si>
  <si>
    <t>雨污排水管道</t>
  </si>
  <si>
    <t>闭水</t>
  </si>
  <si>
    <r>
      <rPr>
        <sz val="9"/>
        <color indexed="8"/>
        <rFont val="宋体"/>
        <charset val="134"/>
      </rPr>
      <t>全检</t>
    </r>
  </si>
  <si>
    <t>m</t>
  </si>
  <si>
    <r>
      <rPr>
        <sz val="9"/>
        <rFont val="宋体"/>
        <charset val="134"/>
      </rPr>
      <t>管道电视检测（</t>
    </r>
    <r>
      <rPr>
        <sz val="9"/>
        <rFont val="Times New Roman"/>
        <charset val="134"/>
      </rPr>
      <t>CCTV</t>
    </r>
    <r>
      <rPr>
        <sz val="9"/>
        <rFont val="宋体"/>
        <charset val="134"/>
      </rPr>
      <t>）</t>
    </r>
  </si>
  <si>
    <r>
      <rPr>
        <sz val="9"/>
        <rFont val="宋体"/>
        <charset val="134"/>
      </rPr>
      <t>混凝土管</t>
    </r>
  </si>
  <si>
    <r>
      <rPr>
        <sz val="9"/>
        <rFont val="宋体"/>
        <charset val="134"/>
      </rPr>
      <t>外压荷载</t>
    </r>
  </si>
  <si>
    <r>
      <rPr>
        <sz val="9"/>
        <color indexed="8"/>
        <rFont val="宋体"/>
        <charset val="134"/>
      </rPr>
      <t>每批每个规格</t>
    </r>
    <r>
      <rPr>
        <sz val="9"/>
        <color indexed="8"/>
        <rFont val="Times New Roman"/>
        <charset val="134"/>
      </rPr>
      <t>1</t>
    </r>
    <r>
      <rPr>
        <sz val="9"/>
        <color indexed="8"/>
        <rFont val="宋体"/>
        <charset val="134"/>
      </rPr>
      <t>组</t>
    </r>
  </si>
  <si>
    <r>
      <rPr>
        <sz val="9"/>
        <color indexed="8"/>
        <rFont val="宋体"/>
        <charset val="134"/>
      </rPr>
      <t>项</t>
    </r>
  </si>
  <si>
    <t>外观质量</t>
  </si>
  <si>
    <t>尺寸允许偏差</t>
  </si>
  <si>
    <t>排水管道</t>
  </si>
  <si>
    <t>垫层压实度</t>
  </si>
  <si>
    <r>
      <rPr>
        <sz val="9"/>
        <rFont val="宋体"/>
        <charset val="134"/>
      </rPr>
      <t>每</t>
    </r>
    <r>
      <rPr>
        <sz val="9"/>
        <rFont val="Times New Roman"/>
        <charset val="134"/>
      </rPr>
      <t>100m</t>
    </r>
    <r>
      <rPr>
        <sz val="9"/>
        <rFont val="宋体"/>
        <charset val="134"/>
      </rPr>
      <t>测</t>
    </r>
    <r>
      <rPr>
        <sz val="9"/>
        <rFont val="Times New Roman"/>
        <charset val="134"/>
      </rPr>
      <t>3</t>
    </r>
    <r>
      <rPr>
        <sz val="9"/>
        <rFont val="宋体"/>
        <charset val="134"/>
      </rPr>
      <t>点</t>
    </r>
  </si>
  <si>
    <r>
      <rPr>
        <sz val="9"/>
        <color indexed="8"/>
        <rFont val="宋体"/>
        <charset val="134"/>
      </rPr>
      <t>点</t>
    </r>
  </si>
  <si>
    <t>管顶管侧压实度</t>
  </si>
  <si>
    <r>
      <rPr>
        <sz val="9"/>
        <rFont val="宋体"/>
        <charset val="134"/>
      </rPr>
      <t>两井之间每层每侧测</t>
    </r>
    <r>
      <rPr>
        <sz val="9"/>
        <rFont val="Times New Roman"/>
        <charset val="134"/>
      </rPr>
      <t>3</t>
    </r>
    <r>
      <rPr>
        <sz val="9"/>
        <rFont val="宋体"/>
        <charset val="134"/>
      </rPr>
      <t>点</t>
    </r>
  </si>
  <si>
    <t>给水管道</t>
  </si>
  <si>
    <t>管顶压实度</t>
  </si>
  <si>
    <r>
      <rPr>
        <sz val="9"/>
        <rFont val="宋体"/>
        <charset val="134"/>
      </rPr>
      <t>每</t>
    </r>
    <r>
      <rPr>
        <sz val="9"/>
        <rFont val="Times New Roman"/>
        <charset val="134"/>
      </rPr>
      <t>1000m</t>
    </r>
    <r>
      <rPr>
        <vertAlign val="superscript"/>
        <sz val="9"/>
        <rFont val="Times New Roman"/>
        <charset val="134"/>
      </rPr>
      <t>2</t>
    </r>
    <r>
      <rPr>
        <sz val="9"/>
        <rFont val="宋体"/>
        <charset val="134"/>
      </rPr>
      <t>测</t>
    </r>
    <r>
      <rPr>
        <sz val="9"/>
        <rFont val="Times New Roman"/>
        <charset val="134"/>
      </rPr>
      <t>3</t>
    </r>
    <r>
      <rPr>
        <sz val="9"/>
        <rFont val="宋体"/>
        <charset val="134"/>
      </rPr>
      <t>点</t>
    </r>
  </si>
  <si>
    <r>
      <rPr>
        <sz val="9"/>
        <rFont val="宋体"/>
        <charset val="134"/>
      </rPr>
      <t>水压</t>
    </r>
  </si>
  <si>
    <t>球墨铸铁管防腐电火花检漏</t>
  </si>
  <si>
    <t>全检</t>
  </si>
  <si>
    <t>米</t>
  </si>
  <si>
    <t>球墨铸铁管防腐涂层厚度</t>
  </si>
  <si>
    <t>总构件数的10%</t>
  </si>
  <si>
    <t>构件</t>
  </si>
  <si>
    <t>道路工程</t>
  </si>
  <si>
    <t>沥青路面几何尺寸</t>
  </si>
  <si>
    <t>纵断面高程</t>
  </si>
  <si>
    <r>
      <rPr>
        <sz val="10"/>
        <color theme="1"/>
        <rFont val="Times New Roman"/>
        <charset val="134"/>
      </rPr>
      <t>20m</t>
    </r>
    <r>
      <rPr>
        <sz val="10"/>
        <color theme="1"/>
        <rFont val="宋体"/>
        <charset val="134"/>
      </rPr>
      <t>测</t>
    </r>
    <r>
      <rPr>
        <sz val="10"/>
        <color theme="1"/>
        <rFont val="Times New Roman"/>
        <charset val="134"/>
      </rPr>
      <t>1</t>
    </r>
    <r>
      <rPr>
        <sz val="10"/>
        <color theme="1"/>
        <rFont val="宋体"/>
        <charset val="134"/>
      </rPr>
      <t>点</t>
    </r>
  </si>
  <si>
    <r>
      <rPr>
        <sz val="9"/>
        <color rgb="FF000000"/>
        <rFont val="Times New Roman"/>
        <charset val="134"/>
      </rPr>
      <t>m</t>
    </r>
    <r>
      <rPr>
        <vertAlign val="superscript"/>
        <sz val="9"/>
        <color rgb="FF000000"/>
        <rFont val="Times New Roman"/>
        <charset val="134"/>
      </rPr>
      <t>2</t>
    </r>
  </si>
  <si>
    <t>中线偏位</t>
  </si>
  <si>
    <r>
      <rPr>
        <sz val="10"/>
        <color theme="1"/>
        <rFont val="Times New Roman"/>
        <charset val="134"/>
      </rPr>
      <t>100m</t>
    </r>
    <r>
      <rPr>
        <sz val="10"/>
        <color theme="1"/>
        <rFont val="宋体"/>
        <charset val="134"/>
      </rPr>
      <t>测</t>
    </r>
    <r>
      <rPr>
        <sz val="10"/>
        <color theme="1"/>
        <rFont val="Times New Roman"/>
        <charset val="134"/>
      </rPr>
      <t>1</t>
    </r>
    <r>
      <rPr>
        <sz val="10"/>
        <color theme="1"/>
        <rFont val="宋体"/>
        <charset val="134"/>
      </rPr>
      <t>点</t>
    </r>
  </si>
  <si>
    <t>宽度</t>
  </si>
  <si>
    <r>
      <rPr>
        <sz val="10"/>
        <color theme="1"/>
        <rFont val="Times New Roman"/>
        <charset val="134"/>
      </rPr>
      <t>40m</t>
    </r>
    <r>
      <rPr>
        <sz val="10"/>
        <color theme="1"/>
        <rFont val="宋体"/>
        <charset val="134"/>
      </rPr>
      <t>测</t>
    </r>
    <r>
      <rPr>
        <sz val="10"/>
        <color theme="1"/>
        <rFont val="Times New Roman"/>
        <charset val="134"/>
      </rPr>
      <t>1</t>
    </r>
    <r>
      <rPr>
        <sz val="10"/>
        <color theme="1"/>
        <rFont val="宋体"/>
        <charset val="134"/>
      </rPr>
      <t>点</t>
    </r>
  </si>
  <si>
    <t>横坡</t>
  </si>
  <si>
    <r>
      <rPr>
        <sz val="10"/>
        <color theme="1"/>
        <rFont val="Times New Roman"/>
        <charset val="134"/>
      </rPr>
      <t>20m</t>
    </r>
    <r>
      <rPr>
        <sz val="10"/>
        <color theme="1"/>
        <rFont val="宋体"/>
        <charset val="134"/>
      </rPr>
      <t>测</t>
    </r>
    <r>
      <rPr>
        <sz val="10"/>
        <color theme="1"/>
        <rFont val="Times New Roman"/>
        <charset val="134"/>
      </rPr>
      <t>6</t>
    </r>
    <r>
      <rPr>
        <sz val="10"/>
        <color theme="1"/>
        <rFont val="宋体"/>
        <charset val="134"/>
      </rPr>
      <t>点</t>
    </r>
  </si>
  <si>
    <t>渗水系数</t>
  </si>
  <si>
    <r>
      <rPr>
        <sz val="9"/>
        <rFont val="宋体"/>
        <charset val="134"/>
      </rPr>
      <t>沥青面层</t>
    </r>
  </si>
  <si>
    <r>
      <rPr>
        <sz val="9"/>
        <color rgb="FF000000"/>
        <rFont val="宋体"/>
        <charset val="134"/>
      </rPr>
      <t>每</t>
    </r>
    <r>
      <rPr>
        <sz val="9"/>
        <color rgb="FF000000"/>
        <rFont val="Times New Roman"/>
        <charset val="134"/>
      </rPr>
      <t>200m</t>
    </r>
    <r>
      <rPr>
        <sz val="9"/>
        <color rgb="FF000000"/>
        <rFont val="宋体"/>
        <charset val="134"/>
      </rPr>
      <t>测3点</t>
    </r>
  </si>
  <si>
    <t>厚度</t>
  </si>
  <si>
    <r>
      <rPr>
        <sz val="9"/>
        <color rgb="FF000000"/>
        <rFont val="宋体"/>
        <charset val="134"/>
      </rPr>
      <t>每</t>
    </r>
    <r>
      <rPr>
        <sz val="9"/>
        <color rgb="FF000000"/>
        <rFont val="Times New Roman"/>
        <charset val="134"/>
      </rPr>
      <t>1000m</t>
    </r>
    <r>
      <rPr>
        <vertAlign val="superscript"/>
        <sz val="9"/>
        <color rgb="FF000000"/>
        <rFont val="Times New Roman"/>
        <charset val="134"/>
      </rPr>
      <t>2</t>
    </r>
    <r>
      <rPr>
        <sz val="9"/>
        <color rgb="FF000000"/>
        <rFont val="宋体"/>
        <charset val="134"/>
      </rPr>
      <t>测</t>
    </r>
    <r>
      <rPr>
        <sz val="9"/>
        <color rgb="FF000000"/>
        <rFont val="Times New Roman"/>
        <charset val="134"/>
      </rPr>
      <t>1</t>
    </r>
    <r>
      <rPr>
        <sz val="9"/>
        <color rgb="FF000000"/>
        <rFont val="宋体"/>
        <charset val="134"/>
      </rPr>
      <t>点</t>
    </r>
  </si>
  <si>
    <t>基层</t>
  </si>
  <si>
    <t>压实度</t>
  </si>
  <si>
    <r>
      <rPr>
        <sz val="9"/>
        <rFont val="宋体"/>
        <charset val="134"/>
      </rPr>
      <t>沥青</t>
    </r>
  </si>
  <si>
    <t>路基</t>
  </si>
  <si>
    <r>
      <rPr>
        <sz val="9"/>
        <color rgb="FF000000"/>
        <rFont val="宋体"/>
        <charset val="134"/>
      </rPr>
      <t>每</t>
    </r>
    <r>
      <rPr>
        <sz val="9"/>
        <color rgb="FF000000"/>
        <rFont val="Times New Roman"/>
        <charset val="134"/>
      </rPr>
      <t>1000m</t>
    </r>
    <r>
      <rPr>
        <vertAlign val="superscript"/>
        <sz val="9"/>
        <color rgb="FF000000"/>
        <rFont val="Times New Roman"/>
        <charset val="134"/>
      </rPr>
      <t>2</t>
    </r>
    <r>
      <rPr>
        <sz val="9"/>
        <color rgb="FF000000"/>
        <rFont val="宋体"/>
        <charset val="134"/>
      </rPr>
      <t>测</t>
    </r>
    <r>
      <rPr>
        <sz val="9"/>
        <color rgb="FF000000"/>
        <rFont val="Times New Roman"/>
        <charset val="134"/>
      </rPr>
      <t>3</t>
    </r>
    <r>
      <rPr>
        <sz val="9"/>
        <color rgb="FF000000"/>
        <rFont val="宋体"/>
        <charset val="134"/>
      </rPr>
      <t>点</t>
    </r>
  </si>
  <si>
    <t>贝克曼梁弯沉</t>
  </si>
  <si>
    <r>
      <rPr>
        <sz val="9"/>
        <rFont val="宋体"/>
        <charset val="134"/>
      </rPr>
      <t>路基</t>
    </r>
  </si>
  <si>
    <r>
      <rPr>
        <sz val="9"/>
        <color indexed="8"/>
        <rFont val="宋体"/>
        <charset val="134"/>
      </rPr>
      <t>每车道每</t>
    </r>
    <r>
      <rPr>
        <sz val="9"/>
        <color indexed="8"/>
        <rFont val="Times New Roman"/>
        <charset val="134"/>
      </rPr>
      <t>20m</t>
    </r>
    <r>
      <rPr>
        <sz val="9"/>
        <color indexed="8"/>
        <rFont val="宋体"/>
        <charset val="134"/>
      </rPr>
      <t>测</t>
    </r>
    <r>
      <rPr>
        <sz val="9"/>
        <color indexed="8"/>
        <rFont val="Times New Roman"/>
        <charset val="134"/>
      </rPr>
      <t>1</t>
    </r>
    <r>
      <rPr>
        <sz val="9"/>
        <color indexed="8"/>
        <rFont val="宋体"/>
        <charset val="134"/>
      </rPr>
      <t>点</t>
    </r>
  </si>
  <si>
    <t>沥青层</t>
  </si>
  <si>
    <r>
      <rPr>
        <sz val="9"/>
        <color rgb="FF000000"/>
        <rFont val="宋体"/>
        <charset val="134"/>
      </rPr>
      <t>每车道每</t>
    </r>
    <r>
      <rPr>
        <sz val="9"/>
        <color rgb="FF000000"/>
        <rFont val="Times New Roman"/>
        <charset val="134"/>
      </rPr>
      <t>20m</t>
    </r>
    <r>
      <rPr>
        <sz val="9"/>
        <color rgb="FF000000"/>
        <rFont val="宋体"/>
        <charset val="134"/>
      </rPr>
      <t>测</t>
    </r>
    <r>
      <rPr>
        <sz val="9"/>
        <color rgb="FF000000"/>
        <rFont val="Times New Roman"/>
        <charset val="134"/>
      </rPr>
      <t>1</t>
    </r>
    <r>
      <rPr>
        <sz val="9"/>
        <color rgb="FF000000"/>
        <rFont val="宋体"/>
        <charset val="134"/>
      </rPr>
      <t>点</t>
    </r>
  </si>
  <si>
    <t>抗滑性能</t>
  </si>
  <si>
    <t>面层:构造深度</t>
  </si>
  <si>
    <t>面层:摩擦系数</t>
  </si>
  <si>
    <t>平整度</t>
  </si>
  <si>
    <t>面层:三米直尺法</t>
  </si>
  <si>
    <r>
      <rPr>
        <sz val="9"/>
        <color rgb="FF000000"/>
        <rFont val="宋体"/>
        <charset val="134"/>
      </rPr>
      <t>每</t>
    </r>
    <r>
      <rPr>
        <sz val="9"/>
        <color rgb="FF000000"/>
        <rFont val="Times New Roman"/>
        <charset val="134"/>
      </rPr>
      <t>100m</t>
    </r>
    <r>
      <rPr>
        <sz val="9"/>
        <color rgb="FF000000"/>
        <rFont val="宋体"/>
        <charset val="134"/>
      </rPr>
      <t>测</t>
    </r>
    <r>
      <rPr>
        <sz val="9"/>
        <color rgb="FF000000"/>
        <rFont val="Times New Roman"/>
        <charset val="134"/>
      </rPr>
      <t>1</t>
    </r>
    <r>
      <rPr>
        <sz val="9"/>
        <color rgb="FF000000"/>
        <rFont val="宋体"/>
        <charset val="134"/>
      </rPr>
      <t>点</t>
    </r>
  </si>
  <si>
    <t>处</t>
  </si>
  <si>
    <r>
      <rPr>
        <sz val="9"/>
        <rFont val="宋体"/>
        <charset val="134"/>
      </rPr>
      <t>交通工程</t>
    </r>
  </si>
  <si>
    <r>
      <rPr>
        <sz val="9"/>
        <rFont val="宋体"/>
        <charset val="134"/>
      </rPr>
      <t>标志</t>
    </r>
  </si>
  <si>
    <r>
      <rPr>
        <sz val="9"/>
        <rFont val="宋体"/>
        <charset val="134"/>
      </rPr>
      <t>逆反射系数</t>
    </r>
  </si>
  <si>
    <r>
      <rPr>
        <sz val="9"/>
        <color rgb="FF000000"/>
        <rFont val="宋体"/>
        <charset val="134"/>
      </rPr>
      <t>每块板每种颜色测</t>
    </r>
    <r>
      <rPr>
        <sz val="9"/>
        <color rgb="FF000000"/>
        <rFont val="Times New Roman"/>
        <charset val="134"/>
      </rPr>
      <t>3</t>
    </r>
    <r>
      <rPr>
        <sz val="9"/>
        <color rgb="FF000000"/>
        <rFont val="宋体"/>
        <charset val="134"/>
      </rPr>
      <t>点</t>
    </r>
  </si>
  <si>
    <t>立柱焊缝检测</t>
  </si>
  <si>
    <r>
      <rPr>
        <sz val="9"/>
        <rFont val="宋体"/>
        <charset val="134"/>
      </rPr>
      <t>一级</t>
    </r>
    <r>
      <rPr>
        <sz val="9"/>
        <rFont val="Times New Roman"/>
        <charset val="134"/>
      </rPr>
      <t>100%</t>
    </r>
    <r>
      <rPr>
        <sz val="9"/>
        <rFont val="宋体"/>
        <charset val="134"/>
      </rPr>
      <t>，二级</t>
    </r>
    <r>
      <rPr>
        <sz val="9"/>
        <rFont val="Times New Roman"/>
        <charset val="134"/>
      </rPr>
      <t>20%</t>
    </r>
  </si>
  <si>
    <t>立柱涂层厚度检测</t>
  </si>
  <si>
    <r>
      <rPr>
        <sz val="9"/>
        <rFont val="宋体"/>
        <charset val="134"/>
      </rPr>
      <t>标线</t>
    </r>
  </si>
  <si>
    <r>
      <rPr>
        <sz val="9"/>
        <color rgb="FF000000"/>
        <rFont val="宋体"/>
        <charset val="134"/>
      </rPr>
      <t>每</t>
    </r>
    <r>
      <rPr>
        <sz val="9"/>
        <color rgb="FF000000"/>
        <rFont val="Times New Roman"/>
        <charset val="134"/>
      </rPr>
      <t>1km</t>
    </r>
    <r>
      <rPr>
        <sz val="9"/>
        <color rgb="FF000000"/>
        <rFont val="宋体"/>
        <charset val="134"/>
      </rPr>
      <t>测</t>
    </r>
    <r>
      <rPr>
        <sz val="9"/>
        <color rgb="FF000000"/>
        <rFont val="Times New Roman"/>
        <charset val="134"/>
      </rPr>
      <t>3</t>
    </r>
    <r>
      <rPr>
        <sz val="9"/>
        <color rgb="FF000000"/>
        <rFont val="宋体"/>
        <charset val="134"/>
      </rPr>
      <t>处</t>
    </r>
  </si>
  <si>
    <r>
      <rPr>
        <sz val="9"/>
        <color indexed="8"/>
        <rFont val="宋体"/>
        <charset val="134"/>
      </rPr>
      <t>处</t>
    </r>
  </si>
  <si>
    <r>
      <rPr>
        <sz val="9"/>
        <rFont val="宋体"/>
        <charset val="134"/>
      </rPr>
      <t>厚度</t>
    </r>
  </si>
  <si>
    <t>电力通信等管沟工程</t>
  </si>
  <si>
    <r>
      <rPr>
        <sz val="9"/>
        <rFont val="宋体"/>
        <charset val="134"/>
      </rPr>
      <t>回填</t>
    </r>
  </si>
  <si>
    <r>
      <rPr>
        <sz val="9"/>
        <rFont val="宋体"/>
        <charset val="134"/>
      </rPr>
      <t>压实度</t>
    </r>
  </si>
  <si>
    <r>
      <rPr>
        <sz val="9"/>
        <color rgb="FF000000"/>
        <rFont val="宋体"/>
        <charset val="134"/>
      </rPr>
      <t>每层每侧测</t>
    </r>
    <r>
      <rPr>
        <sz val="9"/>
        <color rgb="FF000000"/>
        <rFont val="Times New Roman"/>
        <charset val="134"/>
      </rPr>
      <t>3</t>
    </r>
    <r>
      <rPr>
        <sz val="9"/>
        <color rgb="FF000000"/>
        <rFont val="宋体"/>
        <charset val="134"/>
      </rPr>
      <t>点</t>
    </r>
  </si>
  <si>
    <t>　合计（元）</t>
  </si>
  <si>
    <t>附件三、增城区进奉大道建设工程地基基础检测费用清单</t>
  </si>
  <si>
    <t>单价（元）</t>
  </si>
  <si>
    <t>软基处理</t>
  </si>
  <si>
    <t>水泥土搅拌桩</t>
  </si>
  <si>
    <t>钻芯法</t>
  </si>
  <si>
    <t>不少于总桩数的0.5%，且不少于3根</t>
  </si>
  <si>
    <t>根</t>
  </si>
  <si>
    <t>单桩竖向抗压静载试验</t>
  </si>
  <si>
    <t>抽检数量不少于总桩数的0.5%且不少于3根</t>
  </si>
  <si>
    <t>平板载荷试验</t>
  </si>
  <si>
    <t>换填地基</t>
  </si>
  <si>
    <t>/</t>
  </si>
  <si>
    <t>轻型圆锥动力触探</t>
  </si>
  <si>
    <t>每20米1点</t>
  </si>
  <si>
    <t>合计</t>
  </si>
  <si>
    <t xml:space="preserve">说明：检测频率依据：广州市住房和城乡建设局关于规范建筑工程地基基础检测工作的通知（穗建规字【20】30号）+检测标准
</t>
  </si>
  <si>
    <t>附件四、增城区进奉大道建设工程管线基坑监测费用清单</t>
  </si>
  <si>
    <t>编号</t>
  </si>
  <si>
    <t>监测项目</t>
  </si>
  <si>
    <t>点数</t>
  </si>
  <si>
    <t>暂定
次数</t>
  </si>
  <si>
    <t>埋设单价
(元/点)</t>
  </si>
  <si>
    <t>监测单价
(元/点)</t>
  </si>
  <si>
    <t>埋设费
(元/点)</t>
  </si>
  <si>
    <t>监测费
(元)</t>
  </si>
  <si>
    <t>暂定总价
(元)</t>
  </si>
  <si>
    <t>支护结构顶部(桩顶)水平位移</t>
  </si>
  <si>
    <t>支护结构顶部(桩顶)沉降</t>
  </si>
  <si>
    <t>支护结构深层水平位移（测斜）</t>
  </si>
  <si>
    <t>周边地表沉降</t>
  </si>
  <si>
    <t>地下水位</t>
  </si>
  <si>
    <t>基准点</t>
  </si>
  <si>
    <t>工作基点</t>
  </si>
  <si>
    <t>合计(元)</t>
  </si>
  <si>
    <t xml:space="preserve">备注：暂定次数为根据委托单位提供的的工期而预估的次数，最终费用根据实际工作量和本表中各项单价按实结算。
    </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</si>
</sst>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4">
    <font>
      <sz val="11"/>
      <color indexed="8"/>
      <name val="宋体"/>
      <charset val="134"/>
      <scheme val="minor"/>
    </font>
    <font>
      <sz val="11"/>
      <name val="宋体"/>
      <charset val="134"/>
      <scheme val="minor"/>
    </font>
    <font>
      <sz val="10"/>
      <color rgb="FF000000"/>
      <name val="Times New Roman"/>
      <charset val="204"/>
    </font>
    <font>
      <b/>
      <sz val="18"/>
      <name val="宋体"/>
      <charset val="134"/>
    </font>
    <font>
      <sz val="10"/>
      <name val="宋体"/>
      <charset val="134"/>
    </font>
    <font>
      <b/>
      <sz val="10"/>
      <name val="宋体"/>
      <charset val="134"/>
    </font>
    <font>
      <b/>
      <sz val="12"/>
      <name val="宋体"/>
      <charset val="134"/>
    </font>
    <font>
      <sz val="10"/>
      <color theme="1"/>
      <name val="宋体"/>
      <charset val="134"/>
      <scheme val="minor"/>
    </font>
    <font>
      <b/>
      <sz val="18"/>
      <color theme="1"/>
      <name val="宋体"/>
      <charset val="134"/>
      <scheme val="minor"/>
    </font>
    <font>
      <b/>
      <sz val="10"/>
      <color theme="1"/>
      <name val="宋体"/>
      <charset val="134"/>
      <scheme val="minor"/>
    </font>
    <font>
      <b/>
      <sz val="10"/>
      <color indexed="8"/>
      <name val="Times New Roman"/>
      <charset val="134"/>
    </font>
    <font>
      <sz val="12"/>
      <name val="宋体"/>
      <charset val="134"/>
    </font>
    <font>
      <b/>
      <sz val="10"/>
      <color rgb="FF000000"/>
      <name val="宋体"/>
      <charset val="134"/>
    </font>
    <font>
      <sz val="9"/>
      <color indexed="8"/>
      <name val="Times New Roman"/>
      <charset val="134"/>
    </font>
    <font>
      <sz val="9"/>
      <name val="宋体"/>
      <charset val="134"/>
    </font>
    <font>
      <sz val="9"/>
      <name val="Times New Roman"/>
      <charset val="134"/>
    </font>
    <font>
      <sz val="9"/>
      <color rgb="FF000000"/>
      <name val="宋体"/>
      <charset val="134"/>
    </font>
    <font>
      <sz val="9"/>
      <color theme="1"/>
      <name val="Times New Roman"/>
      <charset val="134"/>
    </font>
    <font>
      <sz val="10"/>
      <color theme="1"/>
      <name val="Times New Roman"/>
      <charset val="134"/>
    </font>
    <font>
      <sz val="9"/>
      <color rgb="FF000000"/>
      <name val="Times New Roman"/>
      <charset val="134"/>
    </font>
    <font>
      <sz val="12"/>
      <name val="Times New Roman"/>
      <charset val="134"/>
    </font>
    <font>
      <sz val="10"/>
      <color indexed="8"/>
      <name val="Times New Roman"/>
      <charset val="134"/>
    </font>
    <font>
      <b/>
      <sz val="18"/>
      <color rgb="FF000000"/>
      <name val="宋体"/>
      <charset val="134"/>
    </font>
    <font>
      <b/>
      <sz val="18"/>
      <color indexed="8"/>
      <name val="Times New Roman"/>
      <charset val="134"/>
    </font>
    <font>
      <sz val="10"/>
      <color rgb="FF000000"/>
      <name val="Times New Roman"/>
      <charset val="134"/>
    </font>
    <font>
      <sz val="10"/>
      <name val="Times New Roman"/>
      <charset val="134"/>
    </font>
    <font>
      <sz val="10"/>
      <color theme="1"/>
      <name val="宋体"/>
      <charset val="134"/>
    </font>
    <font>
      <sz val="10"/>
      <color rgb="FF000000"/>
      <name val="宋体"/>
      <charset val="134"/>
    </font>
    <font>
      <sz val="11"/>
      <color theme="1"/>
      <name val="宋体"/>
      <charset val="134"/>
      <scheme val="minor"/>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indexed="8"/>
      <name val="宋体"/>
      <charset val="134"/>
    </font>
    <font>
      <vertAlign val="superscript"/>
      <sz val="9"/>
      <name val="Times New Roman"/>
      <charset val="134"/>
    </font>
    <font>
      <vertAlign val="superscript"/>
      <sz val="9"/>
      <color rgb="FF000000"/>
      <name val="Times New Roman"/>
      <charset val="134"/>
    </font>
    <font>
      <b/>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3" borderId="2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38" fillId="4" borderId="25" applyNumberFormat="0" applyAlignment="0" applyProtection="0">
      <alignment vertical="center"/>
    </xf>
    <xf numFmtId="0" fontId="39" fillId="5" borderId="26" applyNumberFormat="0" applyAlignment="0" applyProtection="0">
      <alignment vertical="center"/>
    </xf>
    <xf numFmtId="0" fontId="40" fillId="5" borderId="25" applyNumberFormat="0" applyAlignment="0" applyProtection="0">
      <alignment vertical="center"/>
    </xf>
    <xf numFmtId="0" fontId="41" fillId="6" borderId="27" applyNumberFormat="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14" fillId="0" borderId="0">
      <alignment vertical="center"/>
    </xf>
  </cellStyleXfs>
  <cellXfs count="132">
    <xf numFmtId="0" fontId="0" fillId="0" borderId="0" xfId="0" applyFont="1">
      <alignment vertical="center"/>
    </xf>
    <xf numFmtId="0" fontId="1" fillId="0" borderId="0" xfId="0" applyFont="1">
      <alignment vertical="center"/>
    </xf>
    <xf numFmtId="0" fontId="2" fillId="0" borderId="0" xfId="0" applyFont="1" applyFill="1" applyBorder="1" applyAlignment="1">
      <alignment horizontal="left" vertical="top"/>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5" fillId="0" borderId="3" xfId="0" applyFont="1" applyFill="1" applyBorder="1" applyAlignment="1">
      <alignment horizontal="right" vertical="center" wrapText="1"/>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0" fontId="5" fillId="0" borderId="4" xfId="0" applyFont="1" applyFill="1" applyBorder="1" applyAlignment="1">
      <alignment horizontal="righ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Alignment="1">
      <alignment horizontal="left" vertical="top" wrapText="1"/>
    </xf>
    <xf numFmtId="0" fontId="7" fillId="0" borderId="0" xfId="0" applyFont="1" applyFill="1" applyAlignment="1">
      <alignment horizontal="center" vertical="top" wrapText="1"/>
    </xf>
    <xf numFmtId="176" fontId="9"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10" fillId="0" borderId="10" xfId="5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0" applyFont="1" applyFill="1" applyBorder="1" applyAlignment="1">
      <alignment horizontal="center" vertical="center"/>
    </xf>
    <xf numFmtId="0" fontId="13" fillId="0" borderId="10" xfId="50" applyFont="1" applyFill="1" applyBorder="1" applyAlignment="1">
      <alignment horizontal="center" vertical="center" wrapText="1"/>
    </xf>
    <xf numFmtId="0" fontId="14" fillId="0" borderId="5" xfId="50" applyFont="1" applyFill="1" applyBorder="1" applyAlignment="1">
      <alignment horizontal="center" vertical="center" wrapText="1"/>
    </xf>
    <xf numFmtId="0" fontId="14" fillId="0" borderId="2" xfId="50" applyFont="1" applyFill="1" applyBorder="1" applyAlignment="1">
      <alignment horizontal="center" vertical="center" wrapText="1"/>
    </xf>
    <xf numFmtId="0" fontId="13" fillId="0" borderId="2" xfId="49" applyNumberFormat="1" applyFont="1" applyFill="1" applyBorder="1" applyAlignment="1">
      <alignment horizontal="center" vertical="center" wrapText="1"/>
    </xf>
    <xf numFmtId="0" fontId="13" fillId="0" borderId="2" xfId="49" applyNumberFormat="1" applyFont="1" applyFill="1" applyBorder="1" applyAlignment="1">
      <alignment horizontal="center" vertical="center"/>
    </xf>
    <xf numFmtId="0" fontId="15" fillId="0" borderId="2" xfId="50" applyFont="1" applyFill="1" applyBorder="1" applyAlignment="1">
      <alignment horizontal="center" vertical="center" wrapText="1"/>
    </xf>
    <xf numFmtId="0" fontId="15" fillId="0" borderId="6" xfId="50" applyFont="1" applyFill="1" applyBorder="1" applyAlignment="1">
      <alignment horizontal="center" vertical="center" wrapText="1"/>
    </xf>
    <xf numFmtId="0" fontId="15" fillId="0" borderId="5" xfId="50" applyFont="1" applyFill="1" applyBorder="1" applyAlignment="1">
      <alignment horizontal="center" vertical="center" wrapText="1"/>
    </xf>
    <xf numFmtId="0" fontId="15" fillId="0" borderId="7" xfId="50" applyFont="1" applyFill="1" applyBorder="1" applyAlignment="1">
      <alignment horizontal="center" vertical="center" wrapText="1"/>
    </xf>
    <xf numFmtId="0" fontId="16" fillId="0" borderId="2" xfId="49" applyNumberFormat="1" applyFont="1" applyFill="1" applyBorder="1" applyAlignment="1">
      <alignment horizontal="center" vertical="center"/>
    </xf>
    <xf numFmtId="0" fontId="1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6" xfId="50" applyFont="1" applyFill="1" applyBorder="1" applyAlignment="1">
      <alignment horizontal="center" vertical="center" wrapText="1"/>
    </xf>
    <xf numFmtId="0" fontId="14" fillId="0" borderId="11" xfId="5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0" fontId="19" fillId="0" borderId="5" xfId="49" applyNumberFormat="1" applyFont="1" applyFill="1" applyBorder="1" applyAlignment="1">
      <alignment horizontal="center" vertical="center"/>
    </xf>
    <xf numFmtId="0" fontId="17" fillId="0" borderId="5" xfId="0" applyFont="1" applyFill="1" applyBorder="1" applyAlignment="1">
      <alignment horizontal="center" vertical="center" wrapText="1"/>
    </xf>
    <xf numFmtId="0" fontId="14" fillId="0" borderId="12" xfId="50" applyFont="1" applyFill="1" applyBorder="1" applyAlignment="1">
      <alignment horizontal="center" vertical="center" wrapText="1"/>
    </xf>
    <xf numFmtId="0" fontId="19" fillId="0" borderId="6" xfId="49" applyNumberFormat="1" applyFont="1" applyFill="1" applyBorder="1" applyAlignment="1">
      <alignment horizontal="center" vertical="center"/>
    </xf>
    <xf numFmtId="0" fontId="17" fillId="0" borderId="6" xfId="0" applyFont="1" applyFill="1" applyBorder="1" applyAlignment="1">
      <alignment horizontal="center" vertical="center" wrapText="1"/>
    </xf>
    <xf numFmtId="0" fontId="14" fillId="0" borderId="13" xfId="50" applyFont="1" applyFill="1" applyBorder="1" applyAlignment="1">
      <alignment horizontal="center" vertical="center" wrapText="1"/>
    </xf>
    <xf numFmtId="0" fontId="19" fillId="0" borderId="7" xfId="49" applyNumberFormat="1" applyFont="1" applyFill="1" applyBorder="1" applyAlignment="1">
      <alignment horizontal="center" vertical="center"/>
    </xf>
    <xf numFmtId="0" fontId="17" fillId="0" borderId="7" xfId="0" applyFont="1" applyFill="1" applyBorder="1" applyAlignment="1">
      <alignment horizontal="center" vertical="center" wrapText="1"/>
    </xf>
    <xf numFmtId="0" fontId="14" fillId="0" borderId="14" xfId="50" applyFont="1" applyFill="1" applyBorder="1" applyAlignment="1">
      <alignment vertical="center" wrapText="1"/>
    </xf>
    <xf numFmtId="0" fontId="16" fillId="2" borderId="2" xfId="49"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2" xfId="49" applyNumberFormat="1" applyFont="1" applyFill="1" applyBorder="1" applyAlignment="1">
      <alignment horizontal="center" vertical="center" wrapText="1"/>
    </xf>
    <xf numFmtId="0" fontId="14" fillId="0" borderId="7" xfId="50" applyFont="1" applyFill="1" applyBorder="1" applyAlignment="1">
      <alignment horizontal="center" vertical="center" wrapText="1"/>
    </xf>
    <xf numFmtId="0" fontId="19" fillId="0" borderId="2" xfId="49" applyNumberFormat="1" applyFont="1" applyFill="1" applyBorder="1" applyAlignment="1">
      <alignment horizontal="center" vertical="center" wrapText="1"/>
    </xf>
    <xf numFmtId="0" fontId="15" fillId="2" borderId="2" xfId="50" applyFont="1" applyFill="1" applyBorder="1" applyAlignment="1">
      <alignment horizontal="center" vertical="center" wrapText="1"/>
    </xf>
    <xf numFmtId="0" fontId="13" fillId="2" borderId="2" xfId="49" applyNumberFormat="1" applyFont="1" applyFill="1" applyBorder="1" applyAlignment="1">
      <alignment horizontal="center" vertical="center" wrapText="1"/>
    </xf>
    <xf numFmtId="0" fontId="13" fillId="2" borderId="2" xfId="49" applyNumberFormat="1" applyFont="1" applyFill="1" applyBorder="1" applyAlignment="1">
      <alignment horizontal="center" vertical="center"/>
    </xf>
    <xf numFmtId="0" fontId="15" fillId="2" borderId="2" xfId="0" applyFont="1" applyFill="1" applyBorder="1" applyAlignment="1">
      <alignment horizontal="center" vertical="center"/>
    </xf>
    <xf numFmtId="0" fontId="14" fillId="2" borderId="2" xfId="50" applyFont="1" applyFill="1" applyBorder="1" applyAlignment="1">
      <alignment horizontal="center" vertical="center" wrapText="1"/>
    </xf>
    <xf numFmtId="0" fontId="16" fillId="0" borderId="2" xfId="50" applyFont="1" applyFill="1" applyBorder="1" applyAlignment="1">
      <alignment horizontal="center" vertical="center" wrapText="1"/>
    </xf>
    <xf numFmtId="0" fontId="14" fillId="0" borderId="2" xfId="50" applyFont="1" applyBorder="1" applyAlignment="1">
      <alignment horizontal="center" vertical="center" wrapText="1"/>
    </xf>
    <xf numFmtId="0" fontId="13" fillId="0" borderId="2" xfId="50" applyFont="1" applyFill="1" applyBorder="1" applyAlignment="1">
      <alignment horizontal="center" vertical="center" wrapText="1"/>
    </xf>
    <xf numFmtId="9" fontId="15" fillId="0" borderId="2" xfId="50" applyNumberFormat="1" applyFont="1" applyBorder="1" applyAlignment="1">
      <alignment horizontal="center" vertical="center" wrapText="1"/>
    </xf>
    <xf numFmtId="0" fontId="14" fillId="0" borderId="15"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0" fillId="0" borderId="18" xfId="0" applyFont="1" applyFill="1" applyBorder="1" applyAlignment="1">
      <alignment vertical="center"/>
    </xf>
    <xf numFmtId="176" fontId="15" fillId="0" borderId="16" xfId="0" applyNumberFormat="1" applyFont="1" applyFill="1" applyBorder="1" applyAlignment="1">
      <alignment horizontal="center" vertical="center"/>
    </xf>
    <xf numFmtId="0" fontId="20" fillId="0" borderId="19" xfId="0" applyFont="1" applyFill="1" applyBorder="1" applyAlignment="1">
      <alignment vertical="center" wrapText="1"/>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5" fillId="0" borderId="2"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1" fontId="25" fillId="0" borderId="2" xfId="0" applyNumberFormat="1" applyFont="1" applyFill="1" applyBorder="1" applyAlignment="1">
      <alignment horizontal="center" vertical="center" wrapText="1"/>
    </xf>
    <xf numFmtId="1" fontId="24" fillId="0" borderId="2" xfId="0" applyNumberFormat="1"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49" fontId="25" fillId="0" borderId="5" xfId="0" applyNumberFormat="1" applyFont="1" applyFill="1" applyBorder="1" applyAlignment="1">
      <alignment horizontal="center" vertical="center" wrapText="1"/>
    </xf>
    <xf numFmtId="0" fontId="24" fillId="0" borderId="5" xfId="0" applyNumberFormat="1" applyFont="1" applyFill="1" applyBorder="1" applyAlignment="1">
      <alignment horizontal="center" vertical="center" wrapText="1"/>
    </xf>
    <xf numFmtId="49" fontId="25" fillId="0" borderId="6" xfId="0" applyNumberFormat="1"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49" fontId="25" fillId="0" borderId="5" xfId="0" applyNumberFormat="1" applyFont="1" applyFill="1" applyBorder="1" applyAlignment="1">
      <alignment horizontal="center" vertical="center"/>
    </xf>
    <xf numFmtId="49" fontId="24" fillId="0" borderId="5" xfId="0" applyNumberFormat="1" applyFont="1" applyFill="1" applyBorder="1" applyAlignment="1">
      <alignment horizontal="center" vertical="center" wrapText="1"/>
    </xf>
    <xf numFmtId="49" fontId="25" fillId="0" borderId="6" xfId="0" applyNumberFormat="1" applyFont="1" applyFill="1" applyBorder="1" applyAlignment="1">
      <alignment horizontal="center" vertical="center"/>
    </xf>
    <xf numFmtId="49" fontId="24" fillId="0" borderId="6"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xf>
    <xf numFmtId="49" fontId="18" fillId="0" borderId="5" xfId="0" applyNumberFormat="1" applyFont="1" applyFill="1" applyBorder="1" applyAlignment="1">
      <alignment horizontal="center" vertical="center"/>
    </xf>
    <xf numFmtId="0" fontId="18" fillId="0" borderId="5" xfId="0" applyNumberFormat="1" applyFont="1" applyFill="1" applyBorder="1" applyAlignment="1">
      <alignment horizontal="center" vertical="center"/>
    </xf>
    <xf numFmtId="49" fontId="18" fillId="0" borderId="6"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xf>
    <xf numFmtId="49" fontId="18" fillId="0" borderId="7" xfId="0" applyNumberFormat="1" applyFont="1" applyFill="1" applyBorder="1" applyAlignment="1">
      <alignment horizontal="center" vertical="center"/>
    </xf>
    <xf numFmtId="0" fontId="18" fillId="0" borderId="7" xfId="0" applyNumberFormat="1" applyFont="1" applyFill="1" applyBorder="1" applyAlignment="1">
      <alignment horizontal="center" vertical="center"/>
    </xf>
    <xf numFmtId="0" fontId="26"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wrapText="1"/>
    </xf>
    <xf numFmtId="0" fontId="27" fillId="0" borderId="2"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xf>
    <xf numFmtId="49" fontId="26" fillId="0" borderId="2" xfId="0" applyNumberFormat="1" applyFont="1" applyFill="1" applyBorder="1" applyAlignment="1">
      <alignment horizontal="center" vertical="center"/>
    </xf>
    <xf numFmtId="176" fontId="25" fillId="0" borderId="2" xfId="0" applyNumberFormat="1" applyFont="1" applyFill="1" applyBorder="1" applyAlignment="1">
      <alignment horizontal="center" vertical="center" wrapText="1"/>
    </xf>
    <xf numFmtId="49" fontId="18" fillId="0" borderId="0" xfId="0" applyNumberFormat="1" applyFont="1" applyFill="1" applyAlignment="1">
      <alignment horizontal="center" vertical="center"/>
    </xf>
    <xf numFmtId="0" fontId="18" fillId="0" borderId="0" xfId="0" applyNumberFormat="1" applyFont="1" applyFill="1" applyAlignment="1">
      <alignment horizontal="center" vertical="center"/>
    </xf>
    <xf numFmtId="0" fontId="28" fillId="0" borderId="0" xfId="0" applyFont="1" applyFill="1" applyAlignment="1">
      <alignment vertical="center"/>
    </xf>
    <xf numFmtId="0" fontId="29" fillId="0" borderId="0" xfId="0" applyFont="1" applyFill="1" applyAlignment="1">
      <alignment horizontal="center" vertical="center" wrapText="1"/>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176" fontId="11" fillId="0" borderId="21" xfId="0" applyNumberFormat="1" applyFont="1" applyFill="1" applyBorder="1" applyAlignment="1">
      <alignment horizontal="center" vertical="center"/>
    </xf>
    <xf numFmtId="0" fontId="11" fillId="0" borderId="21" xfId="0" applyFont="1" applyFill="1" applyBorder="1" applyAlignment="1">
      <alignment horizontal="center" vertical="center" wrapText="1"/>
    </xf>
    <xf numFmtId="176" fontId="11" fillId="0" borderId="2"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现场检测_1"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tabSelected="1" workbookViewId="0">
      <selection activeCell="F17" sqref="F17"/>
    </sheetView>
  </sheetViews>
  <sheetFormatPr defaultColWidth="8.725" defaultRowHeight="13.5" outlineLevelRow="6" outlineLevelCol="3"/>
  <cols>
    <col min="1" max="1" width="15.5" style="125" customWidth="1"/>
    <col min="2" max="2" width="23.9083333333333" style="125" customWidth="1"/>
    <col min="3" max="3" width="25.3666666666667" style="125" customWidth="1"/>
    <col min="4" max="4" width="18.625" style="125" customWidth="1"/>
    <col min="7" max="8" width="12.8166666666667"/>
  </cols>
  <sheetData>
    <row r="1" ht="65" customHeight="1" spans="1:4">
      <c r="A1" s="126" t="s">
        <v>0</v>
      </c>
      <c r="B1" s="126"/>
      <c r="C1" s="126"/>
      <c r="D1" s="126"/>
    </row>
    <row r="2" ht="50" customHeight="1" spans="1:4">
      <c r="A2" s="24" t="s">
        <v>1</v>
      </c>
      <c r="B2" s="127" t="s">
        <v>2</v>
      </c>
      <c r="C2" s="127" t="s">
        <v>3</v>
      </c>
      <c r="D2" s="127" t="s">
        <v>4</v>
      </c>
    </row>
    <row r="3" ht="50" customHeight="1" spans="1:4">
      <c r="A3" s="83">
        <v>1</v>
      </c>
      <c r="B3" s="128" t="s">
        <v>5</v>
      </c>
      <c r="C3" s="129"/>
      <c r="D3" s="128"/>
    </row>
    <row r="4" ht="50" customHeight="1" spans="1:4">
      <c r="A4" s="83">
        <v>2</v>
      </c>
      <c r="B4" s="130" t="s">
        <v>6</v>
      </c>
      <c r="C4" s="129"/>
      <c r="D4" s="128"/>
    </row>
    <row r="5" ht="50" customHeight="1" spans="1:4">
      <c r="A5" s="83">
        <v>3</v>
      </c>
      <c r="B5" s="130" t="s">
        <v>7</v>
      </c>
      <c r="C5" s="129"/>
      <c r="D5" s="128"/>
    </row>
    <row r="6" ht="50" customHeight="1" spans="1:4">
      <c r="A6" s="83">
        <v>4</v>
      </c>
      <c r="B6" s="130" t="s">
        <v>8</v>
      </c>
      <c r="C6" s="129"/>
      <c r="D6" s="128"/>
    </row>
    <row r="7" ht="50" customHeight="1" spans="1:4">
      <c r="A7" s="83">
        <v>6</v>
      </c>
      <c r="B7" s="24" t="s">
        <v>9</v>
      </c>
      <c r="C7" s="131"/>
      <c r="D7" s="25"/>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08"/>
  <sheetViews>
    <sheetView view="pageBreakPreview" zoomScaleNormal="70" workbookViewId="0">
      <pane xSplit="3" ySplit="2" topLeftCell="D3" activePane="bottomRight" state="frozen"/>
      <selection/>
      <selection pane="topRight"/>
      <selection pane="bottomLeft"/>
      <selection pane="bottomRight" activeCell="H143" sqref="H143"/>
    </sheetView>
  </sheetViews>
  <sheetFormatPr defaultColWidth="9" defaultRowHeight="12.75"/>
  <cols>
    <col min="1" max="1" width="6" style="86" customWidth="1"/>
    <col min="2" max="2" width="15.875" style="86" customWidth="1"/>
    <col min="3" max="3" width="52.0416666666667" style="86" customWidth="1"/>
    <col min="4" max="4" width="6.375" style="86" customWidth="1"/>
    <col min="5" max="7" width="9" style="86" customWidth="1"/>
    <col min="8" max="8" width="25.575" style="86" customWidth="1"/>
    <col min="9" max="9" width="9" style="86"/>
    <col min="10" max="10" width="9.54166666666667" style="86"/>
    <col min="11" max="16384" width="9" style="86"/>
  </cols>
  <sheetData>
    <row r="1" ht="33" customHeight="1" spans="1:8">
      <c r="A1" s="87" t="s">
        <v>10</v>
      </c>
      <c r="B1" s="88"/>
      <c r="C1" s="88"/>
      <c r="D1" s="88"/>
      <c r="E1" s="88"/>
      <c r="F1" s="88"/>
      <c r="G1" s="88"/>
      <c r="H1" s="88"/>
    </row>
    <row r="2" ht="35" customHeight="1" spans="1:8">
      <c r="A2" s="89" t="s">
        <v>11</v>
      </c>
      <c r="B2" s="89" t="s">
        <v>12</v>
      </c>
      <c r="C2" s="89" t="s">
        <v>13</v>
      </c>
      <c r="D2" s="89" t="s">
        <v>14</v>
      </c>
      <c r="E2" s="89" t="s">
        <v>15</v>
      </c>
      <c r="F2" s="89" t="s">
        <v>16</v>
      </c>
      <c r="G2" s="89" t="s">
        <v>17</v>
      </c>
      <c r="H2" s="89" t="s">
        <v>18</v>
      </c>
    </row>
    <row r="3" customFormat="1" ht="13.5" spans="1:8">
      <c r="A3" s="90" t="s">
        <v>19</v>
      </c>
      <c r="B3" s="91" t="s">
        <v>20</v>
      </c>
      <c r="C3" s="92" t="s">
        <v>21</v>
      </c>
      <c r="D3" s="92" t="s">
        <v>22</v>
      </c>
      <c r="E3" s="93">
        <v>2</v>
      </c>
      <c r="F3" s="93"/>
      <c r="G3" s="93"/>
      <c r="H3" s="92"/>
    </row>
    <row r="4" customFormat="1" ht="13.5" spans="1:8">
      <c r="A4" s="92"/>
      <c r="B4" s="92"/>
      <c r="C4" s="92" t="s">
        <v>23</v>
      </c>
      <c r="D4" s="92" t="s">
        <v>22</v>
      </c>
      <c r="E4" s="93">
        <v>2</v>
      </c>
      <c r="F4" s="93"/>
      <c r="G4" s="93"/>
      <c r="H4" s="92"/>
    </row>
    <row r="5" customFormat="1" ht="13.5" spans="1:8">
      <c r="A5" s="92"/>
      <c r="B5" s="92"/>
      <c r="C5" s="92" t="s">
        <v>24</v>
      </c>
      <c r="D5" s="92" t="s">
        <v>22</v>
      </c>
      <c r="E5" s="93">
        <v>2</v>
      </c>
      <c r="F5" s="93"/>
      <c r="G5" s="93"/>
      <c r="H5" s="92"/>
    </row>
    <row r="6" customFormat="1" ht="13.5" spans="1:8">
      <c r="A6" s="92"/>
      <c r="B6" s="92"/>
      <c r="C6" s="92" t="s">
        <v>25</v>
      </c>
      <c r="D6" s="92" t="s">
        <v>22</v>
      </c>
      <c r="E6" s="93">
        <v>2</v>
      </c>
      <c r="F6" s="93"/>
      <c r="G6" s="93"/>
      <c r="H6" s="92"/>
    </row>
    <row r="7" customFormat="1" ht="13.5" spans="1:8">
      <c r="A7" s="92"/>
      <c r="B7" s="92"/>
      <c r="C7" s="92" t="s">
        <v>26</v>
      </c>
      <c r="D7" s="92" t="s">
        <v>22</v>
      </c>
      <c r="E7" s="93">
        <v>2</v>
      </c>
      <c r="F7" s="93"/>
      <c r="G7" s="93"/>
      <c r="H7" s="92"/>
    </row>
    <row r="8" s="85" customFormat="1" ht="13.5" spans="1:11">
      <c r="A8" s="90" t="s">
        <v>27</v>
      </c>
      <c r="B8" s="92" t="s">
        <v>28</v>
      </c>
      <c r="C8" s="92" t="s">
        <v>29</v>
      </c>
      <c r="D8" s="92" t="s">
        <v>22</v>
      </c>
      <c r="E8" s="93">
        <v>3</v>
      </c>
      <c r="F8" s="93"/>
      <c r="G8" s="93"/>
      <c r="H8" s="92"/>
      <c r="J8"/>
      <c r="K8"/>
    </row>
    <row r="9" s="85" customFormat="1" ht="13.5" spans="1:11">
      <c r="A9" s="92"/>
      <c r="B9" s="92"/>
      <c r="C9" s="92" t="s">
        <v>30</v>
      </c>
      <c r="D9" s="92" t="s">
        <v>22</v>
      </c>
      <c r="E9" s="93">
        <v>3</v>
      </c>
      <c r="F9" s="93"/>
      <c r="G9" s="93"/>
      <c r="H9" s="92"/>
      <c r="J9"/>
      <c r="K9"/>
    </row>
    <row r="10" s="85" customFormat="1" ht="13.5" spans="1:11">
      <c r="A10" s="92"/>
      <c r="B10" s="92"/>
      <c r="C10" s="92" t="s">
        <v>31</v>
      </c>
      <c r="D10" s="92" t="s">
        <v>22</v>
      </c>
      <c r="E10" s="93">
        <v>3</v>
      </c>
      <c r="F10" s="93"/>
      <c r="G10" s="93"/>
      <c r="H10" s="92"/>
      <c r="J10"/>
      <c r="K10"/>
    </row>
    <row r="11" s="85" customFormat="1" ht="13.5" spans="1:11">
      <c r="A11" s="92"/>
      <c r="B11" s="92"/>
      <c r="C11" s="92" t="s">
        <v>32</v>
      </c>
      <c r="D11" s="92" t="s">
        <v>22</v>
      </c>
      <c r="E11" s="93">
        <v>3</v>
      </c>
      <c r="F11" s="93"/>
      <c r="G11" s="93"/>
      <c r="H11" s="92"/>
      <c r="J11"/>
      <c r="K11"/>
    </row>
    <row r="12" s="85" customFormat="1" ht="13.5" spans="1:11">
      <c r="A12" s="92"/>
      <c r="B12" s="92"/>
      <c r="C12" s="92" t="s">
        <v>33</v>
      </c>
      <c r="D12" s="92" t="s">
        <v>22</v>
      </c>
      <c r="E12" s="93">
        <v>3</v>
      </c>
      <c r="F12" s="93"/>
      <c r="G12" s="93"/>
      <c r="H12" s="92"/>
      <c r="J12"/>
      <c r="K12"/>
    </row>
    <row r="13" s="85" customFormat="1" ht="13.5" spans="1:11">
      <c r="A13" s="92"/>
      <c r="B13" s="92"/>
      <c r="C13" s="92" t="s">
        <v>34</v>
      </c>
      <c r="D13" s="92" t="s">
        <v>22</v>
      </c>
      <c r="E13" s="93">
        <v>3</v>
      </c>
      <c r="F13" s="93"/>
      <c r="G13" s="93"/>
      <c r="H13" s="92"/>
      <c r="J13"/>
      <c r="K13"/>
    </row>
    <row r="14" s="85" customFormat="1" ht="13.5" spans="1:11">
      <c r="A14" s="92"/>
      <c r="B14" s="92"/>
      <c r="C14" s="92" t="s">
        <v>35</v>
      </c>
      <c r="D14" s="92" t="s">
        <v>22</v>
      </c>
      <c r="E14" s="93">
        <v>3</v>
      </c>
      <c r="F14" s="93"/>
      <c r="G14" s="93"/>
      <c r="H14" s="92"/>
      <c r="J14"/>
      <c r="K14"/>
    </row>
    <row r="15" s="85" customFormat="1" ht="13.5" spans="1:11">
      <c r="A15" s="92"/>
      <c r="B15" s="92"/>
      <c r="C15" s="92" t="s">
        <v>36</v>
      </c>
      <c r="D15" s="92" t="s">
        <v>22</v>
      </c>
      <c r="E15" s="93">
        <v>3</v>
      </c>
      <c r="F15" s="93"/>
      <c r="G15" s="93"/>
      <c r="H15" s="92"/>
      <c r="J15"/>
      <c r="K15"/>
    </row>
    <row r="16" s="85" customFormat="1" ht="13.5" spans="1:11">
      <c r="A16" s="92"/>
      <c r="B16" s="92"/>
      <c r="C16" s="92" t="s">
        <v>37</v>
      </c>
      <c r="D16" s="92" t="s">
        <v>22</v>
      </c>
      <c r="E16" s="93">
        <v>3</v>
      </c>
      <c r="F16" s="93"/>
      <c r="G16" s="93"/>
      <c r="H16" s="92"/>
      <c r="J16"/>
      <c r="K16"/>
    </row>
    <row r="17" s="85" customFormat="1" ht="13.5" spans="1:11">
      <c r="A17" s="92"/>
      <c r="B17" s="92"/>
      <c r="C17" s="92" t="s">
        <v>38</v>
      </c>
      <c r="D17" s="92" t="s">
        <v>22</v>
      </c>
      <c r="E17" s="93">
        <v>3</v>
      </c>
      <c r="F17" s="93"/>
      <c r="G17" s="93"/>
      <c r="H17" s="92"/>
      <c r="J17"/>
      <c r="K17"/>
    </row>
    <row r="18" s="85" customFormat="1" ht="13.5" spans="1:11">
      <c r="A18" s="92"/>
      <c r="B18" s="92"/>
      <c r="C18" s="92" t="s">
        <v>39</v>
      </c>
      <c r="D18" s="92" t="s">
        <v>22</v>
      </c>
      <c r="E18" s="93">
        <v>3</v>
      </c>
      <c r="F18" s="93"/>
      <c r="G18" s="93"/>
      <c r="H18" s="92"/>
      <c r="J18"/>
      <c r="K18"/>
    </row>
    <row r="19" s="85" customFormat="1" ht="13.5" spans="1:11">
      <c r="A19" s="92"/>
      <c r="B19" s="92"/>
      <c r="C19" s="92" t="s">
        <v>40</v>
      </c>
      <c r="D19" s="92" t="s">
        <v>22</v>
      </c>
      <c r="E19" s="93">
        <v>3</v>
      </c>
      <c r="F19" s="93"/>
      <c r="G19" s="93"/>
      <c r="H19" s="92"/>
      <c r="J19"/>
      <c r="K19"/>
    </row>
    <row r="20" s="85" customFormat="1" ht="13.5" spans="1:11">
      <c r="A20" s="92"/>
      <c r="B20" s="92"/>
      <c r="C20" s="92" t="s">
        <v>41</v>
      </c>
      <c r="D20" s="92" t="s">
        <v>22</v>
      </c>
      <c r="E20" s="93">
        <v>3</v>
      </c>
      <c r="F20" s="93"/>
      <c r="G20" s="93"/>
      <c r="H20" s="92"/>
      <c r="J20"/>
      <c r="K20"/>
    </row>
    <row r="21" s="85" customFormat="1" ht="13.5" spans="1:11">
      <c r="A21" s="92"/>
      <c r="B21" s="92"/>
      <c r="C21" s="92" t="s">
        <v>42</v>
      </c>
      <c r="D21" s="92" t="s">
        <v>22</v>
      </c>
      <c r="E21" s="93">
        <v>3</v>
      </c>
      <c r="F21" s="93"/>
      <c r="G21" s="93"/>
      <c r="H21" s="92"/>
      <c r="J21"/>
      <c r="K21"/>
    </row>
    <row r="22" s="85" customFormat="1" ht="13.5" spans="1:11">
      <c r="A22" s="92"/>
      <c r="B22" s="92"/>
      <c r="C22" s="92" t="s">
        <v>43</v>
      </c>
      <c r="D22" s="92" t="s">
        <v>22</v>
      </c>
      <c r="E22" s="93">
        <v>3</v>
      </c>
      <c r="F22" s="93"/>
      <c r="G22" s="93"/>
      <c r="H22" s="92"/>
      <c r="J22"/>
      <c r="K22"/>
    </row>
    <row r="23" s="85" customFormat="1" ht="13.5" spans="1:11">
      <c r="A23" s="90" t="s">
        <v>44</v>
      </c>
      <c r="B23" s="92" t="s">
        <v>45</v>
      </c>
      <c r="C23" s="92" t="s">
        <v>46</v>
      </c>
      <c r="D23" s="92" t="s">
        <v>22</v>
      </c>
      <c r="E23" s="93">
        <v>20</v>
      </c>
      <c r="F23" s="93"/>
      <c r="G23" s="93"/>
      <c r="H23" s="92"/>
      <c r="J23"/>
      <c r="K23"/>
    </row>
    <row r="24" s="85" customFormat="1" ht="13.5" spans="1:11">
      <c r="A24" s="92"/>
      <c r="B24" s="92"/>
      <c r="C24" s="92" t="s">
        <v>30</v>
      </c>
      <c r="D24" s="92" t="s">
        <v>22</v>
      </c>
      <c r="E24" s="93">
        <v>20</v>
      </c>
      <c r="F24" s="93"/>
      <c r="G24" s="93"/>
      <c r="H24" s="92"/>
      <c r="J24"/>
      <c r="K24"/>
    </row>
    <row r="25" s="85" customFormat="1" ht="13.5" spans="1:11">
      <c r="A25" s="92"/>
      <c r="B25" s="92"/>
      <c r="C25" s="92" t="s">
        <v>47</v>
      </c>
      <c r="D25" s="92" t="s">
        <v>22</v>
      </c>
      <c r="E25" s="93">
        <v>20</v>
      </c>
      <c r="F25" s="93"/>
      <c r="G25" s="93"/>
      <c r="H25" s="92"/>
      <c r="J25"/>
      <c r="K25"/>
    </row>
    <row r="26" s="85" customFormat="1" ht="13.5" spans="1:11">
      <c r="A26" s="92"/>
      <c r="B26" s="92"/>
      <c r="C26" s="92" t="s">
        <v>48</v>
      </c>
      <c r="D26" s="92" t="s">
        <v>22</v>
      </c>
      <c r="E26" s="93">
        <v>20</v>
      </c>
      <c r="F26" s="93"/>
      <c r="G26" s="93"/>
      <c r="H26" s="92"/>
      <c r="J26"/>
      <c r="K26"/>
    </row>
    <row r="27" s="85" customFormat="1" ht="13.5" spans="1:11">
      <c r="A27" s="92"/>
      <c r="B27" s="92"/>
      <c r="C27" s="92" t="s">
        <v>32</v>
      </c>
      <c r="D27" s="92" t="s">
        <v>22</v>
      </c>
      <c r="E27" s="93">
        <v>20</v>
      </c>
      <c r="F27" s="93"/>
      <c r="G27" s="93"/>
      <c r="H27" s="92"/>
      <c r="J27"/>
      <c r="K27"/>
    </row>
    <row r="28" s="85" customFormat="1" ht="13.5" spans="1:11">
      <c r="A28" s="92"/>
      <c r="B28" s="92"/>
      <c r="C28" s="92" t="s">
        <v>33</v>
      </c>
      <c r="D28" s="92" t="s">
        <v>22</v>
      </c>
      <c r="E28" s="93">
        <v>20</v>
      </c>
      <c r="F28" s="93"/>
      <c r="G28" s="93"/>
      <c r="H28" s="92"/>
      <c r="J28"/>
      <c r="K28"/>
    </row>
    <row r="29" s="85" customFormat="1" ht="13.5" spans="1:11">
      <c r="A29" s="92"/>
      <c r="B29" s="92"/>
      <c r="C29" s="92" t="s">
        <v>34</v>
      </c>
      <c r="D29" s="92" t="s">
        <v>22</v>
      </c>
      <c r="E29" s="93">
        <v>10</v>
      </c>
      <c r="F29" s="93"/>
      <c r="G29" s="93"/>
      <c r="H29" s="92"/>
      <c r="J29"/>
      <c r="K29"/>
    </row>
    <row r="30" s="85" customFormat="1" ht="13.5" spans="1:11">
      <c r="A30" s="92"/>
      <c r="B30" s="92"/>
      <c r="C30" s="92" t="s">
        <v>49</v>
      </c>
      <c r="D30" s="92" t="s">
        <v>22</v>
      </c>
      <c r="E30" s="93">
        <v>20</v>
      </c>
      <c r="F30" s="93"/>
      <c r="G30" s="93"/>
      <c r="H30" s="92"/>
      <c r="J30"/>
      <c r="K30"/>
    </row>
    <row r="31" s="85" customFormat="1" ht="13.5" spans="1:11">
      <c r="A31" s="92"/>
      <c r="B31" s="92"/>
      <c r="C31" s="92" t="s">
        <v>50</v>
      </c>
      <c r="D31" s="92" t="s">
        <v>22</v>
      </c>
      <c r="E31" s="93">
        <v>10</v>
      </c>
      <c r="F31" s="93"/>
      <c r="G31" s="93"/>
      <c r="H31" s="92"/>
      <c r="J31"/>
      <c r="K31"/>
    </row>
    <row r="32" s="85" customFormat="1" ht="13.5" spans="1:11">
      <c r="A32" s="92"/>
      <c r="B32" s="92"/>
      <c r="C32" s="94" t="s">
        <v>51</v>
      </c>
      <c r="D32" s="92" t="s">
        <v>22</v>
      </c>
      <c r="E32" s="93">
        <v>10</v>
      </c>
      <c r="F32" s="95"/>
      <c r="G32" s="93"/>
      <c r="H32" s="92"/>
      <c r="J32"/>
      <c r="K32"/>
    </row>
    <row r="33" s="85" customFormat="1" ht="13.5" spans="1:11">
      <c r="A33" s="92"/>
      <c r="B33" s="92"/>
      <c r="C33" s="92" t="s">
        <v>52</v>
      </c>
      <c r="D33" s="92" t="s">
        <v>22</v>
      </c>
      <c r="E33" s="93">
        <v>10</v>
      </c>
      <c r="F33" s="93"/>
      <c r="G33" s="93"/>
      <c r="H33" s="92"/>
      <c r="J33"/>
      <c r="K33"/>
    </row>
    <row r="34" s="85" customFormat="1" ht="13.5" spans="1:11">
      <c r="A34" s="90" t="s">
        <v>53</v>
      </c>
      <c r="B34" s="92" t="s">
        <v>54</v>
      </c>
      <c r="C34" s="92" t="s">
        <v>55</v>
      </c>
      <c r="D34" s="92" t="s">
        <v>22</v>
      </c>
      <c r="E34" s="93">
        <v>3</v>
      </c>
      <c r="F34" s="93"/>
      <c r="G34" s="93"/>
      <c r="H34" s="92"/>
      <c r="J34"/>
      <c r="K34"/>
    </row>
    <row r="35" s="85" customFormat="1" ht="13.5" spans="1:11">
      <c r="A35" s="92"/>
      <c r="B35" s="92"/>
      <c r="C35" s="92" t="s">
        <v>56</v>
      </c>
      <c r="D35" s="92" t="s">
        <v>22</v>
      </c>
      <c r="E35" s="93">
        <v>3</v>
      </c>
      <c r="F35" s="93"/>
      <c r="G35" s="93"/>
      <c r="H35" s="92"/>
      <c r="J35"/>
      <c r="K35"/>
    </row>
    <row r="36" s="85" customFormat="1" ht="13.5" spans="1:11">
      <c r="A36" s="92"/>
      <c r="B36" s="92"/>
      <c r="C36" s="92" t="s">
        <v>57</v>
      </c>
      <c r="D36" s="92" t="s">
        <v>58</v>
      </c>
      <c r="E36" s="93">
        <v>100</v>
      </c>
      <c r="F36" s="93"/>
      <c r="G36" s="93"/>
      <c r="H36" s="92"/>
      <c r="J36"/>
      <c r="K36"/>
    </row>
    <row r="37" s="85" customFormat="1" ht="13.5" spans="1:11">
      <c r="A37" s="92"/>
      <c r="B37" s="92"/>
      <c r="C37" s="92" t="s">
        <v>59</v>
      </c>
      <c r="D37" s="92" t="s">
        <v>22</v>
      </c>
      <c r="E37" s="93">
        <v>3</v>
      </c>
      <c r="F37" s="93"/>
      <c r="G37" s="93"/>
      <c r="H37" s="92"/>
      <c r="J37"/>
      <c r="K37"/>
    </row>
    <row r="38" s="85" customFormat="1" ht="13.5" spans="1:11">
      <c r="A38" s="92"/>
      <c r="B38" s="92"/>
      <c r="C38" s="92" t="s">
        <v>60</v>
      </c>
      <c r="D38" s="92" t="s">
        <v>58</v>
      </c>
      <c r="E38" s="93">
        <v>3</v>
      </c>
      <c r="F38" s="93"/>
      <c r="G38" s="93"/>
      <c r="H38" s="92"/>
      <c r="J38"/>
      <c r="K38"/>
    </row>
    <row r="39" s="85" customFormat="1" ht="13.5" spans="1:11">
      <c r="A39" s="90" t="s">
        <v>61</v>
      </c>
      <c r="B39" s="92" t="s">
        <v>62</v>
      </c>
      <c r="C39" s="92" t="s">
        <v>63</v>
      </c>
      <c r="D39" s="92" t="s">
        <v>58</v>
      </c>
      <c r="E39" s="93">
        <v>20</v>
      </c>
      <c r="F39" s="93"/>
      <c r="G39" s="93"/>
      <c r="H39" s="92"/>
      <c r="J39"/>
      <c r="K39"/>
    </row>
    <row r="40" s="85" customFormat="1" ht="13.5" spans="1:11">
      <c r="A40" s="92"/>
      <c r="B40" s="92"/>
      <c r="C40" s="92" t="s">
        <v>64</v>
      </c>
      <c r="D40" s="92" t="s">
        <v>58</v>
      </c>
      <c r="E40" s="93">
        <v>20</v>
      </c>
      <c r="F40" s="93"/>
      <c r="G40" s="93"/>
      <c r="H40" s="92"/>
      <c r="J40"/>
      <c r="K40"/>
    </row>
    <row r="41" s="85" customFormat="1" ht="13.5" spans="1:11">
      <c r="A41" s="92"/>
      <c r="B41" s="92"/>
      <c r="C41" s="92" t="s">
        <v>65</v>
      </c>
      <c r="D41" s="92" t="s">
        <v>58</v>
      </c>
      <c r="E41" s="93">
        <v>20</v>
      </c>
      <c r="F41" s="93"/>
      <c r="G41" s="93"/>
      <c r="H41" s="92"/>
      <c r="J41"/>
      <c r="K41"/>
    </row>
    <row r="42" s="85" customFormat="1" ht="13.5" spans="1:11">
      <c r="A42" s="92"/>
      <c r="B42" s="92"/>
      <c r="C42" s="92" t="s">
        <v>66</v>
      </c>
      <c r="D42" s="92" t="s">
        <v>58</v>
      </c>
      <c r="E42" s="93">
        <v>20</v>
      </c>
      <c r="F42" s="93"/>
      <c r="G42" s="93"/>
      <c r="H42" s="92"/>
      <c r="J42"/>
      <c r="K42"/>
    </row>
    <row r="43" s="85" customFormat="1" ht="13.5" spans="1:11">
      <c r="A43" s="90" t="s">
        <v>67</v>
      </c>
      <c r="B43" s="92" t="s">
        <v>68</v>
      </c>
      <c r="C43" s="92" t="s">
        <v>69</v>
      </c>
      <c r="D43" s="92" t="s">
        <v>58</v>
      </c>
      <c r="E43" s="93">
        <v>7</v>
      </c>
      <c r="F43" s="93"/>
      <c r="G43" s="93"/>
      <c r="H43" s="92"/>
      <c r="J43"/>
      <c r="K43"/>
    </row>
    <row r="44" s="85" customFormat="1" ht="13.5" spans="1:11">
      <c r="A44" s="90" t="s">
        <v>70</v>
      </c>
      <c r="B44" s="92" t="s">
        <v>71</v>
      </c>
      <c r="C44" s="92" t="s">
        <v>69</v>
      </c>
      <c r="D44" s="92" t="s">
        <v>58</v>
      </c>
      <c r="E44" s="93">
        <v>7</v>
      </c>
      <c r="F44" s="93"/>
      <c r="G44" s="93"/>
      <c r="H44" s="92"/>
      <c r="J44"/>
      <c r="K44"/>
    </row>
    <row r="45" s="85" customFormat="1" ht="13.5" spans="1:11">
      <c r="A45" s="92"/>
      <c r="B45" s="92"/>
      <c r="C45" s="92" t="s">
        <v>72</v>
      </c>
      <c r="D45" s="92" t="s">
        <v>58</v>
      </c>
      <c r="E45" s="93">
        <v>7</v>
      </c>
      <c r="F45" s="93"/>
      <c r="G45" s="93"/>
      <c r="H45" s="92"/>
      <c r="J45"/>
      <c r="K45"/>
    </row>
    <row r="46" s="85" customFormat="1" ht="13.5" spans="1:11">
      <c r="A46" s="90" t="s">
        <v>73</v>
      </c>
      <c r="B46" s="92" t="s">
        <v>74</v>
      </c>
      <c r="C46" s="92" t="s">
        <v>75</v>
      </c>
      <c r="D46" s="92" t="s">
        <v>58</v>
      </c>
      <c r="E46" s="93">
        <v>2</v>
      </c>
      <c r="F46" s="93"/>
      <c r="G46" s="93"/>
      <c r="H46" s="92"/>
      <c r="J46"/>
      <c r="K46"/>
    </row>
    <row r="47" s="85" customFormat="1" ht="13.5" spans="1:11">
      <c r="A47" s="92"/>
      <c r="B47" s="92"/>
      <c r="C47" s="92" t="s">
        <v>76</v>
      </c>
      <c r="D47" s="92" t="s">
        <v>58</v>
      </c>
      <c r="E47" s="93">
        <v>2</v>
      </c>
      <c r="F47" s="93"/>
      <c r="G47" s="93"/>
      <c r="H47" s="92"/>
      <c r="J47"/>
      <c r="K47"/>
    </row>
    <row r="48" s="85" customFormat="1" ht="13.5" spans="1:11">
      <c r="A48" s="92"/>
      <c r="B48" s="92"/>
      <c r="C48" s="92" t="s">
        <v>77</v>
      </c>
      <c r="D48" s="92" t="s">
        <v>58</v>
      </c>
      <c r="E48" s="93">
        <v>2</v>
      </c>
      <c r="F48" s="93"/>
      <c r="G48" s="93"/>
      <c r="H48" s="92"/>
      <c r="J48"/>
      <c r="K48"/>
    </row>
    <row r="49" s="85" customFormat="1" ht="13.5" spans="1:11">
      <c r="A49" s="92"/>
      <c r="B49" s="92"/>
      <c r="C49" s="92" t="s">
        <v>78</v>
      </c>
      <c r="D49" s="92" t="s">
        <v>58</v>
      </c>
      <c r="E49" s="93">
        <v>2</v>
      </c>
      <c r="F49" s="93"/>
      <c r="G49" s="93"/>
      <c r="H49" s="92"/>
      <c r="J49"/>
      <c r="K49"/>
    </row>
    <row r="50" s="85" customFormat="1" ht="13.5" spans="1:11">
      <c r="A50" s="92"/>
      <c r="B50" s="92"/>
      <c r="C50" s="92" t="s">
        <v>79</v>
      </c>
      <c r="D50" s="92" t="s">
        <v>80</v>
      </c>
      <c r="E50" s="93">
        <v>20</v>
      </c>
      <c r="F50" s="93"/>
      <c r="G50" s="93"/>
      <c r="H50" s="92"/>
      <c r="J50"/>
      <c r="K50"/>
    </row>
    <row r="51" s="85" customFormat="1" ht="13.5" spans="1:11">
      <c r="A51" s="90" t="s">
        <v>81</v>
      </c>
      <c r="B51" s="92" t="s">
        <v>82</v>
      </c>
      <c r="C51" s="92" t="s">
        <v>83</v>
      </c>
      <c r="D51" s="92" t="s">
        <v>22</v>
      </c>
      <c r="E51" s="93">
        <v>5</v>
      </c>
      <c r="F51" s="93"/>
      <c r="G51" s="93"/>
      <c r="H51" s="92"/>
      <c r="J51"/>
      <c r="K51"/>
    </row>
    <row r="52" s="85" customFormat="1" ht="13.5" spans="1:11">
      <c r="A52" s="92"/>
      <c r="B52" s="92"/>
      <c r="C52" s="92" t="s">
        <v>63</v>
      </c>
      <c r="D52" s="92" t="s">
        <v>22</v>
      </c>
      <c r="E52" s="93">
        <v>5</v>
      </c>
      <c r="F52" s="93"/>
      <c r="G52" s="93"/>
      <c r="H52" s="92"/>
      <c r="J52"/>
      <c r="K52"/>
    </row>
    <row r="53" s="85" customFormat="1" ht="13.5" spans="1:11">
      <c r="A53" s="92"/>
      <c r="B53" s="92"/>
      <c r="C53" s="92" t="s">
        <v>84</v>
      </c>
      <c r="D53" s="92" t="s">
        <v>22</v>
      </c>
      <c r="E53" s="93">
        <v>5</v>
      </c>
      <c r="F53" s="93"/>
      <c r="G53" s="93"/>
      <c r="H53" s="92"/>
      <c r="J53"/>
      <c r="K53"/>
    </row>
    <row r="54" s="85" customFormat="1" ht="13.5" spans="1:11">
      <c r="A54" s="92"/>
      <c r="B54" s="92"/>
      <c r="C54" s="92" t="s">
        <v>85</v>
      </c>
      <c r="D54" s="92" t="s">
        <v>22</v>
      </c>
      <c r="E54" s="93">
        <v>5</v>
      </c>
      <c r="F54" s="93"/>
      <c r="G54" s="93"/>
      <c r="H54" s="92"/>
      <c r="J54"/>
      <c r="K54"/>
    </row>
    <row r="55" s="85" customFormat="1" ht="13.5" spans="1:11">
      <c r="A55" s="92"/>
      <c r="B55" s="92"/>
      <c r="C55" s="92" t="s">
        <v>86</v>
      </c>
      <c r="D55" s="92" t="s">
        <v>22</v>
      </c>
      <c r="E55" s="93">
        <v>5</v>
      </c>
      <c r="F55" s="93"/>
      <c r="G55" s="93"/>
      <c r="H55" s="92"/>
      <c r="J55"/>
      <c r="K55"/>
    </row>
    <row r="56" s="85" customFormat="1" ht="13.5" spans="1:11">
      <c r="A56" s="92"/>
      <c r="B56" s="92"/>
      <c r="C56" s="92" t="s">
        <v>87</v>
      </c>
      <c r="D56" s="92" t="s">
        <v>22</v>
      </c>
      <c r="E56" s="93">
        <v>5</v>
      </c>
      <c r="F56" s="93"/>
      <c r="G56" s="93"/>
      <c r="H56" s="92"/>
      <c r="J56"/>
      <c r="K56"/>
    </row>
    <row r="57" s="85" customFormat="1" ht="13.5" spans="1:11">
      <c r="A57" s="92"/>
      <c r="B57" s="92"/>
      <c r="C57" s="92" t="s">
        <v>88</v>
      </c>
      <c r="D57" s="92" t="s">
        <v>22</v>
      </c>
      <c r="E57" s="93">
        <v>5</v>
      </c>
      <c r="F57" s="93"/>
      <c r="G57" s="93"/>
      <c r="H57" s="92"/>
      <c r="J57"/>
      <c r="K57"/>
    </row>
    <row r="58" s="85" customFormat="1" ht="13.5" spans="1:11">
      <c r="A58" s="90" t="s">
        <v>89</v>
      </c>
      <c r="B58" s="92" t="s">
        <v>90</v>
      </c>
      <c r="C58" s="96" t="s">
        <v>83</v>
      </c>
      <c r="D58" s="96" t="s">
        <v>22</v>
      </c>
      <c r="E58" s="93">
        <v>5</v>
      </c>
      <c r="F58" s="93"/>
      <c r="G58" s="93"/>
      <c r="H58" s="92"/>
      <c r="J58"/>
      <c r="K58"/>
    </row>
    <row r="59" s="85" customFormat="1" ht="13.5" spans="1:11">
      <c r="A59" s="92"/>
      <c r="B59" s="92"/>
      <c r="C59" s="97" t="s">
        <v>91</v>
      </c>
      <c r="D59" s="96" t="s">
        <v>22</v>
      </c>
      <c r="E59" s="93">
        <v>5</v>
      </c>
      <c r="F59" s="93"/>
      <c r="G59" s="93"/>
      <c r="H59" s="92"/>
      <c r="J59"/>
      <c r="K59"/>
    </row>
    <row r="60" s="85" customFormat="1" ht="13.5" spans="1:11">
      <c r="A60" s="92"/>
      <c r="B60" s="92"/>
      <c r="C60" s="97" t="s">
        <v>92</v>
      </c>
      <c r="D60" s="96" t="s">
        <v>22</v>
      </c>
      <c r="E60" s="93">
        <v>5</v>
      </c>
      <c r="F60" s="93"/>
      <c r="G60" s="93"/>
      <c r="H60" s="92"/>
      <c r="J60"/>
      <c r="K60"/>
    </row>
    <row r="61" s="85" customFormat="1" ht="13.5" spans="1:11">
      <c r="A61" s="92"/>
      <c r="B61" s="92"/>
      <c r="C61" s="97" t="s">
        <v>93</v>
      </c>
      <c r="D61" s="96" t="s">
        <v>22</v>
      </c>
      <c r="E61" s="93">
        <v>5</v>
      </c>
      <c r="F61" s="93"/>
      <c r="G61" s="93"/>
      <c r="H61" s="92"/>
      <c r="J61"/>
      <c r="K61"/>
    </row>
    <row r="62" s="85" customFormat="1" ht="13.5" spans="1:11">
      <c r="A62" s="92"/>
      <c r="B62" s="92"/>
      <c r="C62" s="96" t="s">
        <v>94</v>
      </c>
      <c r="D62" s="96" t="s">
        <v>22</v>
      </c>
      <c r="E62" s="93">
        <v>5</v>
      </c>
      <c r="F62" s="93"/>
      <c r="G62" s="93"/>
      <c r="H62" s="92"/>
      <c r="J62"/>
      <c r="K62"/>
    </row>
    <row r="63" s="85" customFormat="1" ht="13.5" spans="1:11">
      <c r="A63" s="92"/>
      <c r="B63" s="92"/>
      <c r="C63" s="96" t="s">
        <v>95</v>
      </c>
      <c r="D63" s="96" t="s">
        <v>22</v>
      </c>
      <c r="E63" s="93">
        <v>5</v>
      </c>
      <c r="F63" s="93"/>
      <c r="G63" s="93"/>
      <c r="H63" s="92"/>
      <c r="J63"/>
      <c r="K63"/>
    </row>
    <row r="64" s="85" customFormat="1" ht="13.5" spans="1:11">
      <c r="A64" s="90" t="s">
        <v>96</v>
      </c>
      <c r="B64" s="92" t="s">
        <v>97</v>
      </c>
      <c r="C64" s="96" t="s">
        <v>83</v>
      </c>
      <c r="D64" s="96" t="s">
        <v>22</v>
      </c>
      <c r="E64" s="93">
        <v>3</v>
      </c>
      <c r="F64" s="93"/>
      <c r="G64" s="93"/>
      <c r="H64" s="92"/>
      <c r="J64"/>
      <c r="K64"/>
    </row>
    <row r="65" s="85" customFormat="1" ht="13.5" spans="1:11">
      <c r="A65" s="92"/>
      <c r="B65" s="92"/>
      <c r="C65" s="96" t="s">
        <v>98</v>
      </c>
      <c r="D65" s="96" t="s">
        <v>22</v>
      </c>
      <c r="E65" s="93">
        <v>3</v>
      </c>
      <c r="F65" s="93"/>
      <c r="G65" s="93"/>
      <c r="H65" s="92"/>
      <c r="J65"/>
      <c r="K65"/>
    </row>
    <row r="66" s="85" customFormat="1" ht="13.5" spans="1:11">
      <c r="A66" s="92"/>
      <c r="B66" s="92"/>
      <c r="C66" s="96" t="s">
        <v>99</v>
      </c>
      <c r="D66" s="96" t="s">
        <v>22</v>
      </c>
      <c r="E66" s="93">
        <v>3</v>
      </c>
      <c r="F66" s="93"/>
      <c r="G66" s="93"/>
      <c r="H66" s="92"/>
      <c r="J66"/>
      <c r="K66"/>
    </row>
    <row r="67" s="85" customFormat="1" ht="13.5" spans="1:11">
      <c r="A67" s="92"/>
      <c r="B67" s="92"/>
      <c r="C67" s="97" t="s">
        <v>100</v>
      </c>
      <c r="D67" s="96" t="s">
        <v>22</v>
      </c>
      <c r="E67" s="93">
        <v>3</v>
      </c>
      <c r="F67" s="93"/>
      <c r="G67" s="93"/>
      <c r="H67" s="92"/>
      <c r="J67"/>
      <c r="K67"/>
    </row>
    <row r="68" s="85" customFormat="1" ht="13.5" spans="1:11">
      <c r="A68" s="92"/>
      <c r="B68" s="92"/>
      <c r="C68" s="97" t="s">
        <v>101</v>
      </c>
      <c r="D68" s="96" t="s">
        <v>22</v>
      </c>
      <c r="E68" s="93">
        <v>3</v>
      </c>
      <c r="F68" s="93"/>
      <c r="G68" s="93"/>
      <c r="H68" s="92"/>
      <c r="J68"/>
      <c r="K68"/>
    </row>
    <row r="69" s="85" customFormat="1" ht="13.5" spans="1:11">
      <c r="A69" s="92"/>
      <c r="B69" s="92"/>
      <c r="C69" s="97" t="s">
        <v>102</v>
      </c>
      <c r="D69" s="96" t="s">
        <v>22</v>
      </c>
      <c r="E69" s="93">
        <v>3</v>
      </c>
      <c r="F69" s="93"/>
      <c r="G69" s="93"/>
      <c r="H69" s="92"/>
      <c r="J69"/>
      <c r="K69"/>
    </row>
    <row r="70" s="85" customFormat="1" ht="13.5" spans="1:11">
      <c r="A70" s="90" t="s">
        <v>103</v>
      </c>
      <c r="B70" s="96" t="s">
        <v>104</v>
      </c>
      <c r="C70" s="96" t="s">
        <v>105</v>
      </c>
      <c r="D70" s="96" t="s">
        <v>22</v>
      </c>
      <c r="E70" s="93">
        <v>3</v>
      </c>
      <c r="F70" s="93"/>
      <c r="G70" s="93"/>
      <c r="H70" s="92"/>
      <c r="J70"/>
      <c r="K70"/>
    </row>
    <row r="71" s="85" customFormat="1" ht="13.5" spans="1:11">
      <c r="A71" s="92"/>
      <c r="B71" s="96"/>
      <c r="C71" s="97" t="s">
        <v>106</v>
      </c>
      <c r="D71" s="96" t="s">
        <v>22</v>
      </c>
      <c r="E71" s="93">
        <v>3</v>
      </c>
      <c r="F71" s="93"/>
      <c r="G71" s="93"/>
      <c r="H71" s="98"/>
      <c r="J71"/>
      <c r="K71"/>
    </row>
    <row r="72" s="85" customFormat="1" ht="13.5" spans="1:11">
      <c r="A72" s="92"/>
      <c r="B72" s="96"/>
      <c r="C72" s="97" t="s">
        <v>107</v>
      </c>
      <c r="D72" s="96" t="s">
        <v>22</v>
      </c>
      <c r="E72" s="93">
        <v>3</v>
      </c>
      <c r="F72" s="93"/>
      <c r="G72" s="93"/>
      <c r="H72" s="92"/>
      <c r="J72"/>
      <c r="K72"/>
    </row>
    <row r="73" s="85" customFormat="1" ht="13.5" spans="1:11">
      <c r="A73" s="92"/>
      <c r="B73" s="96"/>
      <c r="C73" s="97" t="s">
        <v>108</v>
      </c>
      <c r="D73" s="96" t="s">
        <v>22</v>
      </c>
      <c r="E73" s="93">
        <v>3</v>
      </c>
      <c r="F73" s="93"/>
      <c r="G73" s="93"/>
      <c r="H73" s="92"/>
      <c r="J73"/>
      <c r="K73"/>
    </row>
    <row r="74" s="85" customFormat="1" ht="13.5" spans="1:11">
      <c r="A74" s="92"/>
      <c r="B74" s="96"/>
      <c r="C74" s="96" t="s">
        <v>109</v>
      </c>
      <c r="D74" s="96" t="s">
        <v>22</v>
      </c>
      <c r="E74" s="93">
        <v>3</v>
      </c>
      <c r="F74" s="93"/>
      <c r="G74" s="93"/>
      <c r="H74" s="98"/>
      <c r="J74"/>
      <c r="K74"/>
    </row>
    <row r="75" ht="13.5" spans="1:11">
      <c r="A75" s="99" t="s">
        <v>110</v>
      </c>
      <c r="B75" s="100" t="s">
        <v>111</v>
      </c>
      <c r="C75" s="92" t="s">
        <v>112</v>
      </c>
      <c r="D75" s="92" t="s">
        <v>22</v>
      </c>
      <c r="E75" s="92">
        <v>5</v>
      </c>
      <c r="F75" s="92"/>
      <c r="G75" s="93"/>
      <c r="H75" s="92"/>
      <c r="J75"/>
      <c r="K75"/>
    </row>
    <row r="76" ht="13.5" spans="1:11">
      <c r="A76" s="101"/>
      <c r="B76" s="102"/>
      <c r="C76" s="92" t="s">
        <v>113</v>
      </c>
      <c r="D76" s="92" t="s">
        <v>22</v>
      </c>
      <c r="E76" s="92">
        <v>5</v>
      </c>
      <c r="F76" s="92"/>
      <c r="G76" s="93"/>
      <c r="H76" s="92"/>
      <c r="J76"/>
      <c r="K76"/>
    </row>
    <row r="77" ht="13.5" spans="1:11">
      <c r="A77" s="101"/>
      <c r="B77" s="102"/>
      <c r="C77" s="92" t="s">
        <v>114</v>
      </c>
      <c r="D77" s="92" t="s">
        <v>22</v>
      </c>
      <c r="E77" s="92">
        <v>5</v>
      </c>
      <c r="F77" s="92"/>
      <c r="G77" s="93"/>
      <c r="H77" s="92"/>
      <c r="J77"/>
      <c r="K77"/>
    </row>
    <row r="78" ht="13.5" spans="1:11">
      <c r="A78" s="101"/>
      <c r="B78" s="102"/>
      <c r="C78" s="98" t="s">
        <v>115</v>
      </c>
      <c r="D78" s="92" t="s">
        <v>22</v>
      </c>
      <c r="E78" s="92">
        <v>5</v>
      </c>
      <c r="F78" s="92"/>
      <c r="G78" s="93"/>
      <c r="H78" s="92"/>
      <c r="J78"/>
      <c r="K78"/>
    </row>
    <row r="79" ht="13.5" spans="1:11">
      <c r="A79" s="103" t="s">
        <v>116</v>
      </c>
      <c r="B79" s="104" t="s">
        <v>117</v>
      </c>
      <c r="C79" s="92" t="s">
        <v>118</v>
      </c>
      <c r="D79" s="92" t="s">
        <v>119</v>
      </c>
      <c r="E79" s="93">
        <v>1</v>
      </c>
      <c r="F79" s="93"/>
      <c r="G79" s="93"/>
      <c r="H79" s="92"/>
      <c r="J79"/>
      <c r="K79"/>
    </row>
    <row r="80" ht="13.5" spans="1:11">
      <c r="A80" s="105"/>
      <c r="B80" s="106"/>
      <c r="C80" s="107" t="s">
        <v>120</v>
      </c>
      <c r="D80" s="107" t="s">
        <v>121</v>
      </c>
      <c r="E80" s="93">
        <v>1</v>
      </c>
      <c r="F80" s="107"/>
      <c r="G80" s="93"/>
      <c r="H80" s="92"/>
      <c r="J80"/>
      <c r="K80"/>
    </row>
    <row r="81" ht="13.5" spans="1:11">
      <c r="A81" s="105"/>
      <c r="B81" s="106"/>
      <c r="C81" s="107" t="s">
        <v>122</v>
      </c>
      <c r="D81" s="107" t="s">
        <v>123</v>
      </c>
      <c r="E81" s="93">
        <v>1</v>
      </c>
      <c r="F81" s="107"/>
      <c r="G81" s="93"/>
      <c r="H81" s="92"/>
      <c r="J81"/>
      <c r="K81"/>
    </row>
    <row r="82" ht="13.5" spans="1:11">
      <c r="A82" s="105"/>
      <c r="B82" s="106"/>
      <c r="C82" s="107" t="s">
        <v>124</v>
      </c>
      <c r="D82" s="107" t="s">
        <v>123</v>
      </c>
      <c r="E82" s="93">
        <v>1</v>
      </c>
      <c r="F82" s="107"/>
      <c r="G82" s="93"/>
      <c r="H82" s="92"/>
      <c r="J82"/>
      <c r="K82"/>
    </row>
    <row r="83" ht="13.5" spans="1:11">
      <c r="A83" s="105"/>
      <c r="B83" s="106"/>
      <c r="C83" s="107" t="s">
        <v>125</v>
      </c>
      <c r="D83" s="107" t="s">
        <v>123</v>
      </c>
      <c r="E83" s="93">
        <v>1</v>
      </c>
      <c r="F83" s="107"/>
      <c r="G83" s="93"/>
      <c r="H83" s="92"/>
      <c r="J83"/>
      <c r="K83"/>
    </row>
    <row r="84" ht="13.5" spans="1:11">
      <c r="A84" s="108" t="s">
        <v>126</v>
      </c>
      <c r="B84" s="109" t="s">
        <v>127</v>
      </c>
      <c r="C84" s="107" t="s">
        <v>128</v>
      </c>
      <c r="D84" s="107" t="s">
        <v>123</v>
      </c>
      <c r="E84" s="107">
        <v>2</v>
      </c>
      <c r="F84" s="107"/>
      <c r="G84" s="93"/>
      <c r="H84" s="92"/>
      <c r="J84"/>
      <c r="K84"/>
    </row>
    <row r="85" ht="13.5" spans="1:11">
      <c r="A85" s="110"/>
      <c r="B85" s="111"/>
      <c r="C85" s="107" t="s">
        <v>129</v>
      </c>
      <c r="D85" s="107" t="s">
        <v>123</v>
      </c>
      <c r="E85" s="107">
        <v>3</v>
      </c>
      <c r="F85" s="107"/>
      <c r="G85" s="93"/>
      <c r="H85" s="92"/>
      <c r="J85"/>
      <c r="K85"/>
    </row>
    <row r="86" ht="13.5" spans="1:11">
      <c r="A86" s="110"/>
      <c r="B86" s="111"/>
      <c r="C86" s="107" t="s">
        <v>130</v>
      </c>
      <c r="D86" s="107" t="s">
        <v>123</v>
      </c>
      <c r="E86" s="107">
        <v>3</v>
      </c>
      <c r="F86" s="107"/>
      <c r="G86" s="93"/>
      <c r="H86" s="107"/>
      <c r="J86"/>
      <c r="K86"/>
    </row>
    <row r="87" ht="13.5" spans="1:11">
      <c r="A87" s="110"/>
      <c r="B87" s="111"/>
      <c r="C87" s="107" t="s">
        <v>131</v>
      </c>
      <c r="D87" s="107" t="s">
        <v>123</v>
      </c>
      <c r="E87" s="107">
        <v>3</v>
      </c>
      <c r="F87" s="107"/>
      <c r="G87" s="93"/>
      <c r="H87" s="92"/>
      <c r="J87"/>
      <c r="K87"/>
    </row>
    <row r="88" ht="13.5" spans="1:11">
      <c r="A88" s="110"/>
      <c r="B88" s="111"/>
      <c r="C88" s="107" t="s">
        <v>132</v>
      </c>
      <c r="D88" s="107" t="s">
        <v>123</v>
      </c>
      <c r="E88" s="107">
        <v>2</v>
      </c>
      <c r="F88" s="107"/>
      <c r="G88" s="93"/>
      <c r="H88" s="92"/>
      <c r="J88"/>
      <c r="K88"/>
    </row>
    <row r="89" ht="13.5" spans="1:11">
      <c r="A89" s="110"/>
      <c r="B89" s="111"/>
      <c r="C89" s="107" t="s">
        <v>133</v>
      </c>
      <c r="D89" s="107" t="s">
        <v>123</v>
      </c>
      <c r="E89" s="107">
        <v>2</v>
      </c>
      <c r="F89" s="107"/>
      <c r="G89" s="93"/>
      <c r="H89" s="92"/>
      <c r="J89"/>
      <c r="K89"/>
    </row>
    <row r="90" ht="13.5" spans="1:11">
      <c r="A90" s="110"/>
      <c r="B90" s="111"/>
      <c r="C90" s="107" t="s">
        <v>134</v>
      </c>
      <c r="D90" s="107" t="s">
        <v>123</v>
      </c>
      <c r="E90" s="107">
        <v>2</v>
      </c>
      <c r="F90" s="107"/>
      <c r="G90" s="93"/>
      <c r="H90" s="92"/>
      <c r="J90"/>
      <c r="K90"/>
    </row>
    <row r="91" ht="13.5" spans="1:11">
      <c r="A91" s="110"/>
      <c r="B91" s="111"/>
      <c r="C91" s="107" t="s">
        <v>135</v>
      </c>
      <c r="D91" s="107" t="s">
        <v>123</v>
      </c>
      <c r="E91" s="107">
        <v>1</v>
      </c>
      <c r="F91" s="107"/>
      <c r="G91" s="93"/>
      <c r="H91" s="92"/>
      <c r="J91"/>
      <c r="K91"/>
    </row>
    <row r="92" ht="13.5" spans="1:11">
      <c r="A92" s="110"/>
      <c r="B92" s="111"/>
      <c r="C92" s="107" t="s">
        <v>136</v>
      </c>
      <c r="D92" s="107" t="s">
        <v>123</v>
      </c>
      <c r="E92" s="107">
        <v>1</v>
      </c>
      <c r="F92" s="107"/>
      <c r="G92" s="93"/>
      <c r="H92" s="92"/>
      <c r="J92"/>
      <c r="K92"/>
    </row>
    <row r="93" ht="13.5" spans="1:11">
      <c r="A93" s="110"/>
      <c r="B93" s="111"/>
      <c r="C93" s="107" t="s">
        <v>137</v>
      </c>
      <c r="D93" s="107" t="s">
        <v>123</v>
      </c>
      <c r="E93" s="107">
        <v>1</v>
      </c>
      <c r="F93" s="107"/>
      <c r="G93" s="93"/>
      <c r="H93" s="92"/>
      <c r="J93"/>
      <c r="K93"/>
    </row>
    <row r="94" ht="13.5" spans="1:11">
      <c r="A94" s="110"/>
      <c r="B94" s="111"/>
      <c r="C94" s="107" t="s">
        <v>138</v>
      </c>
      <c r="D94" s="107" t="s">
        <v>123</v>
      </c>
      <c r="E94" s="107">
        <v>1</v>
      </c>
      <c r="F94" s="107"/>
      <c r="G94" s="93"/>
      <c r="H94" s="92"/>
      <c r="J94"/>
      <c r="K94"/>
    </row>
    <row r="95" ht="13.5" spans="1:11">
      <c r="A95" s="108" t="s">
        <v>139</v>
      </c>
      <c r="B95" s="109" t="s">
        <v>140</v>
      </c>
      <c r="C95" s="107" t="s">
        <v>141</v>
      </c>
      <c r="D95" s="107" t="s">
        <v>123</v>
      </c>
      <c r="E95" s="107">
        <v>3</v>
      </c>
      <c r="F95" s="107"/>
      <c r="G95" s="93"/>
      <c r="H95" s="92"/>
      <c r="J95"/>
      <c r="K95"/>
    </row>
    <row r="96" ht="13.5" spans="1:11">
      <c r="A96" s="110"/>
      <c r="B96" s="111"/>
      <c r="C96" s="94" t="s">
        <v>142</v>
      </c>
      <c r="D96" s="107" t="s">
        <v>123</v>
      </c>
      <c r="E96" s="107">
        <v>6</v>
      </c>
      <c r="F96" s="107"/>
      <c r="G96" s="93"/>
      <c r="H96" s="92"/>
      <c r="J96"/>
      <c r="K96"/>
    </row>
    <row r="97" ht="13.5" spans="1:11">
      <c r="A97" s="110"/>
      <c r="B97" s="111"/>
      <c r="C97" s="107" t="s">
        <v>143</v>
      </c>
      <c r="D97" s="107" t="s">
        <v>123</v>
      </c>
      <c r="E97" s="107">
        <v>6</v>
      </c>
      <c r="F97" s="107"/>
      <c r="G97" s="93"/>
      <c r="H97" s="92"/>
      <c r="J97"/>
      <c r="K97"/>
    </row>
    <row r="98" ht="13.5" spans="1:11">
      <c r="A98" s="110"/>
      <c r="B98" s="111"/>
      <c r="C98" s="107" t="s">
        <v>144</v>
      </c>
      <c r="D98" s="107" t="s">
        <v>123</v>
      </c>
      <c r="E98" s="107">
        <v>6</v>
      </c>
      <c r="F98" s="107"/>
      <c r="G98" s="93"/>
      <c r="H98" s="92"/>
      <c r="J98"/>
      <c r="K98"/>
    </row>
    <row r="99" ht="13.5" spans="1:11">
      <c r="A99" s="110"/>
      <c r="B99" s="111"/>
      <c r="C99" s="107" t="s">
        <v>145</v>
      </c>
      <c r="D99" s="107" t="s">
        <v>123</v>
      </c>
      <c r="E99" s="107">
        <v>6</v>
      </c>
      <c r="F99" s="107"/>
      <c r="G99" s="93"/>
      <c r="H99" s="92"/>
      <c r="J99"/>
      <c r="K99"/>
    </row>
    <row r="100" ht="13.5" spans="1:11">
      <c r="A100" s="110"/>
      <c r="B100" s="111"/>
      <c r="C100" s="107" t="s">
        <v>146</v>
      </c>
      <c r="D100" s="107" t="s">
        <v>123</v>
      </c>
      <c r="E100" s="107">
        <v>3</v>
      </c>
      <c r="F100" s="107"/>
      <c r="G100" s="93"/>
      <c r="H100" s="92"/>
      <c r="J100"/>
      <c r="K100"/>
    </row>
    <row r="101" ht="13.5" spans="1:11">
      <c r="A101" s="110"/>
      <c r="B101" s="111"/>
      <c r="C101" s="107" t="s">
        <v>147</v>
      </c>
      <c r="D101" s="107" t="s">
        <v>123</v>
      </c>
      <c r="E101" s="107">
        <v>3</v>
      </c>
      <c r="F101" s="107"/>
      <c r="G101" s="93"/>
      <c r="H101" s="92"/>
      <c r="J101"/>
      <c r="K101"/>
    </row>
    <row r="102" ht="13.5" spans="1:11">
      <c r="A102" s="110"/>
      <c r="B102" s="111"/>
      <c r="C102" s="107" t="s">
        <v>148</v>
      </c>
      <c r="D102" s="107" t="s">
        <v>123</v>
      </c>
      <c r="E102" s="107">
        <v>3</v>
      </c>
      <c r="F102" s="107"/>
      <c r="G102" s="93"/>
      <c r="H102" s="92"/>
      <c r="J102"/>
      <c r="K102"/>
    </row>
    <row r="103" ht="13.5" spans="1:11">
      <c r="A103" s="110"/>
      <c r="B103" s="111"/>
      <c r="C103" s="107" t="s">
        <v>149</v>
      </c>
      <c r="D103" s="107" t="s">
        <v>123</v>
      </c>
      <c r="E103" s="107">
        <v>3</v>
      </c>
      <c r="F103" s="107"/>
      <c r="G103" s="93"/>
      <c r="H103" s="92"/>
      <c r="J103"/>
      <c r="K103"/>
    </row>
    <row r="104" ht="13.5" spans="1:11">
      <c r="A104" s="112"/>
      <c r="B104" s="113"/>
      <c r="C104" s="114" t="s">
        <v>150</v>
      </c>
      <c r="D104" s="107"/>
      <c r="E104" s="107">
        <v>3</v>
      </c>
      <c r="F104" s="107"/>
      <c r="G104" s="93"/>
      <c r="H104" s="92"/>
      <c r="J104"/>
      <c r="K104"/>
    </row>
    <row r="105" ht="13.5" spans="1:11">
      <c r="A105" s="115" t="s">
        <v>151</v>
      </c>
      <c r="B105" s="116" t="s">
        <v>152</v>
      </c>
      <c r="C105" s="107" t="s">
        <v>153</v>
      </c>
      <c r="D105" s="107" t="s">
        <v>123</v>
      </c>
      <c r="E105" s="107">
        <v>6</v>
      </c>
      <c r="F105" s="107"/>
      <c r="G105" s="93"/>
      <c r="H105" s="92"/>
      <c r="J105"/>
      <c r="K105"/>
    </row>
    <row r="106" ht="13.5" spans="1:11">
      <c r="A106" s="115"/>
      <c r="B106" s="116"/>
      <c r="C106" s="107" t="s">
        <v>154</v>
      </c>
      <c r="D106" s="107" t="s">
        <v>155</v>
      </c>
      <c r="E106" s="107">
        <v>9</v>
      </c>
      <c r="F106" s="107"/>
      <c r="G106" s="93"/>
      <c r="H106" s="107"/>
      <c r="J106"/>
      <c r="K106"/>
    </row>
    <row r="107" ht="13.5" spans="1:11">
      <c r="A107" s="115"/>
      <c r="B107" s="116"/>
      <c r="C107" s="107" t="s">
        <v>156</v>
      </c>
      <c r="D107" s="107" t="s">
        <v>155</v>
      </c>
      <c r="E107" s="107">
        <v>3</v>
      </c>
      <c r="F107" s="107"/>
      <c r="G107" s="93"/>
      <c r="H107" s="92"/>
      <c r="J107"/>
      <c r="K107"/>
    </row>
    <row r="108" ht="13.5" spans="1:11">
      <c r="A108" s="115"/>
      <c r="B108" s="116"/>
      <c r="C108" s="107" t="s">
        <v>157</v>
      </c>
      <c r="D108" s="107" t="s">
        <v>155</v>
      </c>
      <c r="E108" s="107">
        <v>1</v>
      </c>
      <c r="F108" s="107"/>
      <c r="G108" s="93"/>
      <c r="H108" s="92"/>
      <c r="J108"/>
      <c r="K108"/>
    </row>
    <row r="109" ht="13.5" spans="1:11">
      <c r="A109" s="108" t="s">
        <v>158</v>
      </c>
      <c r="B109" s="108" t="s">
        <v>159</v>
      </c>
      <c r="C109" s="107" t="s">
        <v>160</v>
      </c>
      <c r="D109" s="107" t="s">
        <v>123</v>
      </c>
      <c r="E109" s="107">
        <v>3</v>
      </c>
      <c r="F109" s="107"/>
      <c r="G109" s="93"/>
      <c r="H109" s="92"/>
      <c r="J109"/>
      <c r="K109"/>
    </row>
    <row r="110" ht="13.5" spans="1:11">
      <c r="A110" s="110"/>
      <c r="B110" s="110"/>
      <c r="C110" s="107" t="s">
        <v>161</v>
      </c>
      <c r="D110" s="107" t="s">
        <v>123</v>
      </c>
      <c r="E110" s="107">
        <v>3</v>
      </c>
      <c r="F110" s="107"/>
      <c r="G110" s="93"/>
      <c r="H110" s="92"/>
      <c r="J110"/>
      <c r="K110"/>
    </row>
    <row r="111" ht="13.5" spans="1:11">
      <c r="A111" s="110"/>
      <c r="B111" s="110"/>
      <c r="C111" s="107" t="s">
        <v>162</v>
      </c>
      <c r="D111" s="107" t="s">
        <v>123</v>
      </c>
      <c r="E111" s="107">
        <v>3</v>
      </c>
      <c r="F111" s="107"/>
      <c r="G111" s="93"/>
      <c r="H111" s="92"/>
      <c r="J111"/>
      <c r="K111"/>
    </row>
    <row r="112" ht="13.5" spans="1:11">
      <c r="A112" s="108" t="s">
        <v>163</v>
      </c>
      <c r="B112" s="108" t="s">
        <v>164</v>
      </c>
      <c r="C112" s="107" t="s">
        <v>160</v>
      </c>
      <c r="D112" s="107" t="s">
        <v>123</v>
      </c>
      <c r="E112" s="107">
        <v>4</v>
      </c>
      <c r="F112" s="107"/>
      <c r="G112" s="93"/>
      <c r="H112" s="92"/>
      <c r="J112"/>
      <c r="K112"/>
    </row>
    <row r="113" ht="13.5" spans="1:11">
      <c r="A113" s="110"/>
      <c r="B113" s="110"/>
      <c r="C113" s="107" t="s">
        <v>161</v>
      </c>
      <c r="D113" s="107" t="s">
        <v>123</v>
      </c>
      <c r="E113" s="107">
        <v>4</v>
      </c>
      <c r="F113" s="107"/>
      <c r="G113" s="93"/>
      <c r="H113" s="92"/>
      <c r="J113"/>
      <c r="K113"/>
    </row>
    <row r="114" ht="13.5" spans="1:11">
      <c r="A114" s="112"/>
      <c r="B114" s="112"/>
      <c r="C114" s="107" t="s">
        <v>162</v>
      </c>
      <c r="D114" s="107" t="s">
        <v>123</v>
      </c>
      <c r="E114" s="107">
        <v>4</v>
      </c>
      <c r="F114" s="107"/>
      <c r="G114" s="93"/>
      <c r="H114" s="92"/>
      <c r="J114"/>
      <c r="K114"/>
    </row>
    <row r="115" ht="13.5" spans="1:11">
      <c r="A115" s="115" t="s">
        <v>165</v>
      </c>
      <c r="B115" s="115" t="s">
        <v>166</v>
      </c>
      <c r="C115" s="107" t="s">
        <v>167</v>
      </c>
      <c r="D115" s="107" t="s">
        <v>123</v>
      </c>
      <c r="E115" s="107">
        <v>4</v>
      </c>
      <c r="F115" s="107"/>
      <c r="G115" s="93"/>
      <c r="H115" s="92"/>
      <c r="J115"/>
      <c r="K115"/>
    </row>
    <row r="116" ht="13.5" spans="1:11">
      <c r="A116" s="115" t="s">
        <v>168</v>
      </c>
      <c r="B116" s="115" t="s">
        <v>169</v>
      </c>
      <c r="C116" s="107" t="s">
        <v>170</v>
      </c>
      <c r="D116" s="107" t="s">
        <v>123</v>
      </c>
      <c r="E116" s="107">
        <v>2</v>
      </c>
      <c r="F116" s="107"/>
      <c r="G116" s="93"/>
      <c r="H116" s="92"/>
      <c r="J116"/>
      <c r="K116"/>
    </row>
    <row r="117" ht="13.5" spans="1:11">
      <c r="A117" s="115"/>
      <c r="B117" s="115"/>
      <c r="C117" s="107" t="s">
        <v>171</v>
      </c>
      <c r="D117" s="107" t="s">
        <v>123</v>
      </c>
      <c r="E117" s="107">
        <v>2</v>
      </c>
      <c r="F117" s="107"/>
      <c r="G117" s="93"/>
      <c r="H117" s="92"/>
      <c r="J117"/>
      <c r="K117"/>
    </row>
    <row r="118" ht="13.5" spans="1:11">
      <c r="A118" s="115"/>
      <c r="B118" s="115"/>
      <c r="C118" s="107" t="s">
        <v>172</v>
      </c>
      <c r="D118" s="107" t="s">
        <v>123</v>
      </c>
      <c r="E118" s="107">
        <v>2</v>
      </c>
      <c r="F118" s="107"/>
      <c r="G118" s="93"/>
      <c r="H118" s="92"/>
      <c r="J118"/>
      <c r="K118"/>
    </row>
    <row r="119" ht="13.5" spans="1:11">
      <c r="A119" s="115"/>
      <c r="B119" s="115"/>
      <c r="C119" s="107" t="s">
        <v>173</v>
      </c>
      <c r="D119" s="107" t="s">
        <v>123</v>
      </c>
      <c r="E119" s="107">
        <v>2</v>
      </c>
      <c r="F119" s="107"/>
      <c r="G119" s="93"/>
      <c r="H119" s="92"/>
      <c r="J119"/>
      <c r="K119"/>
    </row>
    <row r="120" ht="13.5" spans="1:11">
      <c r="A120" s="115"/>
      <c r="B120" s="115"/>
      <c r="C120" s="107" t="s">
        <v>174</v>
      </c>
      <c r="D120" s="107" t="s">
        <v>123</v>
      </c>
      <c r="E120" s="107">
        <v>2</v>
      </c>
      <c r="F120" s="107"/>
      <c r="G120" s="93"/>
      <c r="H120" s="92"/>
      <c r="J120"/>
      <c r="K120"/>
    </row>
    <row r="121" ht="24.75" spans="1:11">
      <c r="A121" s="115"/>
      <c r="B121" s="115"/>
      <c r="C121" s="94" t="s">
        <v>175</v>
      </c>
      <c r="D121" s="107" t="s">
        <v>123</v>
      </c>
      <c r="E121" s="107">
        <v>2</v>
      </c>
      <c r="F121" s="107"/>
      <c r="G121" s="93"/>
      <c r="H121" s="92"/>
      <c r="J121"/>
      <c r="K121"/>
    </row>
    <row r="122" ht="24.75" spans="1:11">
      <c r="A122" s="115"/>
      <c r="B122" s="115"/>
      <c r="C122" s="94" t="s">
        <v>176</v>
      </c>
      <c r="D122" s="107" t="s">
        <v>123</v>
      </c>
      <c r="E122" s="107">
        <v>2</v>
      </c>
      <c r="F122" s="107"/>
      <c r="G122" s="93"/>
      <c r="H122" s="92"/>
      <c r="J122"/>
      <c r="K122"/>
    </row>
    <row r="123" ht="13.5" spans="1:11">
      <c r="A123" s="115"/>
      <c r="B123" s="115"/>
      <c r="C123" s="107" t="s">
        <v>177</v>
      </c>
      <c r="D123" s="107" t="s">
        <v>123</v>
      </c>
      <c r="E123" s="107">
        <v>2</v>
      </c>
      <c r="F123" s="107"/>
      <c r="G123" s="93"/>
      <c r="H123" s="92"/>
      <c r="J123"/>
      <c r="K123"/>
    </row>
    <row r="124" ht="13.5" spans="1:11">
      <c r="A124" s="115"/>
      <c r="B124" s="115"/>
      <c r="C124" s="107" t="s">
        <v>178</v>
      </c>
      <c r="D124" s="107" t="s">
        <v>123</v>
      </c>
      <c r="E124" s="107">
        <v>2</v>
      </c>
      <c r="F124" s="107"/>
      <c r="G124" s="93"/>
      <c r="H124" s="92"/>
      <c r="J124"/>
      <c r="K124"/>
    </row>
    <row r="125" ht="13.5" spans="1:11">
      <c r="A125" s="115"/>
      <c r="B125" s="115"/>
      <c r="C125" s="94" t="s">
        <v>179</v>
      </c>
      <c r="D125" s="107" t="s">
        <v>123</v>
      </c>
      <c r="E125" s="107">
        <v>2</v>
      </c>
      <c r="F125" s="107"/>
      <c r="G125" s="93"/>
      <c r="H125" s="92"/>
      <c r="J125"/>
      <c r="K125"/>
    </row>
    <row r="126" ht="13.5" spans="1:11">
      <c r="A126" s="115"/>
      <c r="B126" s="115"/>
      <c r="C126" s="107" t="s">
        <v>180</v>
      </c>
      <c r="D126" s="107" t="s">
        <v>123</v>
      </c>
      <c r="E126" s="107">
        <v>2</v>
      </c>
      <c r="F126" s="107"/>
      <c r="G126" s="93"/>
      <c r="H126" s="92"/>
      <c r="J126"/>
      <c r="K126"/>
    </row>
    <row r="127" ht="13.5" spans="1:11">
      <c r="A127" s="117" t="s">
        <v>181</v>
      </c>
      <c r="B127" s="118" t="s">
        <v>182</v>
      </c>
      <c r="C127" s="114" t="s">
        <v>183</v>
      </c>
      <c r="D127" s="114" t="s">
        <v>184</v>
      </c>
      <c r="E127" s="107">
        <v>200</v>
      </c>
      <c r="F127" s="107"/>
      <c r="G127" s="93"/>
      <c r="H127" s="119"/>
      <c r="J127"/>
      <c r="K127"/>
    </row>
    <row r="128" ht="13.5" spans="1:11">
      <c r="A128" s="117" t="s">
        <v>185</v>
      </c>
      <c r="B128" s="120" t="s">
        <v>186</v>
      </c>
      <c r="C128" s="114" t="s">
        <v>187</v>
      </c>
      <c r="D128" s="114" t="s">
        <v>188</v>
      </c>
      <c r="E128" s="107">
        <v>2</v>
      </c>
      <c r="F128" s="107"/>
      <c r="G128" s="93"/>
      <c r="H128" s="92"/>
      <c r="J128"/>
      <c r="K128"/>
    </row>
    <row r="129" ht="13.5" spans="1:11">
      <c r="A129" s="117"/>
      <c r="B129" s="117"/>
      <c r="C129" s="114" t="s">
        <v>189</v>
      </c>
      <c r="D129" s="114" t="s">
        <v>188</v>
      </c>
      <c r="E129" s="107">
        <v>2</v>
      </c>
      <c r="F129" s="107"/>
      <c r="G129" s="93"/>
      <c r="H129" s="92"/>
      <c r="J129"/>
      <c r="K129"/>
    </row>
    <row r="130" ht="13.5" spans="1:11">
      <c r="A130" s="117"/>
      <c r="B130" s="117"/>
      <c r="C130" s="114" t="s">
        <v>190</v>
      </c>
      <c r="D130" s="114" t="s">
        <v>188</v>
      </c>
      <c r="E130" s="107">
        <v>2</v>
      </c>
      <c r="F130" s="107"/>
      <c r="G130" s="93"/>
      <c r="H130" s="92"/>
      <c r="J130"/>
      <c r="K130"/>
    </row>
    <row r="131" ht="13.5" spans="1:11">
      <c r="A131" s="117"/>
      <c r="B131" s="117"/>
      <c r="C131" s="114" t="s">
        <v>191</v>
      </c>
      <c r="D131" s="114" t="s">
        <v>188</v>
      </c>
      <c r="E131" s="107">
        <v>2</v>
      </c>
      <c r="F131" s="107"/>
      <c r="G131" s="93"/>
      <c r="H131" s="92"/>
      <c r="J131"/>
      <c r="K131"/>
    </row>
    <row r="132" ht="13.5" spans="1:11">
      <c r="A132" s="117"/>
      <c r="B132" s="117"/>
      <c r="C132" s="107" t="s">
        <v>192</v>
      </c>
      <c r="D132" s="114" t="s">
        <v>188</v>
      </c>
      <c r="E132" s="107">
        <v>2</v>
      </c>
      <c r="F132" s="107"/>
      <c r="G132" s="93"/>
      <c r="H132" s="92"/>
      <c r="J132"/>
      <c r="K132"/>
    </row>
    <row r="133" ht="13.5" spans="1:11">
      <c r="A133" s="117"/>
      <c r="B133" s="117"/>
      <c r="C133" s="114" t="s">
        <v>193</v>
      </c>
      <c r="D133" s="114" t="s">
        <v>188</v>
      </c>
      <c r="E133" s="107">
        <v>2</v>
      </c>
      <c r="F133" s="107"/>
      <c r="G133" s="93"/>
      <c r="H133" s="92"/>
      <c r="J133"/>
      <c r="K133"/>
    </row>
    <row r="134" ht="13.5" spans="1:11">
      <c r="A134" s="117"/>
      <c r="B134" s="117"/>
      <c r="C134" s="114" t="s">
        <v>194</v>
      </c>
      <c r="D134" s="114" t="s">
        <v>188</v>
      </c>
      <c r="E134" s="107">
        <v>2</v>
      </c>
      <c r="F134" s="107"/>
      <c r="G134" s="93"/>
      <c r="H134" s="92"/>
      <c r="J134"/>
      <c r="K134"/>
    </row>
    <row r="135" ht="13.5" spans="1:11">
      <c r="A135" s="117"/>
      <c r="B135" s="117"/>
      <c r="C135" s="114" t="s">
        <v>195</v>
      </c>
      <c r="D135" s="114" t="s">
        <v>188</v>
      </c>
      <c r="E135" s="107">
        <v>2</v>
      </c>
      <c r="F135" s="107"/>
      <c r="G135" s="93"/>
      <c r="H135" s="92"/>
      <c r="J135"/>
      <c r="K135"/>
    </row>
    <row r="136" ht="13.5" spans="1:11">
      <c r="A136" s="117"/>
      <c r="B136" s="117"/>
      <c r="C136" s="114" t="s">
        <v>196</v>
      </c>
      <c r="D136" s="114" t="s">
        <v>188</v>
      </c>
      <c r="E136" s="107">
        <v>2</v>
      </c>
      <c r="F136" s="107"/>
      <c r="G136" s="93"/>
      <c r="H136" s="92"/>
      <c r="J136"/>
      <c r="K136"/>
    </row>
    <row r="137" ht="13.5" spans="1:11">
      <c r="A137" s="117" t="s">
        <v>197</v>
      </c>
      <c r="B137" s="120" t="s">
        <v>198</v>
      </c>
      <c r="C137" s="114" t="s">
        <v>199</v>
      </c>
      <c r="D137" s="114" t="s">
        <v>188</v>
      </c>
      <c r="E137" s="107">
        <v>2</v>
      </c>
      <c r="F137" s="107"/>
      <c r="G137" s="93"/>
      <c r="H137" s="92"/>
      <c r="J137"/>
      <c r="K137"/>
    </row>
    <row r="138" ht="13.5" spans="1:11">
      <c r="A138" s="117"/>
      <c r="B138" s="117"/>
      <c r="C138" s="114" t="s">
        <v>200</v>
      </c>
      <c r="D138" s="114" t="s">
        <v>188</v>
      </c>
      <c r="E138" s="107">
        <v>2</v>
      </c>
      <c r="F138" s="107"/>
      <c r="G138" s="93"/>
      <c r="H138" s="92"/>
      <c r="J138"/>
      <c r="K138"/>
    </row>
    <row r="139" ht="13.5" spans="1:11">
      <c r="A139" s="117"/>
      <c r="B139" s="117"/>
      <c r="C139" s="114" t="s">
        <v>201</v>
      </c>
      <c r="D139" s="114" t="s">
        <v>188</v>
      </c>
      <c r="E139" s="107">
        <v>2</v>
      </c>
      <c r="F139" s="107"/>
      <c r="G139" s="93"/>
      <c r="H139" s="92"/>
      <c r="J139"/>
      <c r="K139"/>
    </row>
    <row r="140" ht="13.5" spans="1:11">
      <c r="A140" s="117"/>
      <c r="B140" s="117"/>
      <c r="C140" s="114" t="s">
        <v>202</v>
      </c>
      <c r="D140" s="114" t="s">
        <v>188</v>
      </c>
      <c r="E140" s="107">
        <v>2</v>
      </c>
      <c r="F140" s="107"/>
      <c r="G140" s="93"/>
      <c r="H140" s="92"/>
      <c r="J140"/>
      <c r="K140"/>
    </row>
    <row r="141" ht="13.5" spans="1:11">
      <c r="A141" s="117" t="s">
        <v>203</v>
      </c>
      <c r="B141" s="120" t="s">
        <v>204</v>
      </c>
      <c r="C141" s="114" t="s">
        <v>194</v>
      </c>
      <c r="D141" s="114" t="s">
        <v>188</v>
      </c>
      <c r="E141" s="107">
        <v>2</v>
      </c>
      <c r="F141" s="107"/>
      <c r="G141" s="93"/>
      <c r="H141" s="92"/>
      <c r="J141"/>
      <c r="K141"/>
    </row>
    <row r="142" ht="13.5" spans="1:11">
      <c r="A142" s="117"/>
      <c r="B142" s="117"/>
      <c r="C142" s="114" t="s">
        <v>195</v>
      </c>
      <c r="D142" s="114" t="s">
        <v>188</v>
      </c>
      <c r="E142" s="107">
        <v>2</v>
      </c>
      <c r="F142" s="107"/>
      <c r="G142" s="93"/>
      <c r="H142" s="92"/>
      <c r="J142"/>
      <c r="K142"/>
    </row>
    <row r="143" ht="13.5" spans="1:11">
      <c r="A143" s="117"/>
      <c r="B143" s="117"/>
      <c r="C143" s="114" t="s">
        <v>196</v>
      </c>
      <c r="D143" s="114" t="s">
        <v>188</v>
      </c>
      <c r="E143" s="107">
        <v>2</v>
      </c>
      <c r="F143" s="107"/>
      <c r="G143" s="93"/>
      <c r="H143" s="92"/>
      <c r="J143"/>
      <c r="K143"/>
    </row>
    <row r="144" ht="13.5" spans="1:11">
      <c r="A144" s="117"/>
      <c r="B144" s="117"/>
      <c r="C144" s="114" t="s">
        <v>205</v>
      </c>
      <c r="D144" s="114" t="s">
        <v>188</v>
      </c>
      <c r="E144" s="107">
        <v>2</v>
      </c>
      <c r="F144" s="107"/>
      <c r="G144" s="93"/>
      <c r="H144" s="92"/>
      <c r="J144"/>
      <c r="K144"/>
    </row>
    <row r="145" ht="13.5" spans="1:11">
      <c r="A145" s="117"/>
      <c r="B145" s="117"/>
      <c r="C145" s="114" t="s">
        <v>206</v>
      </c>
      <c r="D145" s="114" t="s">
        <v>188</v>
      </c>
      <c r="E145" s="107">
        <v>2</v>
      </c>
      <c r="F145" s="107"/>
      <c r="G145" s="93"/>
      <c r="H145" s="92"/>
      <c r="J145"/>
      <c r="K145"/>
    </row>
    <row r="146" ht="13.5" spans="1:11">
      <c r="A146" s="117"/>
      <c r="B146" s="117"/>
      <c r="C146" s="114" t="s">
        <v>187</v>
      </c>
      <c r="D146" s="114" t="s">
        <v>188</v>
      </c>
      <c r="E146" s="107">
        <v>2</v>
      </c>
      <c r="F146" s="107"/>
      <c r="G146" s="93"/>
      <c r="H146" s="92"/>
      <c r="J146"/>
      <c r="K146"/>
    </row>
    <row r="147" ht="13.5" spans="1:11">
      <c r="A147" s="117"/>
      <c r="B147" s="117"/>
      <c r="C147" s="114" t="s">
        <v>207</v>
      </c>
      <c r="D147" s="114" t="s">
        <v>188</v>
      </c>
      <c r="E147" s="107">
        <v>2</v>
      </c>
      <c r="F147" s="107"/>
      <c r="G147" s="93"/>
      <c r="H147" s="92"/>
      <c r="J147"/>
      <c r="K147"/>
    </row>
    <row r="148" ht="13.5" spans="1:11">
      <c r="A148" s="117"/>
      <c r="B148" s="117"/>
      <c r="C148" s="114" t="s">
        <v>208</v>
      </c>
      <c r="D148" s="114" t="s">
        <v>188</v>
      </c>
      <c r="E148" s="107">
        <v>2</v>
      </c>
      <c r="F148" s="107"/>
      <c r="G148" s="93"/>
      <c r="H148" s="107"/>
      <c r="J148"/>
      <c r="K148"/>
    </row>
    <row r="149" ht="13.5" spans="1:11">
      <c r="A149" s="117"/>
      <c r="B149" s="117"/>
      <c r="C149" s="114" t="s">
        <v>209</v>
      </c>
      <c r="D149" s="114" t="s">
        <v>188</v>
      </c>
      <c r="E149" s="107">
        <v>2</v>
      </c>
      <c r="F149" s="107"/>
      <c r="G149" s="93"/>
      <c r="H149" s="92"/>
      <c r="J149"/>
      <c r="K149"/>
    </row>
    <row r="150" ht="28" customHeight="1" spans="1:8">
      <c r="A150" s="121" t="s">
        <v>210</v>
      </c>
      <c r="B150" s="107"/>
      <c r="C150" s="107"/>
      <c r="D150" s="107"/>
      <c r="E150" s="107"/>
      <c r="F150" s="107"/>
      <c r="G150" s="122">
        <f>SUM(G3:G149)</f>
        <v>0</v>
      </c>
      <c r="H150" s="107"/>
    </row>
    <row r="151" spans="1:8">
      <c r="A151" s="123"/>
      <c r="B151" s="124"/>
      <c r="C151" s="124"/>
      <c r="D151" s="124"/>
      <c r="E151" s="124"/>
      <c r="F151" s="124"/>
      <c r="G151" s="124"/>
      <c r="H151" s="124"/>
    </row>
    <row r="152" spans="1:8">
      <c r="A152" s="123"/>
      <c r="B152" s="124"/>
      <c r="C152" s="124"/>
      <c r="D152" s="124"/>
      <c r="E152" s="124"/>
      <c r="F152" s="124"/>
      <c r="G152" s="124"/>
      <c r="H152" s="124"/>
    </row>
    <row r="153" spans="1:8">
      <c r="A153" s="123"/>
      <c r="B153" s="124"/>
      <c r="C153" s="124"/>
      <c r="D153" s="124"/>
      <c r="E153" s="124"/>
      <c r="F153" s="124"/>
      <c r="G153" s="124"/>
      <c r="H153" s="124"/>
    </row>
    <row r="154" spans="1:8">
      <c r="A154" s="123"/>
      <c r="B154" s="124"/>
      <c r="C154" s="124"/>
      <c r="D154" s="124"/>
      <c r="E154" s="124"/>
      <c r="F154" s="124"/>
      <c r="G154" s="124"/>
      <c r="H154" s="124"/>
    </row>
    <row r="155" spans="1:8">
      <c r="A155" s="123"/>
      <c r="B155" s="124"/>
      <c r="C155" s="124"/>
      <c r="D155" s="124"/>
      <c r="E155" s="124"/>
      <c r="F155" s="124"/>
      <c r="G155" s="124"/>
      <c r="H155" s="124"/>
    </row>
    <row r="156" spans="1:8">
      <c r="A156" s="123"/>
      <c r="B156" s="124"/>
      <c r="C156" s="124"/>
      <c r="D156" s="124"/>
      <c r="E156" s="124"/>
      <c r="F156" s="124"/>
      <c r="G156" s="124"/>
      <c r="H156" s="124"/>
    </row>
    <row r="157" spans="1:8">
      <c r="A157" s="123"/>
      <c r="B157" s="124"/>
      <c r="C157" s="124"/>
      <c r="D157" s="124"/>
      <c r="E157" s="124"/>
      <c r="F157" s="124"/>
      <c r="G157" s="124"/>
      <c r="H157" s="124"/>
    </row>
    <row r="158" spans="1:8">
      <c r="A158" s="123"/>
      <c r="B158" s="124"/>
      <c r="C158" s="124"/>
      <c r="D158" s="124"/>
      <c r="E158" s="124"/>
      <c r="F158" s="124"/>
      <c r="G158" s="124"/>
      <c r="H158" s="124"/>
    </row>
    <row r="159" spans="1:8">
      <c r="A159" s="123"/>
      <c r="B159" s="124"/>
      <c r="C159" s="124"/>
      <c r="D159" s="124"/>
      <c r="E159" s="124"/>
      <c r="F159" s="124"/>
      <c r="G159" s="124"/>
      <c r="H159" s="124"/>
    </row>
    <row r="160" spans="1:8">
      <c r="A160" s="123"/>
      <c r="B160" s="124"/>
      <c r="C160" s="124"/>
      <c r="D160" s="124"/>
      <c r="E160" s="124"/>
      <c r="F160" s="124"/>
      <c r="G160" s="124"/>
      <c r="H160" s="124"/>
    </row>
    <row r="161" spans="1:8">
      <c r="A161" s="123"/>
      <c r="B161" s="124"/>
      <c r="C161" s="124"/>
      <c r="D161" s="124"/>
      <c r="E161" s="124"/>
      <c r="F161" s="124"/>
      <c r="G161" s="124"/>
      <c r="H161" s="124"/>
    </row>
    <row r="162" spans="1:8">
      <c r="A162" s="123"/>
      <c r="B162" s="124"/>
      <c r="C162" s="124"/>
      <c r="D162" s="124"/>
      <c r="E162" s="124"/>
      <c r="F162" s="124"/>
      <c r="G162" s="124"/>
      <c r="H162" s="124"/>
    </row>
    <row r="163" spans="1:8">
      <c r="A163" s="123"/>
      <c r="B163" s="124"/>
      <c r="C163" s="124"/>
      <c r="D163" s="124"/>
      <c r="E163" s="124"/>
      <c r="F163" s="124"/>
      <c r="G163" s="124"/>
      <c r="H163" s="124"/>
    </row>
    <row r="164" spans="1:8">
      <c r="A164" s="123"/>
      <c r="B164" s="124"/>
      <c r="C164" s="124"/>
      <c r="D164" s="124"/>
      <c r="E164" s="124"/>
      <c r="F164" s="124"/>
      <c r="G164" s="124"/>
      <c r="H164" s="124"/>
    </row>
    <row r="165" spans="1:8">
      <c r="A165" s="123"/>
      <c r="B165" s="124"/>
      <c r="C165" s="124"/>
      <c r="D165" s="124"/>
      <c r="E165" s="124"/>
      <c r="F165" s="124"/>
      <c r="G165" s="124"/>
      <c r="H165" s="124"/>
    </row>
    <row r="166" spans="1:8">
      <c r="A166" s="123"/>
      <c r="B166" s="124"/>
      <c r="C166" s="124"/>
      <c r="D166" s="124"/>
      <c r="E166" s="124"/>
      <c r="F166" s="124"/>
      <c r="G166" s="124"/>
      <c r="H166" s="124"/>
    </row>
    <row r="167" spans="1:8">
      <c r="A167" s="123"/>
      <c r="B167" s="124"/>
      <c r="C167" s="124"/>
      <c r="D167" s="124"/>
      <c r="E167" s="124"/>
      <c r="F167" s="124"/>
      <c r="G167" s="124"/>
      <c r="H167" s="124"/>
    </row>
    <row r="168" spans="1:8">
      <c r="A168" s="123"/>
      <c r="B168" s="124"/>
      <c r="C168" s="124"/>
      <c r="D168" s="124"/>
      <c r="E168" s="124"/>
      <c r="F168" s="124"/>
      <c r="G168" s="124"/>
      <c r="H168" s="124"/>
    </row>
    <row r="169" spans="1:8">
      <c r="A169" s="123"/>
      <c r="B169" s="124"/>
      <c r="C169" s="124"/>
      <c r="D169" s="124"/>
      <c r="E169" s="124"/>
      <c r="F169" s="124"/>
      <c r="G169" s="124"/>
      <c r="H169" s="124"/>
    </row>
    <row r="170" spans="1:8">
      <c r="A170" s="123"/>
      <c r="B170" s="124"/>
      <c r="C170" s="124"/>
      <c r="D170" s="124"/>
      <c r="E170" s="124"/>
      <c r="F170" s="124"/>
      <c r="G170" s="124"/>
      <c r="H170" s="124"/>
    </row>
    <row r="171" spans="1:8">
      <c r="A171" s="123"/>
      <c r="B171" s="124"/>
      <c r="C171" s="124"/>
      <c r="D171" s="124"/>
      <c r="E171" s="124"/>
      <c r="F171" s="124"/>
      <c r="G171" s="124"/>
      <c r="H171" s="124"/>
    </row>
    <row r="172" spans="1:8">
      <c r="A172" s="123"/>
      <c r="B172" s="124"/>
      <c r="C172" s="124"/>
      <c r="D172" s="124"/>
      <c r="E172" s="124"/>
      <c r="F172" s="124"/>
      <c r="G172" s="124"/>
      <c r="H172" s="124"/>
    </row>
    <row r="173" spans="1:8">
      <c r="A173" s="123"/>
      <c r="B173" s="124"/>
      <c r="C173" s="124"/>
      <c r="D173" s="124"/>
      <c r="E173" s="124"/>
      <c r="F173" s="124"/>
      <c r="G173" s="124"/>
      <c r="H173" s="124"/>
    </row>
    <row r="174" spans="1:8">
      <c r="A174" s="123"/>
      <c r="B174" s="124"/>
      <c r="C174" s="124"/>
      <c r="D174" s="124"/>
      <c r="E174" s="124"/>
      <c r="F174" s="124"/>
      <c r="G174" s="124"/>
      <c r="H174" s="124"/>
    </row>
    <row r="175" spans="1:8">
      <c r="A175" s="123"/>
      <c r="B175" s="124"/>
      <c r="C175" s="124"/>
      <c r="D175" s="124"/>
      <c r="E175" s="124"/>
      <c r="F175" s="124"/>
      <c r="G175" s="124"/>
      <c r="H175" s="124"/>
    </row>
    <row r="176" spans="1:8">
      <c r="A176" s="123"/>
      <c r="B176" s="124"/>
      <c r="C176" s="124"/>
      <c r="D176" s="124"/>
      <c r="E176" s="124"/>
      <c r="F176" s="124"/>
      <c r="G176" s="124"/>
      <c r="H176" s="124"/>
    </row>
    <row r="177" spans="1:8">
      <c r="A177" s="123"/>
      <c r="B177" s="124"/>
      <c r="C177" s="124"/>
      <c r="D177" s="124"/>
      <c r="E177" s="124"/>
      <c r="F177" s="124"/>
      <c r="G177" s="124"/>
      <c r="H177" s="124"/>
    </row>
    <row r="178" spans="1:8">
      <c r="A178" s="123"/>
      <c r="B178" s="124"/>
      <c r="C178" s="124"/>
      <c r="D178" s="124"/>
      <c r="E178" s="124"/>
      <c r="F178" s="124"/>
      <c r="G178" s="124"/>
      <c r="H178" s="124"/>
    </row>
    <row r="179" spans="1:8">
      <c r="A179" s="123"/>
      <c r="B179" s="124"/>
      <c r="C179" s="124"/>
      <c r="D179" s="124"/>
      <c r="E179" s="124"/>
      <c r="F179" s="124"/>
      <c r="G179" s="124"/>
      <c r="H179" s="124"/>
    </row>
    <row r="180" spans="1:8">
      <c r="A180" s="123"/>
      <c r="B180" s="124"/>
      <c r="C180" s="124"/>
      <c r="D180" s="124"/>
      <c r="E180" s="124"/>
      <c r="F180" s="124"/>
      <c r="G180" s="124"/>
      <c r="H180" s="124"/>
    </row>
    <row r="181" spans="1:8">
      <c r="A181" s="123"/>
      <c r="B181" s="124"/>
      <c r="C181" s="124"/>
      <c r="D181" s="124"/>
      <c r="E181" s="124"/>
      <c r="F181" s="124"/>
      <c r="G181" s="124"/>
      <c r="H181" s="124"/>
    </row>
    <row r="182" spans="1:8">
      <c r="A182" s="123"/>
      <c r="B182" s="124"/>
      <c r="C182" s="124"/>
      <c r="D182" s="124"/>
      <c r="E182" s="124"/>
      <c r="F182" s="124"/>
      <c r="G182" s="124"/>
      <c r="H182" s="124"/>
    </row>
    <row r="183" spans="1:8">
      <c r="A183" s="123"/>
      <c r="B183" s="124"/>
      <c r="C183" s="124"/>
      <c r="D183" s="124"/>
      <c r="E183" s="124"/>
      <c r="F183" s="124"/>
      <c r="G183" s="124"/>
      <c r="H183" s="124"/>
    </row>
    <row r="184" spans="1:8">
      <c r="A184" s="123"/>
      <c r="B184" s="124"/>
      <c r="C184" s="124"/>
      <c r="D184" s="124"/>
      <c r="E184" s="124"/>
      <c r="F184" s="124"/>
      <c r="G184" s="124"/>
      <c r="H184" s="124"/>
    </row>
    <row r="185" spans="1:8">
      <c r="A185" s="123"/>
      <c r="B185" s="124"/>
      <c r="C185" s="124"/>
      <c r="D185" s="124"/>
      <c r="E185" s="124"/>
      <c r="F185" s="124"/>
      <c r="G185" s="124"/>
      <c r="H185" s="124"/>
    </row>
    <row r="186" spans="1:8">
      <c r="A186" s="123"/>
      <c r="B186" s="124"/>
      <c r="C186" s="124"/>
      <c r="D186" s="124"/>
      <c r="E186" s="124"/>
      <c r="F186" s="124"/>
      <c r="G186" s="124"/>
      <c r="H186" s="124"/>
    </row>
    <row r="187" spans="1:8">
      <c r="A187" s="123"/>
      <c r="B187" s="124"/>
      <c r="C187" s="124"/>
      <c r="D187" s="124"/>
      <c r="E187" s="124"/>
      <c r="F187" s="124"/>
      <c r="G187" s="124"/>
      <c r="H187" s="124"/>
    </row>
    <row r="188" spans="1:8">
      <c r="A188" s="123"/>
      <c r="B188" s="124"/>
      <c r="C188" s="124"/>
      <c r="D188" s="124"/>
      <c r="E188" s="124"/>
      <c r="F188" s="124"/>
      <c r="G188" s="124"/>
      <c r="H188" s="124"/>
    </row>
    <row r="189" spans="1:8">
      <c r="A189" s="123"/>
      <c r="B189" s="124"/>
      <c r="C189" s="124"/>
      <c r="D189" s="124"/>
      <c r="E189" s="124"/>
      <c r="F189" s="124"/>
      <c r="G189" s="124"/>
      <c r="H189" s="124"/>
    </row>
    <row r="190" spans="1:8">
      <c r="A190" s="123"/>
      <c r="B190" s="124"/>
      <c r="C190" s="124"/>
      <c r="D190" s="124"/>
      <c r="E190" s="124"/>
      <c r="F190" s="124"/>
      <c r="G190" s="124"/>
      <c r="H190" s="124"/>
    </row>
    <row r="191" spans="1:8">
      <c r="A191" s="123"/>
      <c r="B191" s="124"/>
      <c r="C191" s="124"/>
      <c r="D191" s="124"/>
      <c r="E191" s="124"/>
      <c r="F191" s="124"/>
      <c r="G191" s="124"/>
      <c r="H191" s="124"/>
    </row>
    <row r="192" spans="1:8">
      <c r="A192" s="123"/>
      <c r="B192" s="124"/>
      <c r="C192" s="124"/>
      <c r="D192" s="124"/>
      <c r="E192" s="124"/>
      <c r="F192" s="124"/>
      <c r="G192" s="124"/>
      <c r="H192" s="124"/>
    </row>
    <row r="193" spans="1:8">
      <c r="A193" s="123"/>
      <c r="B193" s="124"/>
      <c r="C193" s="124"/>
      <c r="D193" s="124"/>
      <c r="E193" s="124"/>
      <c r="F193" s="124"/>
      <c r="G193" s="124"/>
      <c r="H193" s="124"/>
    </row>
    <row r="194" spans="1:8">
      <c r="A194" s="123"/>
      <c r="B194" s="124"/>
      <c r="C194" s="124"/>
      <c r="D194" s="124"/>
      <c r="E194" s="124"/>
      <c r="F194" s="124"/>
      <c r="G194" s="124"/>
      <c r="H194" s="124"/>
    </row>
    <row r="195" spans="1:8">
      <c r="A195" s="123"/>
      <c r="B195" s="124"/>
      <c r="C195" s="124"/>
      <c r="D195" s="124"/>
      <c r="E195" s="124"/>
      <c r="F195" s="124"/>
      <c r="G195" s="124"/>
      <c r="H195" s="124"/>
    </row>
    <row r="196" spans="1:8">
      <c r="A196" s="123"/>
      <c r="B196" s="124"/>
      <c r="C196" s="124"/>
      <c r="D196" s="124"/>
      <c r="E196" s="124"/>
      <c r="F196" s="124"/>
      <c r="G196" s="124"/>
      <c r="H196" s="124"/>
    </row>
    <row r="197" spans="1:8">
      <c r="A197" s="123"/>
      <c r="B197" s="124"/>
      <c r="C197" s="124"/>
      <c r="D197" s="124"/>
      <c r="E197" s="124"/>
      <c r="F197" s="124"/>
      <c r="G197" s="124"/>
      <c r="H197" s="124"/>
    </row>
    <row r="198" spans="1:8">
      <c r="A198" s="123"/>
      <c r="B198" s="124"/>
      <c r="C198" s="124"/>
      <c r="D198" s="124"/>
      <c r="E198" s="124"/>
      <c r="F198" s="124"/>
      <c r="G198" s="124"/>
      <c r="H198" s="124"/>
    </row>
    <row r="199" spans="1:8">
      <c r="A199" s="123"/>
      <c r="B199" s="124"/>
      <c r="C199" s="124"/>
      <c r="D199" s="124"/>
      <c r="E199" s="124"/>
      <c r="F199" s="124"/>
      <c r="G199" s="124"/>
      <c r="H199" s="124"/>
    </row>
    <row r="200" spans="1:8">
      <c r="A200" s="123"/>
      <c r="B200" s="124"/>
      <c r="C200" s="124"/>
      <c r="D200" s="124"/>
      <c r="E200" s="124"/>
      <c r="F200" s="124"/>
      <c r="G200" s="124"/>
      <c r="H200" s="124"/>
    </row>
    <row r="201" spans="1:8">
      <c r="A201" s="123"/>
      <c r="B201" s="124"/>
      <c r="C201" s="124"/>
      <c r="D201" s="124"/>
      <c r="E201" s="124"/>
      <c r="F201" s="124"/>
      <c r="G201" s="124"/>
      <c r="H201" s="124"/>
    </row>
    <row r="202" spans="1:8">
      <c r="A202" s="123"/>
      <c r="B202" s="124"/>
      <c r="C202" s="124"/>
      <c r="D202" s="124"/>
      <c r="E202" s="124"/>
      <c r="F202" s="124"/>
      <c r="G202" s="124"/>
      <c r="H202" s="124"/>
    </row>
    <row r="203" spans="1:8">
      <c r="A203" s="123"/>
      <c r="B203" s="124"/>
      <c r="C203" s="124"/>
      <c r="D203" s="124"/>
      <c r="E203" s="124"/>
      <c r="F203" s="124"/>
      <c r="G203" s="124"/>
      <c r="H203" s="124"/>
    </row>
    <row r="204" spans="1:8">
      <c r="A204" s="123"/>
      <c r="B204" s="124"/>
      <c r="C204" s="124"/>
      <c r="D204" s="124"/>
      <c r="E204" s="124"/>
      <c r="F204" s="124"/>
      <c r="G204" s="124"/>
      <c r="H204" s="124"/>
    </row>
    <row r="205" spans="1:8">
      <c r="A205" s="123"/>
      <c r="B205" s="124"/>
      <c r="C205" s="124"/>
      <c r="D205" s="124"/>
      <c r="E205" s="124"/>
      <c r="F205" s="124"/>
      <c r="G205" s="124"/>
      <c r="H205" s="124"/>
    </row>
    <row r="206" spans="1:8">
      <c r="A206" s="123"/>
      <c r="B206" s="124"/>
      <c r="C206" s="124"/>
      <c r="D206" s="124"/>
      <c r="E206" s="124"/>
      <c r="F206" s="124"/>
      <c r="G206" s="124"/>
      <c r="H206" s="124"/>
    </row>
    <row r="207" spans="1:8">
      <c r="A207" s="123"/>
      <c r="B207" s="124"/>
      <c r="C207" s="124"/>
      <c r="D207" s="124"/>
      <c r="E207" s="124"/>
      <c r="F207" s="124"/>
      <c r="G207" s="124"/>
      <c r="H207" s="124"/>
    </row>
    <row r="208" spans="1:8">
      <c r="A208" s="123"/>
      <c r="B208" s="124"/>
      <c r="C208" s="124"/>
      <c r="D208" s="124"/>
      <c r="E208" s="124"/>
      <c r="F208" s="124"/>
      <c r="G208" s="124"/>
      <c r="H208" s="124"/>
    </row>
  </sheetData>
  <mergeCells count="46">
    <mergeCell ref="A1:H1"/>
    <mergeCell ref="A150:F150"/>
    <mergeCell ref="A3:A7"/>
    <mergeCell ref="A8:A22"/>
    <mergeCell ref="A23:A33"/>
    <mergeCell ref="A34:A38"/>
    <mergeCell ref="A39:A42"/>
    <mergeCell ref="A44:A45"/>
    <mergeCell ref="A46:A50"/>
    <mergeCell ref="A51:A57"/>
    <mergeCell ref="A58:A63"/>
    <mergeCell ref="A64:A69"/>
    <mergeCell ref="A70:A74"/>
    <mergeCell ref="A75:A78"/>
    <mergeCell ref="A79:A83"/>
    <mergeCell ref="A84:A94"/>
    <mergeCell ref="A95:A104"/>
    <mergeCell ref="A105:A108"/>
    <mergeCell ref="A109:A111"/>
    <mergeCell ref="A112:A114"/>
    <mergeCell ref="A116:A126"/>
    <mergeCell ref="A128:A136"/>
    <mergeCell ref="A137:A140"/>
    <mergeCell ref="A141:A149"/>
    <mergeCell ref="B3:B7"/>
    <mergeCell ref="B8:B22"/>
    <mergeCell ref="B23:B33"/>
    <mergeCell ref="B34:B38"/>
    <mergeCell ref="B39:B42"/>
    <mergeCell ref="B44:B45"/>
    <mergeCell ref="B46:B50"/>
    <mergeCell ref="B51:B57"/>
    <mergeCell ref="B58:B63"/>
    <mergeCell ref="B64:B69"/>
    <mergeCell ref="B70:B74"/>
    <mergeCell ref="B75:B78"/>
    <mergeCell ref="B79:B83"/>
    <mergeCell ref="B84:B94"/>
    <mergeCell ref="B95:B104"/>
    <mergeCell ref="B105:B108"/>
    <mergeCell ref="B109:B111"/>
    <mergeCell ref="B112:B114"/>
    <mergeCell ref="B116:B126"/>
    <mergeCell ref="B128:B136"/>
    <mergeCell ref="B137:B140"/>
    <mergeCell ref="B141:B149"/>
  </mergeCells>
  <pageMargins left="0.7" right="0.7" top="0.75" bottom="0.472222222222222" header="0.3" footer="0.3"/>
  <pageSetup paperSize="9" scale="6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3"/>
  <sheetViews>
    <sheetView view="pageBreakPreview" zoomScaleNormal="100" topLeftCell="A10" workbookViewId="0">
      <selection activeCell="I27" sqref="I27"/>
    </sheetView>
  </sheetViews>
  <sheetFormatPr defaultColWidth="8.725" defaultRowHeight="14.25"/>
  <cols>
    <col min="1" max="1" width="4.275" style="24" customWidth="1"/>
    <col min="2" max="2" width="9.90833333333333" style="24" customWidth="1"/>
    <col min="3" max="3" width="7.36666666666667" style="24" customWidth="1"/>
    <col min="4" max="4" width="18.8166666666667" style="24" customWidth="1"/>
    <col min="5" max="5" width="17.8166666666667" style="25" customWidth="1"/>
    <col min="6" max="6" width="6" style="24" customWidth="1"/>
    <col min="7" max="7" width="8.26666666666667" style="24" customWidth="1"/>
    <col min="8" max="8" width="15.0916666666667" style="26" customWidth="1"/>
    <col min="9" max="9" width="11.6" style="26" customWidth="1"/>
    <col min="10" max="10" width="13.6333333333333" style="27" customWidth="1"/>
    <col min="12" max="12" width="12.8166666666667"/>
  </cols>
  <sheetData>
    <row r="1" ht="34" customHeight="1" spans="1:10">
      <c r="A1" s="28" t="s">
        <v>211</v>
      </c>
      <c r="B1" s="29"/>
      <c r="C1" s="29"/>
      <c r="D1" s="29"/>
      <c r="E1" s="29"/>
      <c r="F1" s="29"/>
      <c r="G1" s="29"/>
      <c r="H1" s="29"/>
      <c r="I1" s="29"/>
      <c r="J1" s="77"/>
    </row>
    <row r="2" ht="24" spans="1:10">
      <c r="A2" s="30" t="s">
        <v>11</v>
      </c>
      <c r="B2" s="16" t="s">
        <v>212</v>
      </c>
      <c r="C2" s="16" t="s">
        <v>213</v>
      </c>
      <c r="D2" s="31" t="s">
        <v>214</v>
      </c>
      <c r="E2" s="16" t="s">
        <v>215</v>
      </c>
      <c r="F2" s="16" t="s">
        <v>14</v>
      </c>
      <c r="G2" s="32" t="s">
        <v>15</v>
      </c>
      <c r="H2" s="33" t="s">
        <v>216</v>
      </c>
      <c r="I2" s="33" t="s">
        <v>217</v>
      </c>
      <c r="J2" s="78" t="s">
        <v>18</v>
      </c>
    </row>
    <row r="3" spans="1:10">
      <c r="A3" s="34">
        <v>1</v>
      </c>
      <c r="B3" s="35" t="s">
        <v>218</v>
      </c>
      <c r="C3" s="36" t="s">
        <v>219</v>
      </c>
      <c r="D3" s="36" t="s">
        <v>220</v>
      </c>
      <c r="E3" s="37" t="s">
        <v>221</v>
      </c>
      <c r="F3" s="38" t="s">
        <v>222</v>
      </c>
      <c r="G3" s="39">
        <v>5500</v>
      </c>
      <c r="H3" s="39"/>
      <c r="I3" s="39"/>
      <c r="J3" s="79"/>
    </row>
    <row r="4" spans="1:10">
      <c r="A4" s="34">
        <v>2</v>
      </c>
      <c r="B4" s="40"/>
      <c r="C4" s="39"/>
      <c r="D4" s="39" t="s">
        <v>223</v>
      </c>
      <c r="E4" s="37" t="s">
        <v>221</v>
      </c>
      <c r="F4" s="38" t="s">
        <v>222</v>
      </c>
      <c r="G4" s="39">
        <v>5500</v>
      </c>
      <c r="H4" s="39"/>
      <c r="I4" s="39"/>
      <c r="J4" s="79"/>
    </row>
    <row r="5" spans="1:10">
      <c r="A5" s="34">
        <v>3</v>
      </c>
      <c r="B5" s="40"/>
      <c r="C5" s="41" t="s">
        <v>224</v>
      </c>
      <c r="D5" s="39" t="s">
        <v>225</v>
      </c>
      <c r="E5" s="37" t="s">
        <v>226</v>
      </c>
      <c r="F5" s="38" t="s">
        <v>227</v>
      </c>
      <c r="G5" s="39">
        <v>25</v>
      </c>
      <c r="H5" s="39"/>
      <c r="I5" s="39"/>
      <c r="J5" s="79"/>
    </row>
    <row r="6" spans="1:10">
      <c r="A6" s="34">
        <v>4</v>
      </c>
      <c r="B6" s="40"/>
      <c r="C6" s="40"/>
      <c r="D6" s="36" t="s">
        <v>228</v>
      </c>
      <c r="E6" s="37" t="s">
        <v>226</v>
      </c>
      <c r="F6" s="38" t="s">
        <v>227</v>
      </c>
      <c r="G6" s="39">
        <v>25</v>
      </c>
      <c r="H6" s="39"/>
      <c r="I6" s="39"/>
      <c r="J6" s="79"/>
    </row>
    <row r="7" spans="1:10">
      <c r="A7" s="34">
        <v>5</v>
      </c>
      <c r="B7" s="40"/>
      <c r="C7" s="42"/>
      <c r="D7" s="36" t="s">
        <v>229</v>
      </c>
      <c r="E7" s="37" t="s">
        <v>226</v>
      </c>
      <c r="F7" s="38" t="s">
        <v>227</v>
      </c>
      <c r="G7" s="39">
        <v>25</v>
      </c>
      <c r="H7" s="39"/>
      <c r="I7" s="39"/>
      <c r="J7" s="79"/>
    </row>
    <row r="8" spans="1:10">
      <c r="A8" s="34">
        <v>7</v>
      </c>
      <c r="B8" s="40"/>
      <c r="C8" s="35" t="s">
        <v>230</v>
      </c>
      <c r="D8" s="43" t="s">
        <v>231</v>
      </c>
      <c r="E8" s="44" t="s">
        <v>232</v>
      </c>
      <c r="F8" s="38" t="s">
        <v>233</v>
      </c>
      <c r="G8" s="39">
        <v>200</v>
      </c>
      <c r="H8" s="39"/>
      <c r="I8" s="39"/>
      <c r="J8" s="79"/>
    </row>
    <row r="9" spans="1:10">
      <c r="A9" s="34">
        <v>8</v>
      </c>
      <c r="B9" s="40"/>
      <c r="C9" s="42"/>
      <c r="D9" s="43" t="s">
        <v>234</v>
      </c>
      <c r="E9" s="44" t="s">
        <v>235</v>
      </c>
      <c r="F9" s="38" t="s">
        <v>233</v>
      </c>
      <c r="G9" s="45">
        <v>2520</v>
      </c>
      <c r="H9" s="39"/>
      <c r="I9" s="39"/>
      <c r="J9" s="79"/>
    </row>
    <row r="10" spans="1:10">
      <c r="A10" s="34">
        <v>9</v>
      </c>
      <c r="B10" s="40"/>
      <c r="C10" s="36" t="s">
        <v>236</v>
      </c>
      <c r="D10" s="43" t="s">
        <v>231</v>
      </c>
      <c r="E10" s="44" t="s">
        <v>232</v>
      </c>
      <c r="F10" s="38"/>
      <c r="G10" s="39">
        <v>120</v>
      </c>
      <c r="H10" s="39"/>
      <c r="I10" s="39"/>
      <c r="J10" s="79"/>
    </row>
    <row r="11" spans="1:10">
      <c r="A11" s="34">
        <v>10</v>
      </c>
      <c r="B11" s="40"/>
      <c r="C11" s="36"/>
      <c r="D11" s="43" t="s">
        <v>237</v>
      </c>
      <c r="E11" s="46" t="s">
        <v>238</v>
      </c>
      <c r="F11" s="38" t="s">
        <v>233</v>
      </c>
      <c r="G11" s="45">
        <v>240</v>
      </c>
      <c r="H11" s="39"/>
      <c r="I11" s="39"/>
      <c r="J11" s="79"/>
    </row>
    <row r="12" spans="1:10">
      <c r="A12" s="34"/>
      <c r="B12" s="40"/>
      <c r="C12" s="36"/>
      <c r="D12" s="39" t="s">
        <v>239</v>
      </c>
      <c r="E12" s="37" t="s">
        <v>221</v>
      </c>
      <c r="F12" s="38" t="s">
        <v>227</v>
      </c>
      <c r="G12" s="39">
        <v>2606</v>
      </c>
      <c r="H12" s="39"/>
      <c r="I12" s="39"/>
      <c r="J12" s="79"/>
    </row>
    <row r="13" ht="24" spans="1:10">
      <c r="A13" s="34"/>
      <c r="B13" s="40"/>
      <c r="C13" s="36"/>
      <c r="D13" s="4" t="s">
        <v>240</v>
      </c>
      <c r="E13" s="5" t="s">
        <v>241</v>
      </c>
      <c r="F13" s="5" t="s">
        <v>242</v>
      </c>
      <c r="G13" s="5">
        <v>2606</v>
      </c>
      <c r="H13" s="5"/>
      <c r="I13" s="39"/>
      <c r="J13" s="79"/>
    </row>
    <row r="14" spans="1:10">
      <c r="A14" s="34"/>
      <c r="B14" s="47"/>
      <c r="C14" s="36"/>
      <c r="D14" s="4" t="s">
        <v>243</v>
      </c>
      <c r="E14" s="5" t="s">
        <v>244</v>
      </c>
      <c r="F14" s="5" t="s">
        <v>245</v>
      </c>
      <c r="G14" s="5">
        <v>43</v>
      </c>
      <c r="H14" s="5"/>
      <c r="I14" s="39"/>
      <c r="J14" s="79"/>
    </row>
    <row r="15" spans="1:10">
      <c r="A15" s="34">
        <v>11</v>
      </c>
      <c r="B15" s="35" t="s">
        <v>246</v>
      </c>
      <c r="C15" s="48" t="s">
        <v>247</v>
      </c>
      <c r="D15" s="6" t="s">
        <v>248</v>
      </c>
      <c r="E15" s="49" t="s">
        <v>249</v>
      </c>
      <c r="F15" s="50" t="s">
        <v>250</v>
      </c>
      <c r="G15" s="51">
        <v>72456</v>
      </c>
      <c r="H15" s="41"/>
      <c r="I15" s="41"/>
      <c r="J15" s="79"/>
    </row>
    <row r="16" spans="1:10">
      <c r="A16" s="34"/>
      <c r="B16" s="47"/>
      <c r="C16" s="52"/>
      <c r="D16" s="6" t="s">
        <v>251</v>
      </c>
      <c r="E16" s="49" t="s">
        <v>252</v>
      </c>
      <c r="F16" s="53"/>
      <c r="G16" s="54"/>
      <c r="H16" s="40"/>
      <c r="I16" s="40"/>
      <c r="J16" s="79"/>
    </row>
    <row r="17" spans="1:10">
      <c r="A17" s="34"/>
      <c r="B17" s="47"/>
      <c r="C17" s="52"/>
      <c r="D17" s="6" t="s">
        <v>253</v>
      </c>
      <c r="E17" s="49" t="s">
        <v>254</v>
      </c>
      <c r="F17" s="53"/>
      <c r="G17" s="54"/>
      <c r="H17" s="40"/>
      <c r="I17" s="40"/>
      <c r="J17" s="79"/>
    </row>
    <row r="18" spans="1:10">
      <c r="A18" s="34"/>
      <c r="B18" s="47"/>
      <c r="C18" s="55"/>
      <c r="D18" s="6" t="s">
        <v>255</v>
      </c>
      <c r="E18" s="49" t="s">
        <v>256</v>
      </c>
      <c r="F18" s="56"/>
      <c r="G18" s="57"/>
      <c r="H18" s="42"/>
      <c r="I18" s="42"/>
      <c r="J18" s="79"/>
    </row>
    <row r="19" spans="1:10">
      <c r="A19" s="34">
        <v>12</v>
      </c>
      <c r="B19" s="47"/>
      <c r="C19" s="58" t="s">
        <v>257</v>
      </c>
      <c r="D19" s="39" t="s">
        <v>258</v>
      </c>
      <c r="E19" s="59" t="s">
        <v>259</v>
      </c>
      <c r="F19" s="38" t="s">
        <v>233</v>
      </c>
      <c r="G19" s="39">
        <v>120</v>
      </c>
      <c r="H19" s="60"/>
      <c r="I19" s="39"/>
      <c r="J19" s="79"/>
    </row>
    <row r="20" spans="1:10">
      <c r="A20" s="34">
        <v>13</v>
      </c>
      <c r="B20" s="47"/>
      <c r="C20" s="35" t="s">
        <v>260</v>
      </c>
      <c r="D20" s="39" t="s">
        <v>258</v>
      </c>
      <c r="E20" s="61" t="s">
        <v>261</v>
      </c>
      <c r="F20" s="38" t="s">
        <v>233</v>
      </c>
      <c r="G20" s="39">
        <v>80</v>
      </c>
      <c r="H20" s="60"/>
      <c r="I20" s="39"/>
      <c r="J20" s="79"/>
    </row>
    <row r="21" spans="1:10">
      <c r="A21" s="34">
        <v>14</v>
      </c>
      <c r="B21" s="47"/>
      <c r="C21" s="62"/>
      <c r="D21" s="36" t="s">
        <v>262</v>
      </c>
      <c r="E21" s="63" t="s">
        <v>261</v>
      </c>
      <c r="F21" s="38" t="s">
        <v>233</v>
      </c>
      <c r="G21" s="39">
        <v>80</v>
      </c>
      <c r="H21" s="60"/>
      <c r="I21" s="39"/>
      <c r="J21" s="79"/>
    </row>
    <row r="22" spans="1:10">
      <c r="A22" s="34">
        <v>15</v>
      </c>
      <c r="B22" s="47"/>
      <c r="C22" s="36" t="s">
        <v>263</v>
      </c>
      <c r="D22" s="39" t="s">
        <v>264</v>
      </c>
      <c r="E22" s="63" t="s">
        <v>261</v>
      </c>
      <c r="F22" s="38" t="s">
        <v>233</v>
      </c>
      <c r="G22" s="39">
        <v>80</v>
      </c>
      <c r="H22" s="60"/>
      <c r="I22" s="39"/>
      <c r="J22" s="79"/>
    </row>
    <row r="23" spans="1:10">
      <c r="A23" s="34">
        <v>16</v>
      </c>
      <c r="B23" s="47"/>
      <c r="C23" s="39"/>
      <c r="D23" s="36" t="s">
        <v>262</v>
      </c>
      <c r="E23" s="63" t="s">
        <v>261</v>
      </c>
      <c r="F23" s="38" t="s">
        <v>233</v>
      </c>
      <c r="G23" s="39">
        <v>80</v>
      </c>
      <c r="H23" s="39"/>
      <c r="I23" s="39"/>
      <c r="J23" s="79"/>
    </row>
    <row r="24" spans="1:10">
      <c r="A24" s="34">
        <v>17</v>
      </c>
      <c r="B24" s="47"/>
      <c r="C24" s="39"/>
      <c r="D24" s="36" t="s">
        <v>265</v>
      </c>
      <c r="E24" s="63" t="s">
        <v>266</v>
      </c>
      <c r="F24" s="38" t="s">
        <v>233</v>
      </c>
      <c r="G24" s="39">
        <v>240</v>
      </c>
      <c r="H24" s="39"/>
      <c r="I24" s="39"/>
      <c r="J24" s="79"/>
    </row>
    <row r="25" spans="1:10">
      <c r="A25" s="34">
        <v>18</v>
      </c>
      <c r="B25" s="47"/>
      <c r="C25" s="36" t="s">
        <v>267</v>
      </c>
      <c r="D25" s="64" t="s">
        <v>268</v>
      </c>
      <c r="E25" s="65" t="s">
        <v>269</v>
      </c>
      <c r="F25" s="66" t="s">
        <v>233</v>
      </c>
      <c r="G25" s="39">
        <v>600</v>
      </c>
      <c r="H25" s="67"/>
      <c r="I25" s="64"/>
      <c r="J25" s="79"/>
    </row>
    <row r="26" spans="1:10">
      <c r="A26" s="34">
        <v>19</v>
      </c>
      <c r="B26" s="47"/>
      <c r="C26" s="39"/>
      <c r="D26" s="68" t="s">
        <v>270</v>
      </c>
      <c r="E26" s="59" t="s">
        <v>271</v>
      </c>
      <c r="F26" s="66" t="s">
        <v>233</v>
      </c>
      <c r="G26" s="39">
        <v>600</v>
      </c>
      <c r="H26" s="67"/>
      <c r="I26" s="64"/>
      <c r="J26" s="79"/>
    </row>
    <row r="27" spans="1:10">
      <c r="A27" s="34">
        <v>20</v>
      </c>
      <c r="B27" s="47"/>
      <c r="C27" s="35" t="s">
        <v>272</v>
      </c>
      <c r="D27" s="68" t="s">
        <v>273</v>
      </c>
      <c r="E27" s="59" t="s">
        <v>259</v>
      </c>
      <c r="F27" s="66" t="s">
        <v>233</v>
      </c>
      <c r="G27" s="39">
        <v>120</v>
      </c>
      <c r="H27" s="67"/>
      <c r="I27" s="64"/>
      <c r="J27" s="79"/>
    </row>
    <row r="28" spans="1:10">
      <c r="A28" s="34">
        <v>21</v>
      </c>
      <c r="B28" s="47"/>
      <c r="C28" s="62"/>
      <c r="D28" s="68" t="s">
        <v>274</v>
      </c>
      <c r="E28" s="59" t="s">
        <v>259</v>
      </c>
      <c r="F28" s="66" t="s">
        <v>233</v>
      </c>
      <c r="G28" s="39">
        <v>120</v>
      </c>
      <c r="H28" s="67"/>
      <c r="I28" s="64"/>
      <c r="J28" s="79"/>
    </row>
    <row r="29" spans="1:10">
      <c r="A29" s="34">
        <v>22</v>
      </c>
      <c r="B29" s="62"/>
      <c r="C29" s="36" t="s">
        <v>275</v>
      </c>
      <c r="D29" s="36" t="s">
        <v>276</v>
      </c>
      <c r="E29" s="63" t="s">
        <v>277</v>
      </c>
      <c r="F29" s="43" t="s">
        <v>278</v>
      </c>
      <c r="G29" s="39">
        <v>200</v>
      </c>
      <c r="H29" s="60"/>
      <c r="I29" s="39"/>
      <c r="J29" s="79"/>
    </row>
    <row r="30" ht="15.75" spans="1:10">
      <c r="A30" s="34">
        <v>23</v>
      </c>
      <c r="B30" s="39" t="s">
        <v>279</v>
      </c>
      <c r="C30" s="41" t="s">
        <v>280</v>
      </c>
      <c r="D30" s="39" t="s">
        <v>281</v>
      </c>
      <c r="E30" s="63" t="s">
        <v>282</v>
      </c>
      <c r="F30" s="38" t="s">
        <v>233</v>
      </c>
      <c r="G30" s="39">
        <v>200</v>
      </c>
      <c r="H30" s="60"/>
      <c r="I30" s="39"/>
      <c r="J30" s="80"/>
    </row>
    <row r="31" ht="15.75" spans="1:10">
      <c r="A31" s="34"/>
      <c r="B31" s="39"/>
      <c r="C31" s="40"/>
      <c r="D31" s="69" t="s">
        <v>283</v>
      </c>
      <c r="E31" s="70" t="s">
        <v>284</v>
      </c>
      <c r="F31" s="6" t="s">
        <v>242</v>
      </c>
      <c r="G31" s="71">
        <v>13.5</v>
      </c>
      <c r="H31" s="71"/>
      <c r="I31" s="39"/>
      <c r="J31" s="80"/>
    </row>
    <row r="32" ht="15.75" spans="1:10">
      <c r="A32" s="34"/>
      <c r="B32" s="39"/>
      <c r="C32" s="42"/>
      <c r="D32" s="69" t="s">
        <v>285</v>
      </c>
      <c r="E32" s="72">
        <v>0.1</v>
      </c>
      <c r="F32" s="6" t="s">
        <v>245</v>
      </c>
      <c r="G32" s="71">
        <v>5</v>
      </c>
      <c r="H32" s="71"/>
      <c r="I32" s="39"/>
      <c r="J32" s="80"/>
    </row>
    <row r="33" ht="15.75" spans="1:10">
      <c r="A33" s="34">
        <v>24</v>
      </c>
      <c r="B33" s="39"/>
      <c r="C33" s="39" t="s">
        <v>286</v>
      </c>
      <c r="D33" s="39" t="s">
        <v>281</v>
      </c>
      <c r="E33" s="63" t="s">
        <v>287</v>
      </c>
      <c r="F33" s="38" t="s">
        <v>288</v>
      </c>
      <c r="G33" s="39">
        <v>12</v>
      </c>
      <c r="H33" s="60"/>
      <c r="I33" s="39"/>
      <c r="J33" s="80"/>
    </row>
    <row r="34" ht="15.75" spans="1:10">
      <c r="A34" s="34">
        <v>25</v>
      </c>
      <c r="B34" s="39"/>
      <c r="C34" s="39"/>
      <c r="D34" s="36" t="s">
        <v>272</v>
      </c>
      <c r="E34" s="63" t="s">
        <v>287</v>
      </c>
      <c r="F34" s="38" t="s">
        <v>288</v>
      </c>
      <c r="G34" s="39">
        <v>12</v>
      </c>
      <c r="H34" s="60"/>
      <c r="I34" s="39"/>
      <c r="J34" s="80"/>
    </row>
    <row r="35" ht="15.75" spans="1:10">
      <c r="A35" s="34">
        <v>26</v>
      </c>
      <c r="B35" s="39"/>
      <c r="C35" s="39"/>
      <c r="D35" s="39" t="s">
        <v>289</v>
      </c>
      <c r="E35" s="63" t="s">
        <v>287</v>
      </c>
      <c r="F35" s="38" t="s">
        <v>288</v>
      </c>
      <c r="G35" s="39">
        <v>12</v>
      </c>
      <c r="H35" s="60"/>
      <c r="I35" s="39"/>
      <c r="J35" s="80"/>
    </row>
    <row r="36" ht="22.5" spans="1:10">
      <c r="A36" s="34">
        <v>27</v>
      </c>
      <c r="B36" s="70" t="s">
        <v>290</v>
      </c>
      <c r="C36" s="39" t="s">
        <v>291</v>
      </c>
      <c r="D36" s="39" t="s">
        <v>292</v>
      </c>
      <c r="E36" s="63" t="s">
        <v>293</v>
      </c>
      <c r="F36" s="38" t="s">
        <v>233</v>
      </c>
      <c r="G36" s="45">
        <v>380</v>
      </c>
      <c r="H36" s="39"/>
      <c r="I36" s="39"/>
      <c r="J36" s="79"/>
    </row>
    <row r="37" ht="33" customHeight="1" spans="1:10">
      <c r="A37" s="73" t="s">
        <v>294</v>
      </c>
      <c r="B37" s="74"/>
      <c r="C37" s="74"/>
      <c r="D37" s="74"/>
      <c r="E37" s="74"/>
      <c r="F37" s="74"/>
      <c r="G37" s="74"/>
      <c r="H37" s="74"/>
      <c r="I37" s="81">
        <f>SUM(I3:I36)</f>
        <v>0</v>
      </c>
      <c r="J37" s="82"/>
    </row>
    <row r="38" spans="1:7">
      <c r="A38" s="26"/>
      <c r="B38" s="26"/>
      <c r="C38" s="26"/>
      <c r="D38" s="26"/>
      <c r="E38" s="26"/>
      <c r="F38" s="26"/>
      <c r="G38" s="26"/>
    </row>
    <row r="39" spans="1:7">
      <c r="A39" s="26"/>
      <c r="B39" s="26"/>
      <c r="C39" s="26"/>
      <c r="D39" s="26"/>
      <c r="E39" s="26"/>
      <c r="F39" s="26"/>
      <c r="G39" s="26"/>
    </row>
    <row r="40" spans="1:7">
      <c r="A40" s="26"/>
      <c r="B40" s="26"/>
      <c r="C40" s="26"/>
      <c r="D40" s="26"/>
      <c r="E40" s="26"/>
      <c r="F40" s="26"/>
      <c r="G40" s="26"/>
    </row>
    <row r="41" spans="1:7">
      <c r="A41" s="26"/>
      <c r="B41" s="26"/>
      <c r="C41" s="26"/>
      <c r="D41" s="26"/>
      <c r="E41" s="26"/>
      <c r="F41" s="26"/>
      <c r="G41" s="26"/>
    </row>
    <row r="42" spans="1:7">
      <c r="A42" s="26"/>
      <c r="B42" s="26"/>
      <c r="C42" s="26"/>
      <c r="D42" s="26"/>
      <c r="E42" s="26"/>
      <c r="F42" s="26"/>
      <c r="G42" s="26"/>
    </row>
    <row r="43" spans="1:7">
      <c r="A43" s="26"/>
      <c r="B43" s="26"/>
      <c r="C43" s="26"/>
      <c r="D43" s="26"/>
      <c r="E43" s="26"/>
      <c r="F43" s="26"/>
      <c r="G43" s="26"/>
    </row>
    <row r="44" spans="1:7">
      <c r="A44" s="26"/>
      <c r="B44" s="26"/>
      <c r="C44" s="26"/>
      <c r="D44" s="26"/>
      <c r="E44" s="26"/>
      <c r="F44" s="26"/>
      <c r="G44" s="26"/>
    </row>
    <row r="45" spans="1:7">
      <c r="A45" s="26"/>
      <c r="B45" s="26"/>
      <c r="C45" s="26"/>
      <c r="D45" s="26"/>
      <c r="E45" s="26"/>
      <c r="F45" s="26"/>
      <c r="G45" s="26"/>
    </row>
    <row r="46" spans="1:7">
      <c r="A46" s="75"/>
      <c r="B46" s="75"/>
      <c r="C46" s="75"/>
      <c r="D46" s="75"/>
      <c r="E46" s="76"/>
      <c r="F46" s="75"/>
      <c r="G46" s="75"/>
    </row>
    <row r="47" spans="1:7">
      <c r="A47" s="75"/>
      <c r="B47" s="75"/>
      <c r="C47" s="75"/>
      <c r="D47" s="75"/>
      <c r="E47" s="76"/>
      <c r="F47" s="75"/>
      <c r="G47" s="75"/>
    </row>
    <row r="48" spans="1:7">
      <c r="A48" s="75"/>
      <c r="B48" s="75"/>
      <c r="C48" s="75"/>
      <c r="D48" s="75"/>
      <c r="E48" s="76"/>
      <c r="F48" s="75"/>
      <c r="G48" s="75"/>
    </row>
    <row r="49" spans="1:7">
      <c r="A49" s="75"/>
      <c r="B49" s="75"/>
      <c r="C49" s="75"/>
      <c r="D49" s="75"/>
      <c r="E49" s="76"/>
      <c r="F49" s="75"/>
      <c r="G49" s="75"/>
    </row>
    <row r="50" spans="1:7">
      <c r="A50" s="75"/>
      <c r="B50" s="75"/>
      <c r="C50" s="75"/>
      <c r="D50" s="75"/>
      <c r="E50" s="76"/>
      <c r="F50" s="75"/>
      <c r="G50" s="75"/>
    </row>
    <row r="51" spans="1:7">
      <c r="A51" s="75"/>
      <c r="B51" s="75"/>
      <c r="C51" s="75"/>
      <c r="D51" s="75"/>
      <c r="E51" s="76"/>
      <c r="F51" s="75"/>
      <c r="G51" s="75"/>
    </row>
    <row r="52" spans="1:7">
      <c r="A52" s="75"/>
      <c r="B52" s="75"/>
      <c r="C52" s="75"/>
      <c r="D52" s="75"/>
      <c r="E52" s="76"/>
      <c r="F52" s="75"/>
      <c r="G52" s="75"/>
    </row>
    <row r="53" spans="1:7">
      <c r="A53" s="75"/>
      <c r="B53" s="75"/>
      <c r="C53" s="75"/>
      <c r="D53" s="75"/>
      <c r="E53" s="76"/>
      <c r="F53" s="75"/>
      <c r="G53" s="75"/>
    </row>
    <row r="54" spans="1:7">
      <c r="A54" s="75"/>
      <c r="B54" s="75"/>
      <c r="C54" s="75"/>
      <c r="D54" s="75"/>
      <c r="E54" s="76"/>
      <c r="F54" s="75"/>
      <c r="G54" s="75"/>
    </row>
    <row r="55" spans="1:7">
      <c r="A55" s="75"/>
      <c r="B55" s="75"/>
      <c r="C55" s="75"/>
      <c r="D55" s="75"/>
      <c r="E55" s="76"/>
      <c r="F55" s="75"/>
      <c r="G55" s="75"/>
    </row>
    <row r="56" spans="1:7">
      <c r="A56" s="75"/>
      <c r="B56" s="75"/>
      <c r="C56" s="75"/>
      <c r="D56" s="75"/>
      <c r="E56" s="76"/>
      <c r="F56" s="75"/>
      <c r="G56" s="75"/>
    </row>
    <row r="57" spans="1:7">
      <c r="A57" s="75"/>
      <c r="B57" s="75"/>
      <c r="C57" s="75"/>
      <c r="D57" s="75"/>
      <c r="E57" s="76"/>
      <c r="F57" s="75"/>
      <c r="G57" s="75"/>
    </row>
    <row r="58" spans="1:7">
      <c r="A58" s="75"/>
      <c r="B58" s="75"/>
      <c r="C58" s="75"/>
      <c r="D58" s="75"/>
      <c r="E58" s="76"/>
      <c r="F58" s="75"/>
      <c r="G58" s="75"/>
    </row>
    <row r="59" spans="1:7">
      <c r="A59" s="75"/>
      <c r="B59" s="75"/>
      <c r="C59" s="75"/>
      <c r="D59" s="75"/>
      <c r="E59" s="76"/>
      <c r="F59" s="75"/>
      <c r="G59" s="75"/>
    </row>
    <row r="60" spans="1:7">
      <c r="A60" s="75"/>
      <c r="B60" s="75"/>
      <c r="C60" s="75"/>
      <c r="D60" s="75"/>
      <c r="E60" s="76"/>
      <c r="F60" s="75"/>
      <c r="G60" s="75"/>
    </row>
    <row r="61" spans="1:7">
      <c r="A61" s="75"/>
      <c r="B61" s="75"/>
      <c r="C61" s="75"/>
      <c r="D61" s="75"/>
      <c r="E61" s="76"/>
      <c r="F61" s="75"/>
      <c r="G61" s="75"/>
    </row>
    <row r="62" spans="1:7">
      <c r="A62" s="75"/>
      <c r="B62" s="75"/>
      <c r="C62" s="75"/>
      <c r="D62" s="75"/>
      <c r="E62" s="76"/>
      <c r="F62" s="75"/>
      <c r="G62" s="75"/>
    </row>
    <row r="63" spans="1:7">
      <c r="A63" s="75"/>
      <c r="B63" s="75"/>
      <c r="C63" s="75"/>
      <c r="D63" s="75"/>
      <c r="E63" s="76"/>
      <c r="F63" s="75"/>
      <c r="G63" s="75"/>
    </row>
    <row r="64" spans="1:7">
      <c r="A64" s="75"/>
      <c r="B64" s="75"/>
      <c r="C64" s="75"/>
      <c r="D64" s="75"/>
      <c r="E64" s="76"/>
      <c r="F64" s="75"/>
      <c r="G64" s="75"/>
    </row>
    <row r="65" spans="1:7">
      <c r="A65" s="75"/>
      <c r="B65" s="75"/>
      <c r="C65" s="75"/>
      <c r="D65" s="75"/>
      <c r="E65" s="76"/>
      <c r="F65" s="75"/>
      <c r="G65" s="75"/>
    </row>
    <row r="66" spans="1:7">
      <c r="A66" s="75"/>
      <c r="B66" s="75"/>
      <c r="C66" s="75"/>
      <c r="D66" s="75"/>
      <c r="E66" s="76"/>
      <c r="F66" s="75"/>
      <c r="G66" s="75"/>
    </row>
    <row r="67" spans="1:7">
      <c r="A67" s="75"/>
      <c r="B67" s="75"/>
      <c r="C67" s="75"/>
      <c r="D67" s="75"/>
      <c r="E67" s="76"/>
      <c r="F67" s="75"/>
      <c r="G67" s="75"/>
    </row>
    <row r="68" spans="1:7">
      <c r="A68" s="75"/>
      <c r="B68" s="75"/>
      <c r="C68" s="75"/>
      <c r="D68" s="75"/>
      <c r="E68" s="76"/>
      <c r="F68" s="75"/>
      <c r="G68" s="75"/>
    </row>
    <row r="69" spans="1:7">
      <c r="A69" s="75"/>
      <c r="B69" s="75"/>
      <c r="C69" s="75"/>
      <c r="D69" s="75"/>
      <c r="E69" s="76"/>
      <c r="F69" s="75"/>
      <c r="G69" s="75"/>
    </row>
    <row r="70" spans="1:7">
      <c r="A70" s="75"/>
      <c r="B70" s="75"/>
      <c r="C70" s="75"/>
      <c r="D70" s="75"/>
      <c r="E70" s="76"/>
      <c r="F70" s="75"/>
      <c r="G70" s="75"/>
    </row>
    <row r="71" spans="1:7">
      <c r="A71" s="75"/>
      <c r="B71" s="75"/>
      <c r="C71" s="75"/>
      <c r="D71" s="75"/>
      <c r="E71" s="76"/>
      <c r="F71" s="75"/>
      <c r="G71" s="75"/>
    </row>
    <row r="72" spans="1:7">
      <c r="A72" s="75"/>
      <c r="B72" s="75"/>
      <c r="C72" s="75"/>
      <c r="D72" s="75"/>
      <c r="E72" s="76"/>
      <c r="F72" s="75"/>
      <c r="G72" s="75"/>
    </row>
    <row r="73" spans="1:7">
      <c r="A73" s="75"/>
      <c r="B73" s="75"/>
      <c r="C73" s="75"/>
      <c r="D73" s="75"/>
      <c r="E73" s="76"/>
      <c r="F73" s="75"/>
      <c r="G73" s="75"/>
    </row>
    <row r="74" spans="1:7">
      <c r="A74" s="75"/>
      <c r="B74" s="75"/>
      <c r="C74" s="75"/>
      <c r="D74" s="75"/>
      <c r="E74" s="76"/>
      <c r="F74" s="75"/>
      <c r="G74" s="75"/>
    </row>
    <row r="75" spans="1:7">
      <c r="A75" s="75"/>
      <c r="B75" s="75"/>
      <c r="C75" s="75"/>
      <c r="D75" s="75"/>
      <c r="E75" s="76"/>
      <c r="F75" s="75"/>
      <c r="G75" s="75"/>
    </row>
    <row r="76" spans="1:7">
      <c r="A76" s="75"/>
      <c r="B76" s="75"/>
      <c r="C76" s="75"/>
      <c r="D76" s="75"/>
      <c r="E76" s="76"/>
      <c r="F76" s="75"/>
      <c r="G76" s="75"/>
    </row>
    <row r="77" spans="1:7">
      <c r="A77" s="75"/>
      <c r="B77" s="75"/>
      <c r="C77" s="75"/>
      <c r="D77" s="75"/>
      <c r="E77" s="76"/>
      <c r="F77" s="75"/>
      <c r="G77" s="75"/>
    </row>
    <row r="78" spans="1:7">
      <c r="A78" s="75"/>
      <c r="B78" s="75"/>
      <c r="C78" s="75"/>
      <c r="D78" s="75"/>
      <c r="E78" s="76"/>
      <c r="F78" s="75"/>
      <c r="G78" s="75"/>
    </row>
    <row r="79" spans="1:7">
      <c r="A79" s="75"/>
      <c r="B79" s="75"/>
      <c r="C79" s="75"/>
      <c r="D79" s="75"/>
      <c r="E79" s="76"/>
      <c r="F79" s="75"/>
      <c r="G79" s="75"/>
    </row>
    <row r="80" spans="1:7">
      <c r="A80" s="75"/>
      <c r="B80" s="75"/>
      <c r="C80" s="75"/>
      <c r="D80" s="75"/>
      <c r="E80" s="76"/>
      <c r="F80" s="75"/>
      <c r="G80" s="75"/>
    </row>
    <row r="81" spans="1:7">
      <c r="A81" s="75"/>
      <c r="B81" s="75"/>
      <c r="C81" s="75"/>
      <c r="D81" s="75"/>
      <c r="E81" s="76"/>
      <c r="F81" s="75"/>
      <c r="G81" s="75"/>
    </row>
    <row r="82" spans="1:7">
      <c r="A82" s="75"/>
      <c r="B82" s="75"/>
      <c r="C82" s="75"/>
      <c r="D82" s="75"/>
      <c r="E82" s="76"/>
      <c r="F82" s="75"/>
      <c r="G82" s="75"/>
    </row>
    <row r="83" spans="1:7">
      <c r="A83" s="75"/>
      <c r="B83" s="75"/>
      <c r="C83" s="75"/>
      <c r="D83" s="75"/>
      <c r="E83" s="76"/>
      <c r="F83" s="75"/>
      <c r="G83" s="75"/>
    </row>
    <row r="84" spans="1:7">
      <c r="A84" s="75"/>
      <c r="B84" s="75"/>
      <c r="C84" s="75"/>
      <c r="D84" s="75"/>
      <c r="E84" s="76"/>
      <c r="F84" s="75"/>
      <c r="G84" s="75"/>
    </row>
    <row r="85" spans="1:7">
      <c r="A85" s="75"/>
      <c r="B85" s="75"/>
      <c r="C85" s="75"/>
      <c r="D85" s="75"/>
      <c r="E85" s="76"/>
      <c r="F85" s="75"/>
      <c r="G85" s="75"/>
    </row>
    <row r="86" spans="1:7">
      <c r="A86" s="75"/>
      <c r="B86" s="75"/>
      <c r="C86" s="75"/>
      <c r="D86" s="75"/>
      <c r="E86" s="76"/>
      <c r="F86" s="75"/>
      <c r="G86" s="75"/>
    </row>
    <row r="87" spans="1:7">
      <c r="A87" s="75"/>
      <c r="B87" s="75"/>
      <c r="C87" s="75"/>
      <c r="D87" s="75"/>
      <c r="E87" s="76"/>
      <c r="F87" s="75"/>
      <c r="G87" s="75"/>
    </row>
    <row r="88" spans="1:7">
      <c r="A88" s="75"/>
      <c r="B88" s="75"/>
      <c r="C88" s="75"/>
      <c r="D88" s="75"/>
      <c r="E88" s="76"/>
      <c r="F88" s="75"/>
      <c r="G88" s="75"/>
    </row>
    <row r="89" spans="1:7">
      <c r="A89" s="75"/>
      <c r="B89" s="75"/>
      <c r="C89" s="75"/>
      <c r="D89" s="75"/>
      <c r="E89" s="76"/>
      <c r="F89" s="75"/>
      <c r="G89" s="75"/>
    </row>
    <row r="90" spans="1:7">
      <c r="A90" s="75"/>
      <c r="B90" s="75"/>
      <c r="C90" s="75"/>
      <c r="D90" s="75"/>
      <c r="E90" s="76"/>
      <c r="F90" s="75"/>
      <c r="G90" s="75"/>
    </row>
    <row r="91" spans="1:7">
      <c r="A91" s="75"/>
      <c r="B91" s="75"/>
      <c r="C91" s="75"/>
      <c r="D91" s="75"/>
      <c r="E91" s="76"/>
      <c r="F91" s="75"/>
      <c r="G91" s="75"/>
    </row>
    <row r="92" spans="1:7">
      <c r="A92" s="75"/>
      <c r="B92" s="75"/>
      <c r="C92" s="75"/>
      <c r="D92" s="75"/>
      <c r="E92" s="76"/>
      <c r="F92" s="75"/>
      <c r="G92" s="75"/>
    </row>
    <row r="93" spans="1:7">
      <c r="A93" s="75"/>
      <c r="B93" s="75"/>
      <c r="C93" s="75"/>
      <c r="D93" s="75"/>
      <c r="E93" s="76"/>
      <c r="F93" s="75"/>
      <c r="G93" s="75"/>
    </row>
    <row r="94" spans="1:7">
      <c r="A94" s="75"/>
      <c r="B94" s="75"/>
      <c r="C94" s="75"/>
      <c r="D94" s="75"/>
      <c r="E94" s="76"/>
      <c r="F94" s="75"/>
      <c r="G94" s="75"/>
    </row>
    <row r="95" spans="1:7">
      <c r="A95" s="75"/>
      <c r="B95" s="75"/>
      <c r="C95" s="75"/>
      <c r="D95" s="75"/>
      <c r="E95" s="76"/>
      <c r="F95" s="75"/>
      <c r="G95" s="75"/>
    </row>
    <row r="96" spans="1:7">
      <c r="A96" s="75"/>
      <c r="B96" s="75"/>
      <c r="C96" s="75"/>
      <c r="D96" s="75"/>
      <c r="E96" s="76"/>
      <c r="F96" s="75"/>
      <c r="G96" s="75"/>
    </row>
    <row r="97" spans="1:7">
      <c r="A97" s="75"/>
      <c r="B97" s="75"/>
      <c r="C97" s="75"/>
      <c r="D97" s="75"/>
      <c r="E97" s="76"/>
      <c r="F97" s="75"/>
      <c r="G97" s="75"/>
    </row>
    <row r="98" spans="1:7">
      <c r="A98" s="75"/>
      <c r="B98" s="75"/>
      <c r="C98" s="75"/>
      <c r="D98" s="75"/>
      <c r="E98" s="76"/>
      <c r="F98" s="75"/>
      <c r="G98" s="75"/>
    </row>
    <row r="99" spans="1:7">
      <c r="A99" s="75"/>
      <c r="B99" s="75"/>
      <c r="C99" s="75"/>
      <c r="D99" s="75"/>
      <c r="E99" s="76"/>
      <c r="F99" s="75"/>
      <c r="G99" s="75"/>
    </row>
    <row r="100" spans="1:7">
      <c r="A100" s="75"/>
      <c r="B100" s="75"/>
      <c r="C100" s="75"/>
      <c r="D100" s="75"/>
      <c r="E100" s="76"/>
      <c r="F100" s="75"/>
      <c r="G100" s="75"/>
    </row>
    <row r="101" spans="1:7">
      <c r="A101" s="75"/>
      <c r="B101" s="75"/>
      <c r="C101" s="75"/>
      <c r="D101" s="75"/>
      <c r="E101" s="76"/>
      <c r="F101" s="75"/>
      <c r="G101" s="75"/>
    </row>
    <row r="102" spans="1:7">
      <c r="A102" s="75"/>
      <c r="B102" s="75"/>
      <c r="C102" s="75"/>
      <c r="D102" s="75"/>
      <c r="E102" s="76"/>
      <c r="F102" s="75"/>
      <c r="G102" s="75"/>
    </row>
    <row r="103" spans="1:7">
      <c r="A103" s="75"/>
      <c r="B103" s="75"/>
      <c r="C103" s="75"/>
      <c r="D103" s="75"/>
      <c r="E103" s="76"/>
      <c r="F103" s="75"/>
      <c r="G103" s="75"/>
    </row>
    <row r="104" spans="1:7">
      <c r="A104" s="75"/>
      <c r="B104" s="75"/>
      <c r="C104" s="75"/>
      <c r="D104" s="75"/>
      <c r="E104" s="76"/>
      <c r="F104" s="75"/>
      <c r="G104" s="75"/>
    </row>
    <row r="105" spans="1:7">
      <c r="A105" s="75"/>
      <c r="B105" s="75"/>
      <c r="C105" s="75"/>
      <c r="D105" s="75"/>
      <c r="E105" s="76"/>
      <c r="F105" s="75"/>
      <c r="G105" s="75"/>
    </row>
    <row r="106" spans="1:7">
      <c r="A106" s="75"/>
      <c r="B106" s="75"/>
      <c r="C106" s="75"/>
      <c r="D106" s="75"/>
      <c r="E106" s="76"/>
      <c r="F106" s="75"/>
      <c r="G106" s="75"/>
    </row>
    <row r="107" spans="1:7">
      <c r="A107" s="75"/>
      <c r="B107" s="75"/>
      <c r="C107" s="75"/>
      <c r="D107" s="75"/>
      <c r="E107" s="76"/>
      <c r="F107" s="75"/>
      <c r="G107" s="75"/>
    </row>
    <row r="108" spans="1:7">
      <c r="A108" s="75"/>
      <c r="B108" s="75"/>
      <c r="C108" s="75"/>
      <c r="D108" s="75"/>
      <c r="E108" s="76"/>
      <c r="F108" s="75"/>
      <c r="G108" s="75"/>
    </row>
    <row r="109" spans="1:7">
      <c r="A109" s="75"/>
      <c r="B109" s="75"/>
      <c r="C109" s="75"/>
      <c r="D109" s="75"/>
      <c r="E109" s="76"/>
      <c r="F109" s="75"/>
      <c r="G109" s="75"/>
    </row>
    <row r="110" spans="1:7">
      <c r="A110" s="75"/>
      <c r="B110" s="75"/>
      <c r="C110" s="75"/>
      <c r="D110" s="75"/>
      <c r="E110" s="76"/>
      <c r="F110" s="75"/>
      <c r="G110" s="75"/>
    </row>
    <row r="111" spans="1:7">
      <c r="A111" s="75"/>
      <c r="B111" s="75"/>
      <c r="C111" s="75"/>
      <c r="D111" s="75"/>
      <c r="E111" s="76"/>
      <c r="F111" s="75"/>
      <c r="G111" s="75"/>
    </row>
    <row r="112" spans="1:7">
      <c r="A112" s="75"/>
      <c r="B112" s="75"/>
      <c r="C112" s="75"/>
      <c r="D112" s="75"/>
      <c r="E112" s="76"/>
      <c r="F112" s="75"/>
      <c r="G112" s="75"/>
    </row>
    <row r="113" spans="1:7">
      <c r="A113" s="75"/>
      <c r="B113" s="75"/>
      <c r="C113" s="75"/>
      <c r="D113" s="75"/>
      <c r="E113" s="76"/>
      <c r="F113" s="75"/>
      <c r="G113" s="75"/>
    </row>
    <row r="114" spans="1:7">
      <c r="A114" s="75"/>
      <c r="B114" s="75"/>
      <c r="C114" s="75"/>
      <c r="D114" s="75"/>
      <c r="E114" s="76"/>
      <c r="F114" s="75"/>
      <c r="G114" s="75"/>
    </row>
    <row r="115" spans="1:7">
      <c r="A115" s="75"/>
      <c r="B115" s="75"/>
      <c r="C115" s="75"/>
      <c r="D115" s="75"/>
      <c r="E115" s="76"/>
      <c r="F115" s="75"/>
      <c r="G115" s="75"/>
    </row>
    <row r="116" spans="1:7">
      <c r="A116" s="75"/>
      <c r="B116" s="75"/>
      <c r="C116" s="75"/>
      <c r="D116" s="75"/>
      <c r="E116" s="76"/>
      <c r="F116" s="75"/>
      <c r="G116" s="75"/>
    </row>
    <row r="117" spans="1:7">
      <c r="A117" s="75"/>
      <c r="B117" s="75"/>
      <c r="C117" s="75"/>
      <c r="D117" s="75"/>
      <c r="E117" s="76"/>
      <c r="F117" s="75"/>
      <c r="G117" s="75"/>
    </row>
    <row r="118" spans="1:7">
      <c r="A118" s="75"/>
      <c r="B118" s="75"/>
      <c r="C118" s="75"/>
      <c r="D118" s="75"/>
      <c r="E118" s="76"/>
      <c r="F118" s="75"/>
      <c r="G118" s="75"/>
    </row>
    <row r="119" spans="1:7">
      <c r="A119" s="75"/>
      <c r="B119" s="75"/>
      <c r="C119" s="75"/>
      <c r="D119" s="75"/>
      <c r="E119" s="76"/>
      <c r="F119" s="75"/>
      <c r="G119" s="75"/>
    </row>
    <row r="120" spans="1:7">
      <c r="A120" s="75"/>
      <c r="B120" s="75"/>
      <c r="C120" s="75"/>
      <c r="D120" s="75"/>
      <c r="E120" s="76"/>
      <c r="F120" s="75"/>
      <c r="G120" s="75"/>
    </row>
    <row r="121" spans="1:7">
      <c r="A121" s="75"/>
      <c r="B121" s="75"/>
      <c r="C121" s="75"/>
      <c r="D121" s="75"/>
      <c r="E121" s="76"/>
      <c r="F121" s="75"/>
      <c r="G121" s="75"/>
    </row>
    <row r="122" spans="1:7">
      <c r="A122" s="75"/>
      <c r="B122" s="75"/>
      <c r="C122" s="75"/>
      <c r="D122" s="75"/>
      <c r="E122" s="76"/>
      <c r="F122" s="75"/>
      <c r="G122" s="75"/>
    </row>
    <row r="123" spans="1:7">
      <c r="A123" s="75"/>
      <c r="B123" s="75"/>
      <c r="C123" s="75"/>
      <c r="D123" s="75"/>
      <c r="E123" s="76"/>
      <c r="F123" s="75"/>
      <c r="G123" s="75"/>
    </row>
    <row r="124" spans="1:7">
      <c r="A124" s="75"/>
      <c r="B124" s="75"/>
      <c r="C124" s="75"/>
      <c r="D124" s="75"/>
      <c r="E124" s="76"/>
      <c r="F124" s="75"/>
      <c r="G124" s="75"/>
    </row>
    <row r="125" spans="1:7">
      <c r="A125" s="75"/>
      <c r="B125" s="75"/>
      <c r="C125" s="75"/>
      <c r="D125" s="75"/>
      <c r="E125" s="76"/>
      <c r="F125" s="75"/>
      <c r="G125" s="75"/>
    </row>
    <row r="126" spans="1:7">
      <c r="A126" s="75"/>
      <c r="B126" s="75"/>
      <c r="C126" s="75"/>
      <c r="D126" s="75"/>
      <c r="E126" s="76"/>
      <c r="F126" s="75"/>
      <c r="G126" s="75"/>
    </row>
    <row r="127" spans="1:7">
      <c r="A127" s="75"/>
      <c r="B127" s="75"/>
      <c r="C127" s="75"/>
      <c r="D127" s="75"/>
      <c r="E127" s="76"/>
      <c r="F127" s="75"/>
      <c r="G127" s="75"/>
    </row>
    <row r="128" spans="1:7">
      <c r="A128" s="75"/>
      <c r="B128" s="75"/>
      <c r="C128" s="75"/>
      <c r="D128" s="75"/>
      <c r="E128" s="76"/>
      <c r="F128" s="75"/>
      <c r="G128" s="75"/>
    </row>
    <row r="129" spans="1:7">
      <c r="A129" s="75"/>
      <c r="B129" s="75"/>
      <c r="C129" s="75"/>
      <c r="D129" s="75"/>
      <c r="E129" s="76"/>
      <c r="F129" s="75"/>
      <c r="G129" s="75"/>
    </row>
    <row r="130" spans="1:7">
      <c r="A130" s="75"/>
      <c r="B130" s="75"/>
      <c r="C130" s="75"/>
      <c r="D130" s="75"/>
      <c r="E130" s="76"/>
      <c r="F130" s="75"/>
      <c r="G130" s="75"/>
    </row>
    <row r="131" spans="1:7">
      <c r="A131" s="75"/>
      <c r="B131" s="75"/>
      <c r="C131" s="75"/>
      <c r="D131" s="75"/>
      <c r="E131" s="76"/>
      <c r="F131" s="75"/>
      <c r="G131" s="75"/>
    </row>
    <row r="132" spans="1:7">
      <c r="A132" s="75"/>
      <c r="B132" s="75"/>
      <c r="C132" s="75"/>
      <c r="D132" s="75"/>
      <c r="E132" s="76"/>
      <c r="F132" s="75"/>
      <c r="G132" s="75"/>
    </row>
    <row r="133" spans="1:7">
      <c r="A133" s="75"/>
      <c r="B133" s="75"/>
      <c r="C133" s="75"/>
      <c r="D133" s="75"/>
      <c r="E133" s="76"/>
      <c r="F133" s="75"/>
      <c r="G133" s="75"/>
    </row>
    <row r="134" spans="1:7">
      <c r="A134" s="75"/>
      <c r="B134" s="75"/>
      <c r="C134" s="75"/>
      <c r="D134" s="75"/>
      <c r="E134" s="76"/>
      <c r="F134" s="75"/>
      <c r="G134" s="75"/>
    </row>
    <row r="135" spans="1:7">
      <c r="A135" s="75"/>
      <c r="B135" s="75"/>
      <c r="C135" s="75"/>
      <c r="D135" s="75"/>
      <c r="E135" s="76"/>
      <c r="F135" s="75"/>
      <c r="G135" s="75"/>
    </row>
    <row r="136" spans="1:7">
      <c r="A136" s="75"/>
      <c r="B136" s="75"/>
      <c r="C136" s="75"/>
      <c r="D136" s="75"/>
      <c r="E136" s="76"/>
      <c r="F136" s="75"/>
      <c r="G136" s="75"/>
    </row>
    <row r="137" spans="1:7">
      <c r="A137" s="75"/>
      <c r="B137" s="75"/>
      <c r="C137" s="75"/>
      <c r="D137" s="75"/>
      <c r="E137" s="76"/>
      <c r="F137" s="75"/>
      <c r="G137" s="75"/>
    </row>
    <row r="138" spans="1:7">
      <c r="A138" s="75"/>
      <c r="B138" s="75"/>
      <c r="C138" s="75"/>
      <c r="D138" s="75"/>
      <c r="E138" s="76"/>
      <c r="F138" s="75"/>
      <c r="G138" s="75"/>
    </row>
    <row r="139" spans="1:7">
      <c r="A139" s="75"/>
      <c r="B139" s="75"/>
      <c r="C139" s="75"/>
      <c r="D139" s="75"/>
      <c r="E139" s="76"/>
      <c r="F139" s="75"/>
      <c r="G139" s="75"/>
    </row>
    <row r="140" spans="1:7">
      <c r="A140" s="75"/>
      <c r="B140" s="75"/>
      <c r="C140" s="75"/>
      <c r="D140" s="75"/>
      <c r="E140" s="76"/>
      <c r="F140" s="75"/>
      <c r="G140" s="75"/>
    </row>
    <row r="141" spans="1:7">
      <c r="A141" s="75"/>
      <c r="B141" s="75"/>
      <c r="C141" s="75"/>
      <c r="D141" s="75"/>
      <c r="E141" s="76"/>
      <c r="F141" s="75"/>
      <c r="G141" s="75"/>
    </row>
    <row r="142" spans="1:7">
      <c r="A142" s="75"/>
      <c r="B142" s="75"/>
      <c r="C142" s="75"/>
      <c r="D142" s="75"/>
      <c r="E142" s="76"/>
      <c r="F142" s="75"/>
      <c r="G142" s="75"/>
    </row>
    <row r="143" spans="1:7">
      <c r="A143" s="75"/>
      <c r="B143" s="75"/>
      <c r="C143" s="75"/>
      <c r="D143" s="75"/>
      <c r="E143" s="76"/>
      <c r="F143" s="75"/>
      <c r="G143" s="75"/>
    </row>
    <row r="144" spans="1:7">
      <c r="A144" s="75"/>
      <c r="B144" s="75"/>
      <c r="C144" s="75"/>
      <c r="D144" s="75"/>
      <c r="E144" s="76"/>
      <c r="F144" s="75"/>
      <c r="G144" s="75"/>
    </row>
    <row r="145" spans="1:7">
      <c r="A145" s="75"/>
      <c r="B145" s="75"/>
      <c r="C145" s="75"/>
      <c r="D145" s="75"/>
      <c r="E145" s="76"/>
      <c r="F145" s="75"/>
      <c r="G145" s="75"/>
    </row>
    <row r="146" spans="1:7">
      <c r="A146" s="75"/>
      <c r="B146" s="75"/>
      <c r="C146" s="75"/>
      <c r="D146" s="75"/>
      <c r="E146" s="76"/>
      <c r="F146" s="75"/>
      <c r="G146" s="75"/>
    </row>
    <row r="147" spans="1:7">
      <c r="A147" s="75"/>
      <c r="B147" s="75"/>
      <c r="C147" s="75"/>
      <c r="D147" s="75"/>
      <c r="E147" s="76"/>
      <c r="F147" s="75"/>
      <c r="G147" s="75"/>
    </row>
    <row r="148" spans="1:7">
      <c r="A148" s="75"/>
      <c r="B148" s="75"/>
      <c r="C148" s="75"/>
      <c r="D148" s="75"/>
      <c r="E148" s="76"/>
      <c r="F148" s="75"/>
      <c r="G148" s="75"/>
    </row>
    <row r="149" spans="1:7">
      <c r="A149" s="75"/>
      <c r="B149" s="75"/>
      <c r="C149" s="75"/>
      <c r="D149" s="75"/>
      <c r="E149" s="76"/>
      <c r="F149" s="75"/>
      <c r="G149" s="75"/>
    </row>
    <row r="150" spans="1:7">
      <c r="A150" s="75"/>
      <c r="B150" s="75"/>
      <c r="C150" s="75"/>
      <c r="D150" s="75"/>
      <c r="E150" s="76"/>
      <c r="F150" s="75"/>
      <c r="G150" s="75"/>
    </row>
    <row r="151" spans="1:7">
      <c r="A151" s="75"/>
      <c r="B151" s="75"/>
      <c r="C151" s="75"/>
      <c r="D151" s="75"/>
      <c r="E151" s="76"/>
      <c r="F151" s="75"/>
      <c r="G151" s="75"/>
    </row>
    <row r="152" spans="1:7">
      <c r="A152" s="75"/>
      <c r="B152" s="75"/>
      <c r="C152" s="75"/>
      <c r="D152" s="75"/>
      <c r="E152" s="76"/>
      <c r="F152" s="75"/>
      <c r="G152" s="75"/>
    </row>
    <row r="153" spans="1:7">
      <c r="A153" s="75"/>
      <c r="B153" s="75"/>
      <c r="C153" s="75"/>
      <c r="D153" s="75"/>
      <c r="E153" s="76"/>
      <c r="F153" s="75"/>
      <c r="G153" s="75"/>
    </row>
    <row r="154" spans="1:7">
      <c r="A154" s="75"/>
      <c r="B154" s="75"/>
      <c r="C154" s="75"/>
      <c r="D154" s="75"/>
      <c r="E154" s="76"/>
      <c r="F154" s="75"/>
      <c r="G154" s="75"/>
    </row>
    <row r="155" spans="1:7">
      <c r="A155" s="75"/>
      <c r="B155" s="75"/>
      <c r="C155" s="75"/>
      <c r="D155" s="75"/>
      <c r="E155" s="76"/>
      <c r="F155" s="75"/>
      <c r="G155" s="75"/>
    </row>
    <row r="156" spans="1:7">
      <c r="A156" s="75"/>
      <c r="B156" s="75"/>
      <c r="C156" s="75"/>
      <c r="D156" s="75"/>
      <c r="E156" s="76"/>
      <c r="F156" s="75"/>
      <c r="G156" s="75"/>
    </row>
    <row r="157" spans="1:7">
      <c r="A157" s="75"/>
      <c r="B157" s="75"/>
      <c r="C157" s="75"/>
      <c r="D157" s="75"/>
      <c r="E157" s="76"/>
      <c r="F157" s="75"/>
      <c r="G157" s="75"/>
    </row>
    <row r="158" spans="1:7">
      <c r="A158" s="75"/>
      <c r="B158" s="75"/>
      <c r="C158" s="75"/>
      <c r="D158" s="75"/>
      <c r="E158" s="76"/>
      <c r="F158" s="75"/>
      <c r="G158" s="75"/>
    </row>
    <row r="159" spans="1:7">
      <c r="A159" s="75"/>
      <c r="B159" s="75"/>
      <c r="C159" s="75"/>
      <c r="D159" s="75"/>
      <c r="E159" s="76"/>
      <c r="F159" s="75"/>
      <c r="G159" s="75"/>
    </row>
    <row r="160" spans="1:7">
      <c r="A160" s="75"/>
      <c r="B160" s="75"/>
      <c r="C160" s="75"/>
      <c r="D160" s="75"/>
      <c r="E160" s="76"/>
      <c r="F160" s="75"/>
      <c r="G160" s="75"/>
    </row>
    <row r="161" spans="1:7">
      <c r="A161" s="75"/>
      <c r="B161" s="75"/>
      <c r="C161" s="75"/>
      <c r="D161" s="75"/>
      <c r="E161" s="76"/>
      <c r="F161" s="75"/>
      <c r="G161" s="75"/>
    </row>
    <row r="162" spans="1:7">
      <c r="A162" s="75"/>
      <c r="B162" s="75"/>
      <c r="C162" s="75"/>
      <c r="D162" s="75"/>
      <c r="E162" s="76"/>
      <c r="F162" s="75"/>
      <c r="G162" s="75"/>
    </row>
    <row r="163" spans="1:7">
      <c r="A163" s="75"/>
      <c r="B163" s="75"/>
      <c r="C163" s="75"/>
      <c r="D163" s="75"/>
      <c r="E163" s="76"/>
      <c r="F163" s="75"/>
      <c r="G163" s="75"/>
    </row>
    <row r="164" spans="1:7">
      <c r="A164" s="75"/>
      <c r="B164" s="75"/>
      <c r="C164" s="75"/>
      <c r="D164" s="75"/>
      <c r="E164" s="76"/>
      <c r="F164" s="75"/>
      <c r="G164" s="75"/>
    </row>
    <row r="165" spans="1:7">
      <c r="A165" s="75"/>
      <c r="B165" s="75"/>
      <c r="C165" s="75"/>
      <c r="D165" s="75"/>
      <c r="E165" s="76"/>
      <c r="F165" s="75"/>
      <c r="G165" s="75"/>
    </row>
    <row r="166" spans="1:7">
      <c r="A166" s="75"/>
      <c r="B166" s="75"/>
      <c r="C166" s="75"/>
      <c r="D166" s="75"/>
      <c r="E166" s="76"/>
      <c r="F166" s="75"/>
      <c r="G166" s="75"/>
    </row>
    <row r="167" spans="1:7">
      <c r="A167" s="75"/>
      <c r="B167" s="75"/>
      <c r="C167" s="75"/>
      <c r="D167" s="75"/>
      <c r="E167" s="76"/>
      <c r="F167" s="75"/>
      <c r="G167" s="75"/>
    </row>
    <row r="168" spans="1:7">
      <c r="A168" s="75"/>
      <c r="B168" s="75"/>
      <c r="C168" s="75"/>
      <c r="D168" s="75"/>
      <c r="E168" s="76"/>
      <c r="F168" s="75"/>
      <c r="G168" s="75"/>
    </row>
    <row r="169" spans="1:7">
      <c r="A169" s="75"/>
      <c r="B169" s="75"/>
      <c r="C169" s="75"/>
      <c r="D169" s="75"/>
      <c r="E169" s="76"/>
      <c r="F169" s="75"/>
      <c r="G169" s="75"/>
    </row>
    <row r="170" spans="1:7">
      <c r="A170" s="75"/>
      <c r="B170" s="75"/>
      <c r="C170" s="75"/>
      <c r="D170" s="75"/>
      <c r="E170" s="76"/>
      <c r="F170" s="75"/>
      <c r="G170" s="75"/>
    </row>
    <row r="171" spans="1:7">
      <c r="A171" s="75"/>
      <c r="B171" s="75"/>
      <c r="C171" s="75"/>
      <c r="D171" s="75"/>
      <c r="E171" s="76"/>
      <c r="F171" s="75"/>
      <c r="G171" s="75"/>
    </row>
    <row r="172" spans="1:7">
      <c r="A172" s="75"/>
      <c r="B172" s="75"/>
      <c r="C172" s="75"/>
      <c r="D172" s="75"/>
      <c r="E172" s="76"/>
      <c r="F172" s="75"/>
      <c r="G172" s="75"/>
    </row>
    <row r="173" spans="1:7">
      <c r="A173" s="75"/>
      <c r="B173" s="75"/>
      <c r="C173" s="75"/>
      <c r="D173" s="75"/>
      <c r="E173" s="76"/>
      <c r="F173" s="75"/>
      <c r="G173" s="75"/>
    </row>
    <row r="174" spans="1:7">
      <c r="A174" s="75"/>
      <c r="B174" s="75"/>
      <c r="C174" s="75"/>
      <c r="D174" s="75"/>
      <c r="E174" s="76"/>
      <c r="F174" s="75"/>
      <c r="G174" s="75"/>
    </row>
    <row r="175" spans="1:7">
      <c r="A175" s="75"/>
      <c r="B175" s="75"/>
      <c r="C175" s="75"/>
      <c r="D175" s="75"/>
      <c r="E175" s="76"/>
      <c r="F175" s="75"/>
      <c r="G175" s="75"/>
    </row>
    <row r="176" spans="1:7">
      <c r="A176" s="75"/>
      <c r="B176" s="75"/>
      <c r="C176" s="75"/>
      <c r="D176" s="75"/>
      <c r="E176" s="76"/>
      <c r="F176" s="75"/>
      <c r="G176" s="75"/>
    </row>
    <row r="177" spans="1:7">
      <c r="A177" s="75"/>
      <c r="B177" s="75"/>
      <c r="C177" s="75"/>
      <c r="D177" s="75"/>
      <c r="E177" s="76"/>
      <c r="F177" s="75"/>
      <c r="G177" s="75"/>
    </row>
    <row r="178" spans="1:7">
      <c r="A178" s="75"/>
      <c r="B178" s="75"/>
      <c r="C178" s="75"/>
      <c r="D178" s="75"/>
      <c r="E178" s="76"/>
      <c r="F178" s="75"/>
      <c r="G178" s="75"/>
    </row>
    <row r="179" spans="1:7">
      <c r="A179" s="75"/>
      <c r="B179" s="75"/>
      <c r="C179" s="75"/>
      <c r="D179" s="75"/>
      <c r="E179" s="76"/>
      <c r="F179" s="75"/>
      <c r="G179" s="75"/>
    </row>
    <row r="180" spans="1:7">
      <c r="A180" s="75"/>
      <c r="B180" s="75"/>
      <c r="C180" s="75"/>
      <c r="D180" s="75"/>
      <c r="E180" s="76"/>
      <c r="F180" s="75"/>
      <c r="G180" s="75"/>
    </row>
    <row r="181" spans="1:7">
      <c r="A181" s="75"/>
      <c r="B181" s="75"/>
      <c r="C181" s="75"/>
      <c r="D181" s="75"/>
      <c r="E181" s="76"/>
      <c r="F181" s="75"/>
      <c r="G181" s="75"/>
    </row>
    <row r="182" spans="1:7">
      <c r="A182" s="75"/>
      <c r="B182" s="75"/>
      <c r="C182" s="75"/>
      <c r="D182" s="75"/>
      <c r="E182" s="76"/>
      <c r="F182" s="75"/>
      <c r="G182" s="75"/>
    </row>
    <row r="183" spans="1:7">
      <c r="A183" s="75"/>
      <c r="B183" s="75"/>
      <c r="C183" s="75"/>
      <c r="D183" s="75"/>
      <c r="E183" s="76"/>
      <c r="F183" s="75"/>
      <c r="G183" s="75"/>
    </row>
    <row r="184" spans="1:7">
      <c r="A184" s="75"/>
      <c r="B184" s="75"/>
      <c r="C184" s="75"/>
      <c r="D184" s="75"/>
      <c r="E184" s="76"/>
      <c r="F184" s="75"/>
      <c r="G184" s="75"/>
    </row>
    <row r="185" spans="1:7">
      <c r="A185" s="75"/>
      <c r="B185" s="75"/>
      <c r="C185" s="75"/>
      <c r="D185" s="75"/>
      <c r="E185" s="76"/>
      <c r="F185" s="75"/>
      <c r="G185" s="75"/>
    </row>
    <row r="186" spans="1:7">
      <c r="A186" s="75"/>
      <c r="B186" s="75"/>
      <c r="C186" s="75"/>
      <c r="D186" s="75"/>
      <c r="E186" s="76"/>
      <c r="F186" s="75"/>
      <c r="G186" s="75"/>
    </row>
    <row r="187" spans="1:7">
      <c r="A187" s="75"/>
      <c r="B187" s="75"/>
      <c r="C187" s="75"/>
      <c r="D187" s="75"/>
      <c r="E187" s="76"/>
      <c r="F187" s="75"/>
      <c r="G187" s="75"/>
    </row>
    <row r="188" spans="1:7">
      <c r="A188" s="75"/>
      <c r="B188" s="75"/>
      <c r="C188" s="75"/>
      <c r="D188" s="75"/>
      <c r="E188" s="76"/>
      <c r="F188" s="75"/>
      <c r="G188" s="75"/>
    </row>
    <row r="189" spans="1:7">
      <c r="A189" s="75"/>
      <c r="B189" s="75"/>
      <c r="C189" s="75"/>
      <c r="D189" s="75"/>
      <c r="E189" s="76"/>
      <c r="F189" s="75"/>
      <c r="G189" s="75"/>
    </row>
    <row r="190" spans="1:7">
      <c r="A190" s="75"/>
      <c r="B190" s="75"/>
      <c r="C190" s="75"/>
      <c r="D190" s="75"/>
      <c r="E190" s="76"/>
      <c r="F190" s="75"/>
      <c r="G190" s="75"/>
    </row>
    <row r="191" spans="1:7">
      <c r="A191" s="75"/>
      <c r="B191" s="75"/>
      <c r="C191" s="75"/>
      <c r="D191" s="75"/>
      <c r="E191" s="76"/>
      <c r="F191" s="75"/>
      <c r="G191" s="75"/>
    </row>
    <row r="192" spans="1:7">
      <c r="A192" s="75"/>
      <c r="B192" s="75"/>
      <c r="C192" s="75"/>
      <c r="D192" s="75"/>
      <c r="E192" s="76"/>
      <c r="F192" s="75"/>
      <c r="G192" s="75"/>
    </row>
    <row r="193" spans="1:7">
      <c r="A193" s="75"/>
      <c r="B193" s="75"/>
      <c r="C193" s="75"/>
      <c r="D193" s="75"/>
      <c r="E193" s="76"/>
      <c r="F193" s="75"/>
      <c r="G193" s="75"/>
    </row>
    <row r="194" spans="1:7">
      <c r="A194" s="75"/>
      <c r="B194" s="75"/>
      <c r="C194" s="75"/>
      <c r="D194" s="75"/>
      <c r="E194" s="76"/>
      <c r="F194" s="75"/>
      <c r="G194" s="75"/>
    </row>
    <row r="195" spans="1:7">
      <c r="A195" s="75"/>
      <c r="B195" s="75"/>
      <c r="C195" s="75"/>
      <c r="D195" s="75"/>
      <c r="E195" s="76"/>
      <c r="F195" s="75"/>
      <c r="G195" s="75"/>
    </row>
    <row r="196" spans="1:7">
      <c r="A196" s="75"/>
      <c r="B196" s="75"/>
      <c r="C196" s="75"/>
      <c r="D196" s="75"/>
      <c r="E196" s="76"/>
      <c r="F196" s="75"/>
      <c r="G196" s="75"/>
    </row>
    <row r="197" spans="1:7">
      <c r="A197" s="75"/>
      <c r="B197" s="75"/>
      <c r="C197" s="75"/>
      <c r="D197" s="75"/>
      <c r="E197" s="76"/>
      <c r="F197" s="75"/>
      <c r="G197" s="75"/>
    </row>
    <row r="198" spans="1:7">
      <c r="A198" s="75"/>
      <c r="B198" s="75"/>
      <c r="C198" s="75"/>
      <c r="D198" s="75"/>
      <c r="E198" s="76"/>
      <c r="F198" s="75"/>
      <c r="G198" s="75"/>
    </row>
    <row r="199" spans="1:7">
      <c r="A199" s="75"/>
      <c r="B199" s="75"/>
      <c r="C199" s="75"/>
      <c r="D199" s="75"/>
      <c r="E199" s="76"/>
      <c r="F199" s="75"/>
      <c r="G199" s="75"/>
    </row>
    <row r="200" spans="1:7">
      <c r="A200" s="75"/>
      <c r="B200" s="75"/>
      <c r="C200" s="75"/>
      <c r="D200" s="75"/>
      <c r="E200" s="76"/>
      <c r="F200" s="75"/>
      <c r="G200" s="75"/>
    </row>
    <row r="201" spans="1:7">
      <c r="A201" s="75"/>
      <c r="B201" s="75"/>
      <c r="C201" s="75"/>
      <c r="D201" s="75"/>
      <c r="E201" s="76"/>
      <c r="F201" s="75"/>
      <c r="G201" s="75"/>
    </row>
    <row r="202" spans="1:7">
      <c r="A202" s="75"/>
      <c r="B202" s="75"/>
      <c r="C202" s="75"/>
      <c r="D202" s="75"/>
      <c r="E202" s="76"/>
      <c r="F202" s="75"/>
      <c r="G202" s="75"/>
    </row>
    <row r="203" spans="1:7">
      <c r="A203" s="75"/>
      <c r="B203" s="75"/>
      <c r="C203" s="75"/>
      <c r="D203" s="75"/>
      <c r="E203" s="76"/>
      <c r="F203" s="75"/>
      <c r="G203" s="75"/>
    </row>
    <row r="204" spans="1:7">
      <c r="A204" s="75"/>
      <c r="B204" s="75"/>
      <c r="C204" s="75"/>
      <c r="D204" s="75"/>
      <c r="E204" s="76"/>
      <c r="F204" s="75"/>
      <c r="G204" s="75"/>
    </row>
    <row r="205" spans="1:7">
      <c r="A205" s="75"/>
      <c r="B205" s="75"/>
      <c r="C205" s="75"/>
      <c r="D205" s="75"/>
      <c r="E205" s="76"/>
      <c r="F205" s="75"/>
      <c r="G205" s="75"/>
    </row>
    <row r="206" spans="1:7">
      <c r="A206" s="75"/>
      <c r="B206" s="75"/>
      <c r="C206" s="75"/>
      <c r="D206" s="75"/>
      <c r="E206" s="76"/>
      <c r="F206" s="75"/>
      <c r="G206" s="75"/>
    </row>
    <row r="207" spans="1:7">
      <c r="A207" s="75"/>
      <c r="B207" s="75"/>
      <c r="C207" s="75"/>
      <c r="D207" s="75"/>
      <c r="E207" s="76"/>
      <c r="F207" s="75"/>
      <c r="G207" s="75"/>
    </row>
    <row r="208" spans="1:7">
      <c r="A208" s="75"/>
      <c r="B208" s="75"/>
      <c r="C208" s="75"/>
      <c r="D208" s="75"/>
      <c r="E208" s="76"/>
      <c r="F208" s="75"/>
      <c r="G208" s="75"/>
    </row>
    <row r="209" spans="1:7">
      <c r="A209" s="75"/>
      <c r="B209" s="75"/>
      <c r="C209" s="75"/>
      <c r="D209" s="75"/>
      <c r="E209" s="76"/>
      <c r="F209" s="75"/>
      <c r="G209" s="75"/>
    </row>
    <row r="210" spans="1:7">
      <c r="A210" s="75"/>
      <c r="B210" s="75"/>
      <c r="C210" s="75"/>
      <c r="D210" s="75"/>
      <c r="E210" s="76"/>
      <c r="F210" s="75"/>
      <c r="G210" s="75"/>
    </row>
    <row r="211" spans="1:7">
      <c r="A211" s="75"/>
      <c r="B211" s="75"/>
      <c r="C211" s="75"/>
      <c r="D211" s="75"/>
      <c r="E211" s="76"/>
      <c r="F211" s="75"/>
      <c r="G211" s="75"/>
    </row>
    <row r="212" spans="1:7">
      <c r="A212" s="75"/>
      <c r="B212" s="75"/>
      <c r="C212" s="75"/>
      <c r="D212" s="75"/>
      <c r="E212" s="76"/>
      <c r="F212" s="75"/>
      <c r="G212" s="75"/>
    </row>
    <row r="213" spans="1:7">
      <c r="A213" s="75"/>
      <c r="B213" s="75"/>
      <c r="C213" s="75"/>
      <c r="D213" s="75"/>
      <c r="E213" s="76"/>
      <c r="F213" s="75"/>
      <c r="G213" s="75"/>
    </row>
    <row r="214" spans="1:7">
      <c r="A214" s="75"/>
      <c r="B214" s="75"/>
      <c r="C214" s="75"/>
      <c r="D214" s="75"/>
      <c r="E214" s="76"/>
      <c r="F214" s="75"/>
      <c r="G214" s="75"/>
    </row>
    <row r="215" spans="1:7">
      <c r="A215" s="75"/>
      <c r="B215" s="75"/>
      <c r="C215" s="75"/>
      <c r="D215" s="75"/>
      <c r="E215" s="76"/>
      <c r="F215" s="75"/>
      <c r="G215" s="75"/>
    </row>
    <row r="216" spans="1:7">
      <c r="A216" s="75"/>
      <c r="B216" s="75"/>
      <c r="C216" s="75"/>
      <c r="D216" s="75"/>
      <c r="E216" s="76"/>
      <c r="F216" s="75"/>
      <c r="G216" s="75"/>
    </row>
    <row r="217" spans="1:7">
      <c r="A217" s="75"/>
      <c r="B217" s="75"/>
      <c r="C217" s="75"/>
      <c r="D217" s="75"/>
      <c r="E217" s="76"/>
      <c r="F217" s="75"/>
      <c r="G217" s="75"/>
    </row>
    <row r="218" spans="1:7">
      <c r="A218" s="75"/>
      <c r="B218" s="75"/>
      <c r="C218" s="75"/>
      <c r="D218" s="75"/>
      <c r="E218" s="76"/>
      <c r="F218" s="75"/>
      <c r="G218" s="75"/>
    </row>
    <row r="219" spans="1:7">
      <c r="A219" s="75"/>
      <c r="B219" s="75"/>
      <c r="C219" s="75"/>
      <c r="D219" s="75"/>
      <c r="E219" s="76"/>
      <c r="F219" s="75"/>
      <c r="G219" s="75"/>
    </row>
    <row r="220" spans="1:7">
      <c r="A220" s="75"/>
      <c r="B220" s="75"/>
      <c r="C220" s="75"/>
      <c r="D220" s="75"/>
      <c r="E220" s="76"/>
      <c r="F220" s="75"/>
      <c r="G220" s="75"/>
    </row>
    <row r="221" spans="1:7">
      <c r="A221" s="75"/>
      <c r="B221" s="75"/>
      <c r="C221" s="75"/>
      <c r="D221" s="75"/>
      <c r="E221" s="76"/>
      <c r="F221" s="75"/>
      <c r="G221" s="75"/>
    </row>
    <row r="222" spans="1:7">
      <c r="A222" s="75"/>
      <c r="B222" s="75"/>
      <c r="C222" s="75"/>
      <c r="D222" s="75"/>
      <c r="E222" s="76"/>
      <c r="F222" s="75"/>
      <c r="G222" s="75"/>
    </row>
    <row r="223" spans="1:7">
      <c r="A223" s="75"/>
      <c r="B223" s="75"/>
      <c r="C223" s="75"/>
      <c r="D223" s="75"/>
      <c r="E223" s="76"/>
      <c r="F223" s="75"/>
      <c r="G223" s="75"/>
    </row>
    <row r="224" spans="1:7">
      <c r="A224" s="75"/>
      <c r="B224" s="75"/>
      <c r="C224" s="75"/>
      <c r="D224" s="75"/>
      <c r="E224" s="76"/>
      <c r="F224" s="75"/>
      <c r="G224" s="75"/>
    </row>
    <row r="225" spans="1:7">
      <c r="A225" s="75"/>
      <c r="B225" s="75"/>
      <c r="C225" s="75"/>
      <c r="D225" s="75"/>
      <c r="E225" s="76"/>
      <c r="F225" s="75"/>
      <c r="G225" s="75"/>
    </row>
    <row r="226" spans="1:7">
      <c r="A226" s="75"/>
      <c r="B226" s="75"/>
      <c r="C226" s="75"/>
      <c r="D226" s="75"/>
      <c r="E226" s="76"/>
      <c r="F226" s="75"/>
      <c r="G226" s="75"/>
    </row>
    <row r="227" spans="1:7">
      <c r="A227" s="75"/>
      <c r="B227" s="75"/>
      <c r="C227" s="75"/>
      <c r="D227" s="75"/>
      <c r="E227" s="76"/>
      <c r="F227" s="75"/>
      <c r="G227" s="75"/>
    </row>
    <row r="228" spans="1:7">
      <c r="A228" s="75"/>
      <c r="B228" s="75"/>
      <c r="C228" s="75"/>
      <c r="D228" s="75"/>
      <c r="E228" s="76"/>
      <c r="F228" s="75"/>
      <c r="G228" s="75"/>
    </row>
    <row r="229" spans="1:7">
      <c r="A229" s="75"/>
      <c r="B229" s="75"/>
      <c r="C229" s="75"/>
      <c r="D229" s="75"/>
      <c r="E229" s="76"/>
      <c r="F229" s="75"/>
      <c r="G229" s="75"/>
    </row>
    <row r="230" spans="1:7">
      <c r="A230" s="75"/>
      <c r="B230" s="75"/>
      <c r="C230" s="75"/>
      <c r="D230" s="75"/>
      <c r="E230" s="76"/>
      <c r="F230" s="75"/>
      <c r="G230" s="75"/>
    </row>
    <row r="231" spans="1:7">
      <c r="A231" s="75"/>
      <c r="B231" s="75"/>
      <c r="C231" s="75"/>
      <c r="D231" s="75"/>
      <c r="E231" s="76"/>
      <c r="F231" s="75"/>
      <c r="G231" s="75"/>
    </row>
    <row r="232" spans="1:7">
      <c r="A232" s="75"/>
      <c r="B232" s="75"/>
      <c r="C232" s="75"/>
      <c r="D232" s="75"/>
      <c r="E232" s="76"/>
      <c r="F232" s="75"/>
      <c r="G232" s="75"/>
    </row>
    <row r="233" spans="1:7">
      <c r="A233" s="75"/>
      <c r="B233" s="75"/>
      <c r="C233" s="75"/>
      <c r="D233" s="75"/>
      <c r="E233" s="76"/>
      <c r="F233" s="75"/>
      <c r="G233" s="75"/>
    </row>
    <row r="234" spans="1:7">
      <c r="A234" s="75"/>
      <c r="B234" s="75"/>
      <c r="C234" s="75"/>
      <c r="D234" s="75"/>
      <c r="E234" s="76"/>
      <c r="F234" s="75"/>
      <c r="G234" s="75"/>
    </row>
    <row r="235" spans="1:7">
      <c r="A235" s="75"/>
      <c r="B235" s="75"/>
      <c r="C235" s="75"/>
      <c r="D235" s="75"/>
      <c r="E235" s="76"/>
      <c r="F235" s="75"/>
      <c r="G235" s="75"/>
    </row>
    <row r="236" spans="1:7">
      <c r="A236" s="75"/>
      <c r="B236" s="75"/>
      <c r="C236" s="75"/>
      <c r="D236" s="75"/>
      <c r="E236" s="76"/>
      <c r="F236" s="75"/>
      <c r="G236" s="75"/>
    </row>
    <row r="237" spans="1:7">
      <c r="A237" s="75"/>
      <c r="B237" s="75"/>
      <c r="C237" s="75"/>
      <c r="D237" s="75"/>
      <c r="E237" s="76"/>
      <c r="F237" s="75"/>
      <c r="G237" s="75"/>
    </row>
    <row r="238" spans="1:7">
      <c r="A238" s="75"/>
      <c r="B238" s="75"/>
      <c r="C238" s="75"/>
      <c r="D238" s="75"/>
      <c r="E238" s="76"/>
      <c r="F238" s="75"/>
      <c r="G238" s="75"/>
    </row>
    <row r="239" spans="1:7">
      <c r="A239" s="75"/>
      <c r="B239" s="75"/>
      <c r="C239" s="75"/>
      <c r="D239" s="75"/>
      <c r="E239" s="76"/>
      <c r="F239" s="75"/>
      <c r="G239" s="75"/>
    </row>
    <row r="240" spans="1:7">
      <c r="A240" s="75"/>
      <c r="B240" s="75"/>
      <c r="C240" s="75"/>
      <c r="D240" s="75"/>
      <c r="E240" s="76"/>
      <c r="F240" s="75"/>
      <c r="G240" s="75"/>
    </row>
    <row r="241" spans="1:7">
      <c r="A241" s="75"/>
      <c r="B241" s="75"/>
      <c r="C241" s="75"/>
      <c r="D241" s="75"/>
      <c r="E241" s="76"/>
      <c r="F241" s="75"/>
      <c r="G241" s="75"/>
    </row>
    <row r="242" spans="1:7">
      <c r="A242" s="75"/>
      <c r="B242" s="75"/>
      <c r="C242" s="75"/>
      <c r="D242" s="75"/>
      <c r="E242" s="76"/>
      <c r="F242" s="75"/>
      <c r="G242" s="75"/>
    </row>
    <row r="243" spans="1:7">
      <c r="A243" s="75"/>
      <c r="B243" s="75"/>
      <c r="C243" s="75"/>
      <c r="D243" s="75"/>
      <c r="E243" s="76"/>
      <c r="F243" s="75"/>
      <c r="G243" s="75"/>
    </row>
    <row r="244" spans="1:7">
      <c r="A244" s="75"/>
      <c r="B244" s="75"/>
      <c r="C244" s="75"/>
      <c r="D244" s="75"/>
      <c r="E244" s="76"/>
      <c r="F244" s="75"/>
      <c r="G244" s="75"/>
    </row>
    <row r="245" spans="1:7">
      <c r="A245" s="75"/>
      <c r="B245" s="75"/>
      <c r="C245" s="75"/>
      <c r="D245" s="75"/>
      <c r="E245" s="76"/>
      <c r="F245" s="75"/>
      <c r="G245" s="75"/>
    </row>
    <row r="246" spans="1:7">
      <c r="A246" s="75"/>
      <c r="B246" s="75"/>
      <c r="C246" s="75"/>
      <c r="D246" s="75"/>
      <c r="E246" s="76"/>
      <c r="F246" s="75"/>
      <c r="G246" s="75"/>
    </row>
    <row r="247" spans="1:7">
      <c r="A247" s="75"/>
      <c r="B247" s="75"/>
      <c r="C247" s="75"/>
      <c r="D247" s="75"/>
      <c r="E247" s="76"/>
      <c r="F247" s="75"/>
      <c r="G247" s="75"/>
    </row>
    <row r="248" spans="1:7">
      <c r="A248" s="75"/>
      <c r="B248" s="75"/>
      <c r="C248" s="75"/>
      <c r="D248" s="75"/>
      <c r="E248" s="76"/>
      <c r="F248" s="75"/>
      <c r="G248" s="75"/>
    </row>
    <row r="249" spans="1:7">
      <c r="A249" s="75"/>
      <c r="B249" s="75"/>
      <c r="C249" s="75"/>
      <c r="D249" s="75"/>
      <c r="E249" s="76"/>
      <c r="F249" s="75"/>
      <c r="G249" s="75"/>
    </row>
    <row r="250" spans="1:7">
      <c r="A250" s="75"/>
      <c r="B250" s="75"/>
      <c r="C250" s="75"/>
      <c r="D250" s="75"/>
      <c r="E250" s="76"/>
      <c r="F250" s="75"/>
      <c r="G250" s="75"/>
    </row>
    <row r="251" spans="1:7">
      <c r="A251" s="75"/>
      <c r="B251" s="75"/>
      <c r="C251" s="75"/>
      <c r="D251" s="75"/>
      <c r="E251" s="76"/>
      <c r="F251" s="75"/>
      <c r="G251" s="75"/>
    </row>
    <row r="252" spans="1:7">
      <c r="A252" s="75"/>
      <c r="B252" s="75"/>
      <c r="C252" s="75"/>
      <c r="D252" s="75"/>
      <c r="E252" s="76"/>
      <c r="F252" s="75"/>
      <c r="G252" s="75"/>
    </row>
    <row r="253" spans="1:7">
      <c r="A253" s="75"/>
      <c r="B253" s="75"/>
      <c r="C253" s="75"/>
      <c r="D253" s="75"/>
      <c r="E253" s="76"/>
      <c r="F253" s="75"/>
      <c r="G253" s="75"/>
    </row>
    <row r="254" spans="1:7">
      <c r="A254" s="75"/>
      <c r="B254" s="75"/>
      <c r="C254" s="75"/>
      <c r="D254" s="75"/>
      <c r="E254" s="76"/>
      <c r="F254" s="75"/>
      <c r="G254" s="75"/>
    </row>
    <row r="255" spans="1:7">
      <c r="A255" s="75"/>
      <c r="B255" s="75"/>
      <c r="C255" s="75"/>
      <c r="D255" s="75"/>
      <c r="E255" s="76"/>
      <c r="F255" s="75"/>
      <c r="G255" s="75"/>
    </row>
    <row r="256" spans="1:7">
      <c r="A256" s="75"/>
      <c r="B256" s="75"/>
      <c r="C256" s="75"/>
      <c r="D256" s="75"/>
      <c r="E256" s="76"/>
      <c r="F256" s="75"/>
      <c r="G256" s="75"/>
    </row>
    <row r="257" spans="1:7">
      <c r="A257" s="75"/>
      <c r="B257" s="75"/>
      <c r="C257" s="75"/>
      <c r="D257" s="75"/>
      <c r="E257" s="76"/>
      <c r="F257" s="75"/>
      <c r="G257" s="75"/>
    </row>
    <row r="258" spans="1:7">
      <c r="A258" s="75"/>
      <c r="B258" s="75"/>
      <c r="C258" s="75"/>
      <c r="D258" s="75"/>
      <c r="E258" s="76"/>
      <c r="F258" s="75"/>
      <c r="G258" s="75"/>
    </row>
    <row r="259" spans="1:7">
      <c r="A259" s="75"/>
      <c r="B259" s="75"/>
      <c r="C259" s="75"/>
      <c r="D259" s="75"/>
      <c r="E259" s="76"/>
      <c r="F259" s="75"/>
      <c r="G259" s="75"/>
    </row>
    <row r="260" spans="1:7">
      <c r="A260" s="75"/>
      <c r="B260" s="75"/>
      <c r="C260" s="75"/>
      <c r="D260" s="75"/>
      <c r="E260" s="76"/>
      <c r="F260" s="75"/>
      <c r="G260" s="75"/>
    </row>
    <row r="261" spans="1:7">
      <c r="A261" s="75"/>
      <c r="B261" s="75"/>
      <c r="C261" s="75"/>
      <c r="D261" s="75"/>
      <c r="E261" s="76"/>
      <c r="F261" s="75"/>
      <c r="G261" s="75"/>
    </row>
    <row r="262" spans="1:7">
      <c r="A262" s="75"/>
      <c r="B262" s="75"/>
      <c r="C262" s="75"/>
      <c r="D262" s="75"/>
      <c r="E262" s="76"/>
      <c r="F262" s="75"/>
      <c r="G262" s="75"/>
    </row>
    <row r="263" spans="1:7">
      <c r="A263" s="75"/>
      <c r="B263" s="75"/>
      <c r="C263" s="75"/>
      <c r="D263" s="75"/>
      <c r="E263" s="76"/>
      <c r="F263" s="75"/>
      <c r="G263" s="75"/>
    </row>
    <row r="264" spans="1:7">
      <c r="A264" s="75"/>
      <c r="B264" s="75"/>
      <c r="C264" s="75"/>
      <c r="D264" s="75"/>
      <c r="E264" s="76"/>
      <c r="F264" s="75"/>
      <c r="G264" s="75"/>
    </row>
    <row r="265" spans="1:7">
      <c r="A265" s="75"/>
      <c r="B265" s="75"/>
      <c r="C265" s="75"/>
      <c r="D265" s="75"/>
      <c r="E265" s="76"/>
      <c r="F265" s="75"/>
      <c r="G265" s="75"/>
    </row>
    <row r="266" spans="1:7">
      <c r="A266" s="75"/>
      <c r="B266" s="75"/>
      <c r="C266" s="75"/>
      <c r="D266" s="75"/>
      <c r="E266" s="76"/>
      <c r="F266" s="75"/>
      <c r="G266" s="75"/>
    </row>
    <row r="267" spans="1:7">
      <c r="A267" s="75"/>
      <c r="B267" s="75"/>
      <c r="C267" s="75"/>
      <c r="D267" s="75"/>
      <c r="E267" s="76"/>
      <c r="F267" s="75"/>
      <c r="G267" s="75"/>
    </row>
    <row r="268" spans="1:7">
      <c r="A268" s="75"/>
      <c r="B268" s="75"/>
      <c r="C268" s="75"/>
      <c r="D268" s="75"/>
      <c r="E268" s="76"/>
      <c r="F268" s="75"/>
      <c r="G268" s="75"/>
    </row>
    <row r="269" spans="1:7">
      <c r="A269" s="75"/>
      <c r="B269" s="75"/>
      <c r="C269" s="75"/>
      <c r="D269" s="75"/>
      <c r="E269" s="76"/>
      <c r="F269" s="75"/>
      <c r="G269" s="75"/>
    </row>
    <row r="270" spans="1:7">
      <c r="A270" s="75"/>
      <c r="B270" s="75"/>
      <c r="C270" s="75"/>
      <c r="D270" s="75"/>
      <c r="E270" s="76"/>
      <c r="F270" s="75"/>
      <c r="G270" s="75"/>
    </row>
    <row r="271" spans="1:7">
      <c r="A271" s="75"/>
      <c r="B271" s="75"/>
      <c r="C271" s="75"/>
      <c r="D271" s="75"/>
      <c r="E271" s="76"/>
      <c r="F271" s="75"/>
      <c r="G271" s="75"/>
    </row>
    <row r="272" spans="1:7">
      <c r="A272" s="75"/>
      <c r="B272" s="75"/>
      <c r="C272" s="75"/>
      <c r="D272" s="75"/>
      <c r="E272" s="76"/>
      <c r="F272" s="75"/>
      <c r="G272" s="75"/>
    </row>
    <row r="273" spans="1:7">
      <c r="A273" s="75"/>
      <c r="B273" s="75"/>
      <c r="C273" s="75"/>
      <c r="D273" s="75"/>
      <c r="E273" s="76"/>
      <c r="F273" s="75"/>
      <c r="G273" s="75"/>
    </row>
    <row r="274" spans="1:7">
      <c r="A274" s="75"/>
      <c r="B274" s="75"/>
      <c r="C274" s="75"/>
      <c r="D274" s="75"/>
      <c r="E274" s="76"/>
      <c r="F274" s="75"/>
      <c r="G274" s="75"/>
    </row>
    <row r="275" spans="1:7">
      <c r="A275" s="75"/>
      <c r="B275" s="75"/>
      <c r="C275" s="75"/>
      <c r="D275" s="75"/>
      <c r="E275" s="76"/>
      <c r="F275" s="75"/>
      <c r="G275" s="75"/>
    </row>
    <row r="276" spans="1:7">
      <c r="A276" s="75"/>
      <c r="B276" s="75"/>
      <c r="C276" s="75"/>
      <c r="D276" s="75"/>
      <c r="E276" s="76"/>
      <c r="F276" s="75"/>
      <c r="G276" s="75"/>
    </row>
    <row r="277" spans="1:7">
      <c r="A277" s="75"/>
      <c r="B277" s="75"/>
      <c r="C277" s="75"/>
      <c r="D277" s="75"/>
      <c r="E277" s="76"/>
      <c r="F277" s="75"/>
      <c r="G277" s="75"/>
    </row>
    <row r="278" spans="1:7">
      <c r="A278" s="75"/>
      <c r="B278" s="75"/>
      <c r="C278" s="75"/>
      <c r="D278" s="75"/>
      <c r="E278" s="76"/>
      <c r="F278" s="75"/>
      <c r="G278" s="75"/>
    </row>
    <row r="279" spans="1:7">
      <c r="A279" s="75"/>
      <c r="B279" s="75"/>
      <c r="C279" s="75"/>
      <c r="D279" s="75"/>
      <c r="E279" s="76"/>
      <c r="F279" s="75"/>
      <c r="G279" s="75"/>
    </row>
    <row r="280" spans="1:7">
      <c r="A280" s="75"/>
      <c r="B280" s="75"/>
      <c r="C280" s="75"/>
      <c r="D280" s="75"/>
      <c r="E280" s="76"/>
      <c r="F280" s="75"/>
      <c r="G280" s="75"/>
    </row>
    <row r="281" spans="1:7">
      <c r="A281" s="75"/>
      <c r="B281" s="75"/>
      <c r="C281" s="75"/>
      <c r="D281" s="75"/>
      <c r="E281" s="76"/>
      <c r="F281" s="75"/>
      <c r="G281" s="75"/>
    </row>
    <row r="282" spans="1:7">
      <c r="A282" s="75"/>
      <c r="B282" s="75"/>
      <c r="C282" s="75"/>
      <c r="D282" s="75"/>
      <c r="E282" s="76"/>
      <c r="F282" s="75"/>
      <c r="G282" s="75"/>
    </row>
    <row r="283" spans="1:7">
      <c r="A283" s="75"/>
      <c r="B283" s="75"/>
      <c r="C283" s="75"/>
      <c r="D283" s="75"/>
      <c r="E283" s="76"/>
      <c r="F283" s="75"/>
      <c r="G283" s="75"/>
    </row>
    <row r="284" spans="1:7">
      <c r="A284" s="75"/>
      <c r="B284" s="75"/>
      <c r="C284" s="75"/>
      <c r="D284" s="75"/>
      <c r="E284" s="76"/>
      <c r="F284" s="75"/>
      <c r="G284" s="75"/>
    </row>
    <row r="285" spans="1:7">
      <c r="A285" s="75"/>
      <c r="B285" s="75"/>
      <c r="C285" s="75"/>
      <c r="D285" s="75"/>
      <c r="E285" s="76"/>
      <c r="F285" s="75"/>
      <c r="G285" s="75"/>
    </row>
    <row r="286" spans="1:7">
      <c r="A286" s="75"/>
      <c r="B286" s="75"/>
      <c r="C286" s="75"/>
      <c r="D286" s="75"/>
      <c r="E286" s="76"/>
      <c r="F286" s="75"/>
      <c r="G286" s="75"/>
    </row>
    <row r="287" spans="1:7">
      <c r="A287" s="75"/>
      <c r="B287" s="75"/>
      <c r="C287" s="75"/>
      <c r="D287" s="75"/>
      <c r="E287" s="76"/>
      <c r="F287" s="75"/>
      <c r="G287" s="75"/>
    </row>
    <row r="288" spans="1:7">
      <c r="A288" s="75"/>
      <c r="B288" s="75"/>
      <c r="C288" s="75"/>
      <c r="D288" s="75"/>
      <c r="E288" s="76"/>
      <c r="F288" s="75"/>
      <c r="G288" s="75"/>
    </row>
    <row r="289" spans="1:7">
      <c r="A289" s="75"/>
      <c r="B289" s="75"/>
      <c r="C289" s="75"/>
      <c r="D289" s="75"/>
      <c r="E289" s="76"/>
      <c r="F289" s="75"/>
      <c r="G289" s="75"/>
    </row>
    <row r="290" spans="1:7">
      <c r="A290" s="75"/>
      <c r="B290" s="75"/>
      <c r="C290" s="75"/>
      <c r="D290" s="75"/>
      <c r="E290" s="76"/>
      <c r="F290" s="75"/>
      <c r="G290" s="75"/>
    </row>
    <row r="291" spans="1:7">
      <c r="A291" s="75"/>
      <c r="B291" s="75"/>
      <c r="C291" s="75"/>
      <c r="D291" s="75"/>
      <c r="E291" s="76"/>
      <c r="F291" s="75"/>
      <c r="G291" s="75"/>
    </row>
    <row r="292" spans="1:7">
      <c r="A292" s="75"/>
      <c r="B292" s="75"/>
      <c r="C292" s="75"/>
      <c r="D292" s="75"/>
      <c r="E292" s="76"/>
      <c r="F292" s="75"/>
      <c r="G292" s="75"/>
    </row>
    <row r="293" spans="1:7">
      <c r="A293" s="75"/>
      <c r="B293" s="75"/>
      <c r="C293" s="75"/>
      <c r="D293" s="75"/>
      <c r="E293" s="76"/>
      <c r="F293" s="75"/>
      <c r="G293" s="75"/>
    </row>
    <row r="294" spans="1:7">
      <c r="A294" s="75"/>
      <c r="B294" s="75"/>
      <c r="C294" s="75"/>
      <c r="D294" s="75"/>
      <c r="E294" s="76"/>
      <c r="F294" s="75"/>
      <c r="G294" s="75"/>
    </row>
    <row r="295" spans="1:7">
      <c r="A295" s="75"/>
      <c r="B295" s="75"/>
      <c r="C295" s="75"/>
      <c r="D295" s="75"/>
      <c r="E295" s="76"/>
      <c r="F295" s="75"/>
      <c r="G295" s="75"/>
    </row>
    <row r="296" spans="1:7">
      <c r="A296" s="75"/>
      <c r="B296" s="75"/>
      <c r="C296" s="75"/>
      <c r="D296" s="75"/>
      <c r="E296" s="76"/>
      <c r="F296" s="75"/>
      <c r="G296" s="75"/>
    </row>
    <row r="297" spans="1:7">
      <c r="A297" s="75"/>
      <c r="B297" s="75"/>
      <c r="C297" s="75"/>
      <c r="D297" s="75"/>
      <c r="E297" s="76"/>
      <c r="F297" s="75"/>
      <c r="G297" s="75"/>
    </row>
    <row r="298" spans="1:7">
      <c r="A298" s="75"/>
      <c r="B298" s="75"/>
      <c r="C298" s="75"/>
      <c r="D298" s="75"/>
      <c r="E298" s="76"/>
      <c r="F298" s="75"/>
      <c r="G298" s="75"/>
    </row>
    <row r="299" spans="1:7">
      <c r="A299" s="75"/>
      <c r="B299" s="75"/>
      <c r="C299" s="75"/>
      <c r="D299" s="75"/>
      <c r="E299" s="76"/>
      <c r="F299" s="75"/>
      <c r="G299" s="75"/>
    </row>
    <row r="300" spans="1:7">
      <c r="A300" s="75"/>
      <c r="B300" s="75"/>
      <c r="C300" s="75"/>
      <c r="D300" s="75"/>
      <c r="E300" s="76"/>
      <c r="F300" s="75"/>
      <c r="G300" s="75"/>
    </row>
    <row r="301" spans="1:7">
      <c r="A301" s="75"/>
      <c r="B301" s="75"/>
      <c r="C301" s="75"/>
      <c r="D301" s="75"/>
      <c r="E301" s="76"/>
      <c r="F301" s="75"/>
      <c r="G301" s="75"/>
    </row>
    <row r="302" spans="1:7">
      <c r="A302" s="75"/>
      <c r="B302" s="75"/>
      <c r="C302" s="75"/>
      <c r="D302" s="75"/>
      <c r="E302" s="76"/>
      <c r="F302" s="75"/>
      <c r="G302" s="75"/>
    </row>
    <row r="303" spans="1:7">
      <c r="A303" s="75"/>
      <c r="B303" s="75"/>
      <c r="C303" s="75"/>
      <c r="D303" s="75"/>
      <c r="E303" s="76"/>
      <c r="F303" s="75"/>
      <c r="G303" s="75"/>
    </row>
    <row r="304" spans="1:7">
      <c r="A304" s="75"/>
      <c r="B304" s="75"/>
      <c r="C304" s="75"/>
      <c r="D304" s="75"/>
      <c r="E304" s="76"/>
      <c r="F304" s="75"/>
      <c r="G304" s="75"/>
    </row>
    <row r="305" spans="1:7">
      <c r="A305" s="75"/>
      <c r="B305" s="75"/>
      <c r="C305" s="75"/>
      <c r="D305" s="75"/>
      <c r="E305" s="76"/>
      <c r="F305" s="75"/>
      <c r="G305" s="75"/>
    </row>
    <row r="306" spans="1:7">
      <c r="A306" s="75"/>
      <c r="B306" s="75"/>
      <c r="C306" s="75"/>
      <c r="D306" s="75"/>
      <c r="E306" s="76"/>
      <c r="F306" s="75"/>
      <c r="G306" s="75"/>
    </row>
    <row r="307" spans="1:7">
      <c r="A307" s="75"/>
      <c r="B307" s="75"/>
      <c r="C307" s="75"/>
      <c r="D307" s="75"/>
      <c r="E307" s="76"/>
      <c r="F307" s="75"/>
      <c r="G307" s="75"/>
    </row>
    <row r="308" spans="1:7">
      <c r="A308" s="75"/>
      <c r="B308" s="75"/>
      <c r="C308" s="75"/>
      <c r="D308" s="75"/>
      <c r="E308" s="76"/>
      <c r="F308" s="75"/>
      <c r="G308" s="75"/>
    </row>
    <row r="309" spans="1:7">
      <c r="A309" s="75"/>
      <c r="B309" s="75"/>
      <c r="C309" s="75"/>
      <c r="D309" s="75"/>
      <c r="E309" s="76"/>
      <c r="F309" s="75"/>
      <c r="G309" s="75"/>
    </row>
    <row r="310" spans="1:7">
      <c r="A310" s="75"/>
      <c r="B310" s="75"/>
      <c r="C310" s="75"/>
      <c r="D310" s="75"/>
      <c r="E310" s="76"/>
      <c r="F310" s="75"/>
      <c r="G310" s="75"/>
    </row>
    <row r="311" spans="1:7">
      <c r="A311" s="75"/>
      <c r="B311" s="75"/>
      <c r="C311" s="75"/>
      <c r="D311" s="75"/>
      <c r="E311" s="76"/>
      <c r="F311" s="75"/>
      <c r="G311" s="75"/>
    </row>
    <row r="312" spans="1:7">
      <c r="A312" s="75"/>
      <c r="B312" s="75"/>
      <c r="C312" s="75"/>
      <c r="D312" s="75"/>
      <c r="E312" s="76"/>
      <c r="F312" s="75"/>
      <c r="G312" s="75"/>
    </row>
    <row r="313" spans="1:7">
      <c r="A313" s="75"/>
      <c r="B313" s="75"/>
      <c r="C313" s="75"/>
      <c r="D313" s="75"/>
      <c r="E313" s="76"/>
      <c r="F313" s="75"/>
      <c r="G313" s="75"/>
    </row>
    <row r="314" spans="1:7">
      <c r="A314" s="75"/>
      <c r="B314" s="75"/>
      <c r="C314" s="75"/>
      <c r="D314" s="75"/>
      <c r="E314" s="76"/>
      <c r="F314" s="75"/>
      <c r="G314" s="75"/>
    </row>
    <row r="315" spans="1:7">
      <c r="A315" s="75"/>
      <c r="B315" s="75"/>
      <c r="C315" s="75"/>
      <c r="D315" s="75"/>
      <c r="E315" s="76"/>
      <c r="F315" s="75"/>
      <c r="G315" s="75"/>
    </row>
    <row r="316" spans="1:7">
      <c r="A316" s="75"/>
      <c r="B316" s="75"/>
      <c r="C316" s="75"/>
      <c r="D316" s="75"/>
      <c r="E316" s="76"/>
      <c r="F316" s="75"/>
      <c r="G316" s="75"/>
    </row>
    <row r="317" spans="1:7">
      <c r="A317" s="75"/>
      <c r="B317" s="75"/>
      <c r="C317" s="75"/>
      <c r="D317" s="75"/>
      <c r="E317" s="76"/>
      <c r="F317" s="75"/>
      <c r="G317" s="75"/>
    </row>
    <row r="318" spans="1:7">
      <c r="A318" s="75"/>
      <c r="B318" s="75"/>
      <c r="C318" s="75"/>
      <c r="D318" s="75"/>
      <c r="E318" s="76"/>
      <c r="F318" s="75"/>
      <c r="G318" s="75"/>
    </row>
    <row r="319" spans="1:7">
      <c r="A319" s="75"/>
      <c r="B319" s="75"/>
      <c r="C319" s="75"/>
      <c r="D319" s="75"/>
      <c r="E319" s="76"/>
      <c r="F319" s="75"/>
      <c r="G319" s="75"/>
    </row>
    <row r="320" spans="1:7">
      <c r="A320" s="75"/>
      <c r="B320" s="75"/>
      <c r="C320" s="75"/>
      <c r="D320" s="75"/>
      <c r="E320" s="76"/>
      <c r="F320" s="75"/>
      <c r="G320" s="75"/>
    </row>
    <row r="321" spans="1:7">
      <c r="A321" s="75"/>
      <c r="B321" s="75"/>
      <c r="C321" s="75"/>
      <c r="D321" s="75"/>
      <c r="E321" s="76"/>
      <c r="F321" s="75"/>
      <c r="G321" s="75"/>
    </row>
    <row r="322" spans="1:7">
      <c r="A322" s="75"/>
      <c r="B322" s="75"/>
      <c r="C322" s="75"/>
      <c r="D322" s="75"/>
      <c r="E322" s="76"/>
      <c r="F322" s="75"/>
      <c r="G322" s="75"/>
    </row>
    <row r="323" spans="1:7">
      <c r="A323" s="75"/>
      <c r="B323" s="75"/>
      <c r="C323" s="75"/>
      <c r="D323" s="75"/>
      <c r="E323" s="76"/>
      <c r="F323" s="75"/>
      <c r="G323" s="75"/>
    </row>
    <row r="324" spans="1:7">
      <c r="A324" s="75"/>
      <c r="B324" s="75"/>
      <c r="C324" s="75"/>
      <c r="D324" s="75"/>
      <c r="E324" s="76"/>
      <c r="F324" s="75"/>
      <c r="G324" s="75"/>
    </row>
    <row r="325" spans="1:7">
      <c r="A325" s="75"/>
      <c r="B325" s="75"/>
      <c r="C325" s="75"/>
      <c r="D325" s="75"/>
      <c r="E325" s="76"/>
      <c r="F325" s="75"/>
      <c r="G325" s="75"/>
    </row>
    <row r="326" spans="1:7">
      <c r="A326" s="75"/>
      <c r="B326" s="75"/>
      <c r="C326" s="75"/>
      <c r="D326" s="75"/>
      <c r="E326" s="76"/>
      <c r="F326" s="75"/>
      <c r="G326" s="75"/>
    </row>
    <row r="327" spans="1:7">
      <c r="A327" s="75"/>
      <c r="B327" s="75"/>
      <c r="C327" s="75"/>
      <c r="D327" s="75"/>
      <c r="E327" s="76"/>
      <c r="F327" s="75"/>
      <c r="G327" s="75"/>
    </row>
    <row r="328" spans="1:7">
      <c r="A328" s="75"/>
      <c r="B328" s="75"/>
      <c r="C328" s="75"/>
      <c r="D328" s="75"/>
      <c r="E328" s="76"/>
      <c r="F328" s="75"/>
      <c r="G328" s="75"/>
    </row>
    <row r="329" spans="1:7">
      <c r="A329" s="75"/>
      <c r="B329" s="75"/>
      <c r="C329" s="75"/>
      <c r="D329" s="75"/>
      <c r="E329" s="76"/>
      <c r="F329" s="75"/>
      <c r="G329" s="75"/>
    </row>
    <row r="330" spans="1:7">
      <c r="A330" s="75"/>
      <c r="B330" s="75"/>
      <c r="C330" s="75"/>
      <c r="D330" s="75"/>
      <c r="E330" s="76"/>
      <c r="F330" s="75"/>
      <c r="G330" s="75"/>
    </row>
    <row r="331" spans="1:7">
      <c r="A331" s="75"/>
      <c r="B331" s="75"/>
      <c r="C331" s="75"/>
      <c r="D331" s="75"/>
      <c r="E331" s="76"/>
      <c r="F331" s="75"/>
      <c r="G331" s="75"/>
    </row>
    <row r="332" spans="1:7">
      <c r="A332" s="75"/>
      <c r="B332" s="75"/>
      <c r="C332" s="75"/>
      <c r="D332" s="75"/>
      <c r="E332" s="76"/>
      <c r="F332" s="75"/>
      <c r="G332" s="75"/>
    </row>
    <row r="333" spans="1:7">
      <c r="A333" s="75"/>
      <c r="B333" s="75"/>
      <c r="C333" s="75"/>
      <c r="D333" s="75"/>
      <c r="E333" s="76"/>
      <c r="F333" s="75"/>
      <c r="G333" s="75"/>
    </row>
    <row r="334" spans="1:7">
      <c r="A334" s="75"/>
      <c r="B334" s="75"/>
      <c r="C334" s="75"/>
      <c r="D334" s="75"/>
      <c r="E334" s="76"/>
      <c r="F334" s="75"/>
      <c r="G334" s="75"/>
    </row>
    <row r="335" spans="1:7">
      <c r="A335" s="75"/>
      <c r="B335" s="75"/>
      <c r="C335" s="75"/>
      <c r="D335" s="75"/>
      <c r="E335" s="76"/>
      <c r="F335" s="75"/>
      <c r="G335" s="75"/>
    </row>
    <row r="336" spans="1:7">
      <c r="A336" s="75"/>
      <c r="B336" s="75"/>
      <c r="C336" s="75"/>
      <c r="D336" s="75"/>
      <c r="E336" s="76"/>
      <c r="F336" s="75"/>
      <c r="G336" s="75"/>
    </row>
    <row r="337" spans="1:7">
      <c r="A337" s="75"/>
      <c r="B337" s="75"/>
      <c r="C337" s="75"/>
      <c r="D337" s="75"/>
      <c r="E337" s="76"/>
      <c r="F337" s="75"/>
      <c r="G337" s="75"/>
    </row>
    <row r="338" spans="1:7">
      <c r="A338" s="75"/>
      <c r="B338" s="75"/>
      <c r="C338" s="75"/>
      <c r="D338" s="75"/>
      <c r="E338" s="76"/>
      <c r="F338" s="75"/>
      <c r="G338" s="75"/>
    </row>
    <row r="339" spans="1:7">
      <c r="A339" s="75"/>
      <c r="B339" s="75"/>
      <c r="C339" s="75"/>
      <c r="D339" s="75"/>
      <c r="E339" s="76"/>
      <c r="F339" s="75"/>
      <c r="G339" s="75"/>
    </row>
    <row r="340" spans="1:7">
      <c r="A340" s="75"/>
      <c r="B340" s="75"/>
      <c r="C340" s="75"/>
      <c r="D340" s="75"/>
      <c r="E340" s="76"/>
      <c r="F340" s="75"/>
      <c r="G340" s="75"/>
    </row>
    <row r="341" spans="1:7">
      <c r="A341" s="75"/>
      <c r="B341" s="75"/>
      <c r="C341" s="75"/>
      <c r="D341" s="75"/>
      <c r="E341" s="76"/>
      <c r="F341" s="75"/>
      <c r="G341" s="75"/>
    </row>
    <row r="342" spans="1:7">
      <c r="A342" s="75"/>
      <c r="B342" s="75"/>
      <c r="C342" s="75"/>
      <c r="D342" s="75"/>
      <c r="E342" s="76"/>
      <c r="F342" s="75"/>
      <c r="G342" s="75"/>
    </row>
    <row r="343" spans="1:7">
      <c r="A343" s="75"/>
      <c r="B343" s="75"/>
      <c r="C343" s="75"/>
      <c r="D343" s="75"/>
      <c r="E343" s="76"/>
      <c r="F343" s="75"/>
      <c r="G343" s="75"/>
    </row>
    <row r="344" spans="1:7">
      <c r="A344" s="75"/>
      <c r="B344" s="75"/>
      <c r="C344" s="75"/>
      <c r="D344" s="75"/>
      <c r="E344" s="76"/>
      <c r="F344" s="75"/>
      <c r="G344" s="75"/>
    </row>
    <row r="345" spans="1:7">
      <c r="A345" s="75"/>
      <c r="B345" s="75"/>
      <c r="C345" s="75"/>
      <c r="D345" s="75"/>
      <c r="E345" s="76"/>
      <c r="F345" s="75"/>
      <c r="G345" s="75"/>
    </row>
    <row r="346" spans="1:7">
      <c r="A346" s="75"/>
      <c r="B346" s="75"/>
      <c r="C346" s="75"/>
      <c r="D346" s="75"/>
      <c r="E346" s="76"/>
      <c r="F346" s="75"/>
      <c r="G346" s="75"/>
    </row>
    <row r="347" spans="1:7">
      <c r="A347" s="75"/>
      <c r="B347" s="75"/>
      <c r="C347" s="75"/>
      <c r="D347" s="75"/>
      <c r="E347" s="76"/>
      <c r="F347" s="75"/>
      <c r="G347" s="75"/>
    </row>
    <row r="348" spans="1:7">
      <c r="A348" s="75"/>
      <c r="B348" s="75"/>
      <c r="C348" s="75"/>
      <c r="D348" s="75"/>
      <c r="E348" s="76"/>
      <c r="F348" s="75"/>
      <c r="G348" s="75"/>
    </row>
    <row r="349" spans="1:7">
      <c r="A349" s="75"/>
      <c r="B349" s="75"/>
      <c r="C349" s="75"/>
      <c r="D349" s="75"/>
      <c r="E349" s="76"/>
      <c r="F349" s="75"/>
      <c r="G349" s="75"/>
    </row>
    <row r="350" spans="1:7">
      <c r="A350" s="75"/>
      <c r="B350" s="75"/>
      <c r="C350" s="75"/>
      <c r="D350" s="75"/>
      <c r="E350" s="76"/>
      <c r="F350" s="75"/>
      <c r="G350" s="75"/>
    </row>
    <row r="351" spans="1:7">
      <c r="A351" s="75"/>
      <c r="B351" s="75"/>
      <c r="C351" s="75"/>
      <c r="D351" s="75"/>
      <c r="E351" s="76"/>
      <c r="F351" s="75"/>
      <c r="G351" s="75"/>
    </row>
    <row r="352" spans="1:7">
      <c r="A352" s="75"/>
      <c r="B352" s="75"/>
      <c r="C352" s="75"/>
      <c r="D352" s="75"/>
      <c r="E352" s="76"/>
      <c r="F352" s="75"/>
      <c r="G352" s="75"/>
    </row>
    <row r="353" spans="1:7">
      <c r="A353" s="75"/>
      <c r="B353" s="75"/>
      <c r="C353" s="75"/>
      <c r="D353" s="75"/>
      <c r="E353" s="76"/>
      <c r="F353" s="75"/>
      <c r="G353" s="75"/>
    </row>
    <row r="354" spans="1:7">
      <c r="A354" s="75"/>
      <c r="B354" s="75"/>
      <c r="C354" s="75"/>
      <c r="D354" s="75"/>
      <c r="E354" s="76"/>
      <c r="F354" s="75"/>
      <c r="G354" s="75"/>
    </row>
    <row r="355" spans="1:7">
      <c r="A355" s="75"/>
      <c r="B355" s="75"/>
      <c r="C355" s="75"/>
      <c r="D355" s="75"/>
      <c r="E355" s="76"/>
      <c r="F355" s="75"/>
      <c r="G355" s="75"/>
    </row>
    <row r="356" spans="1:7">
      <c r="A356" s="75"/>
      <c r="B356" s="75"/>
      <c r="C356" s="75"/>
      <c r="D356" s="75"/>
      <c r="E356" s="76"/>
      <c r="F356" s="75"/>
      <c r="G356" s="75"/>
    </row>
    <row r="357" spans="1:7">
      <c r="A357" s="75"/>
      <c r="B357" s="75"/>
      <c r="C357" s="75"/>
      <c r="D357" s="75"/>
      <c r="E357" s="76"/>
      <c r="F357" s="75"/>
      <c r="G357" s="75"/>
    </row>
    <row r="358" spans="1:7">
      <c r="A358" s="75"/>
      <c r="B358" s="75"/>
      <c r="C358" s="75"/>
      <c r="D358" s="75"/>
      <c r="E358" s="76"/>
      <c r="F358" s="75"/>
      <c r="G358" s="75"/>
    </row>
    <row r="359" spans="1:7">
      <c r="A359" s="75"/>
      <c r="B359" s="75"/>
      <c r="C359" s="75"/>
      <c r="D359" s="75"/>
      <c r="E359" s="76"/>
      <c r="F359" s="75"/>
      <c r="G359" s="75"/>
    </row>
    <row r="360" spans="1:7">
      <c r="A360" s="75"/>
      <c r="B360" s="75"/>
      <c r="C360" s="75"/>
      <c r="D360" s="75"/>
      <c r="E360" s="76"/>
      <c r="F360" s="75"/>
      <c r="G360" s="75"/>
    </row>
    <row r="361" spans="1:7">
      <c r="A361" s="75"/>
      <c r="B361" s="75"/>
      <c r="C361" s="75"/>
      <c r="D361" s="75"/>
      <c r="E361" s="76"/>
      <c r="F361" s="75"/>
      <c r="G361" s="75"/>
    </row>
    <row r="362" spans="1:7">
      <c r="A362" s="75"/>
      <c r="B362" s="75"/>
      <c r="C362" s="75"/>
      <c r="D362" s="75"/>
      <c r="E362" s="76"/>
      <c r="F362" s="75"/>
      <c r="G362" s="75"/>
    </row>
    <row r="363" spans="1:7">
      <c r="A363" s="75"/>
      <c r="B363" s="75"/>
      <c r="C363" s="75"/>
      <c r="D363" s="75"/>
      <c r="E363" s="76"/>
      <c r="F363" s="75"/>
      <c r="G363" s="75"/>
    </row>
    <row r="364" spans="1:7">
      <c r="A364" s="75"/>
      <c r="B364" s="75"/>
      <c r="C364" s="75"/>
      <c r="D364" s="75"/>
      <c r="E364" s="76"/>
      <c r="F364" s="75"/>
      <c r="G364" s="75"/>
    </row>
    <row r="365" spans="1:7">
      <c r="A365" s="75"/>
      <c r="B365" s="75"/>
      <c r="C365" s="75"/>
      <c r="D365" s="75"/>
      <c r="E365" s="76"/>
      <c r="F365" s="75"/>
      <c r="G365" s="75"/>
    </row>
    <row r="366" spans="1:7">
      <c r="A366" s="75"/>
      <c r="B366" s="75"/>
      <c r="C366" s="75"/>
      <c r="D366" s="75"/>
      <c r="E366" s="76"/>
      <c r="F366" s="75"/>
      <c r="G366" s="75"/>
    </row>
    <row r="367" spans="1:7">
      <c r="A367" s="75"/>
      <c r="B367" s="75"/>
      <c r="C367" s="75"/>
      <c r="D367" s="75"/>
      <c r="E367" s="76"/>
      <c r="F367" s="75"/>
      <c r="G367" s="75"/>
    </row>
    <row r="368" spans="1:7">
      <c r="A368" s="75"/>
      <c r="B368" s="75"/>
      <c r="C368" s="75"/>
      <c r="D368" s="75"/>
      <c r="E368" s="76"/>
      <c r="F368" s="75"/>
      <c r="G368" s="75"/>
    </row>
    <row r="369" spans="1:7">
      <c r="A369" s="75"/>
      <c r="B369" s="75"/>
      <c r="C369" s="75"/>
      <c r="D369" s="75"/>
      <c r="E369" s="76"/>
      <c r="F369" s="75"/>
      <c r="G369" s="75"/>
    </row>
    <row r="370" spans="1:7">
      <c r="A370" s="75"/>
      <c r="B370" s="75"/>
      <c r="C370" s="75"/>
      <c r="D370" s="75"/>
      <c r="E370" s="76"/>
      <c r="F370" s="75"/>
      <c r="G370" s="75"/>
    </row>
    <row r="371" spans="1:7">
      <c r="A371" s="75"/>
      <c r="B371" s="75"/>
      <c r="C371" s="75"/>
      <c r="D371" s="75"/>
      <c r="E371" s="76"/>
      <c r="F371" s="75"/>
      <c r="G371" s="75"/>
    </row>
    <row r="372" spans="1:7">
      <c r="A372" s="75"/>
      <c r="B372" s="75"/>
      <c r="C372" s="75"/>
      <c r="D372" s="75"/>
      <c r="E372" s="76"/>
      <c r="F372" s="75"/>
      <c r="G372" s="75"/>
    </row>
    <row r="373" spans="1:7">
      <c r="A373" s="75"/>
      <c r="B373" s="75"/>
      <c r="C373" s="75"/>
      <c r="D373" s="75"/>
      <c r="E373" s="76"/>
      <c r="F373" s="75"/>
      <c r="G373" s="75"/>
    </row>
    <row r="374" spans="1:7">
      <c r="A374" s="75"/>
      <c r="B374" s="75"/>
      <c r="C374" s="75"/>
      <c r="D374" s="75"/>
      <c r="E374" s="76"/>
      <c r="F374" s="75"/>
      <c r="G374" s="75"/>
    </row>
    <row r="375" spans="1:7">
      <c r="A375" s="75"/>
      <c r="B375" s="75"/>
      <c r="C375" s="75"/>
      <c r="D375" s="75"/>
      <c r="E375" s="76"/>
      <c r="F375" s="75"/>
      <c r="G375" s="75"/>
    </row>
    <row r="376" spans="1:7">
      <c r="A376" s="75"/>
      <c r="B376" s="75"/>
      <c r="C376" s="75"/>
      <c r="D376" s="75"/>
      <c r="E376" s="76"/>
      <c r="F376" s="75"/>
      <c r="G376" s="75"/>
    </row>
    <row r="377" spans="1:7">
      <c r="A377" s="75"/>
      <c r="B377" s="75"/>
      <c r="C377" s="75"/>
      <c r="D377" s="75"/>
      <c r="E377" s="76"/>
      <c r="F377" s="75"/>
      <c r="G377" s="75"/>
    </row>
    <row r="378" spans="1:7">
      <c r="A378" s="75"/>
      <c r="B378" s="75"/>
      <c r="C378" s="75"/>
      <c r="D378" s="75"/>
      <c r="E378" s="76"/>
      <c r="F378" s="75"/>
      <c r="G378" s="75"/>
    </row>
    <row r="379" spans="1:7">
      <c r="A379" s="75"/>
      <c r="B379" s="75"/>
      <c r="C379" s="75"/>
      <c r="D379" s="75"/>
      <c r="E379" s="76"/>
      <c r="F379" s="75"/>
      <c r="G379" s="75"/>
    </row>
    <row r="380" spans="1:7">
      <c r="A380" s="75"/>
      <c r="B380" s="75"/>
      <c r="C380" s="75"/>
      <c r="D380" s="75"/>
      <c r="E380" s="76"/>
      <c r="F380" s="75"/>
      <c r="G380" s="75"/>
    </row>
    <row r="381" spans="1:7">
      <c r="A381" s="75"/>
      <c r="B381" s="75"/>
      <c r="C381" s="75"/>
      <c r="D381" s="75"/>
      <c r="E381" s="76"/>
      <c r="F381" s="75"/>
      <c r="G381" s="75"/>
    </row>
    <row r="382" spans="1:7">
      <c r="A382" s="75"/>
      <c r="B382" s="75"/>
      <c r="C382" s="75"/>
      <c r="D382" s="75"/>
      <c r="E382" s="76"/>
      <c r="F382" s="75"/>
      <c r="G382" s="75"/>
    </row>
    <row r="383" spans="1:7">
      <c r="A383" s="75"/>
      <c r="B383" s="75"/>
      <c r="C383" s="75"/>
      <c r="D383" s="75"/>
      <c r="E383" s="76"/>
      <c r="F383" s="75"/>
      <c r="G383" s="75"/>
    </row>
    <row r="384" spans="1:7">
      <c r="A384" s="75"/>
      <c r="B384" s="75"/>
      <c r="C384" s="75"/>
      <c r="D384" s="75"/>
      <c r="E384" s="76"/>
      <c r="F384" s="75"/>
      <c r="G384" s="75"/>
    </row>
    <row r="385" spans="1:7">
      <c r="A385" s="75"/>
      <c r="B385" s="75"/>
      <c r="C385" s="75"/>
      <c r="D385" s="75"/>
      <c r="E385" s="76"/>
      <c r="F385" s="75"/>
      <c r="G385" s="75"/>
    </row>
    <row r="386" spans="1:7">
      <c r="A386" s="75"/>
      <c r="B386" s="75"/>
      <c r="C386" s="75"/>
      <c r="D386" s="75"/>
      <c r="E386" s="76"/>
      <c r="F386" s="75"/>
      <c r="G386" s="75"/>
    </row>
    <row r="387" spans="1:7">
      <c r="A387" s="75"/>
      <c r="B387" s="75"/>
      <c r="C387" s="75"/>
      <c r="D387" s="75"/>
      <c r="E387" s="76"/>
      <c r="F387" s="75"/>
      <c r="G387" s="75"/>
    </row>
    <row r="388" spans="1:7">
      <c r="A388" s="75"/>
      <c r="B388" s="75"/>
      <c r="C388" s="75"/>
      <c r="D388" s="75"/>
      <c r="E388" s="76"/>
      <c r="F388" s="75"/>
      <c r="G388" s="75"/>
    </row>
    <row r="389" spans="1:7">
      <c r="A389" s="75"/>
      <c r="B389" s="75"/>
      <c r="C389" s="75"/>
      <c r="D389" s="75"/>
      <c r="E389" s="76"/>
      <c r="F389" s="75"/>
      <c r="G389" s="75"/>
    </row>
    <row r="390" spans="1:7">
      <c r="A390" s="75"/>
      <c r="B390" s="75"/>
      <c r="C390" s="75"/>
      <c r="D390" s="75"/>
      <c r="E390" s="76"/>
      <c r="F390" s="75"/>
      <c r="G390" s="75"/>
    </row>
    <row r="391" spans="1:7">
      <c r="A391" s="75"/>
      <c r="B391" s="75"/>
      <c r="C391" s="75"/>
      <c r="D391" s="75"/>
      <c r="E391" s="76"/>
      <c r="F391" s="75"/>
      <c r="G391" s="75"/>
    </row>
    <row r="392" spans="1:7">
      <c r="A392" s="75"/>
      <c r="B392" s="75"/>
      <c r="C392" s="75"/>
      <c r="D392" s="75"/>
      <c r="E392" s="76"/>
      <c r="F392" s="75"/>
      <c r="G392" s="75"/>
    </row>
    <row r="393" spans="1:7">
      <c r="A393" s="75"/>
      <c r="B393" s="75"/>
      <c r="C393" s="75"/>
      <c r="D393" s="75"/>
      <c r="E393" s="76"/>
      <c r="F393" s="75"/>
      <c r="G393" s="75"/>
    </row>
    <row r="394" spans="1:7">
      <c r="A394" s="75"/>
      <c r="B394" s="75"/>
      <c r="C394" s="75"/>
      <c r="D394" s="75"/>
      <c r="E394" s="76"/>
      <c r="F394" s="75"/>
      <c r="G394" s="75"/>
    </row>
    <row r="395" spans="1:7">
      <c r="A395" s="75"/>
      <c r="B395" s="75"/>
      <c r="C395" s="75"/>
      <c r="D395" s="75"/>
      <c r="E395" s="76"/>
      <c r="F395" s="75"/>
      <c r="G395" s="75"/>
    </row>
    <row r="396" spans="1:7">
      <c r="A396" s="75"/>
      <c r="B396" s="75"/>
      <c r="C396" s="75"/>
      <c r="D396" s="75"/>
      <c r="E396" s="76"/>
      <c r="F396" s="75"/>
      <c r="G396" s="75"/>
    </row>
    <row r="397" spans="1:7">
      <c r="A397" s="75"/>
      <c r="B397" s="75"/>
      <c r="C397" s="75"/>
      <c r="D397" s="75"/>
      <c r="E397" s="76"/>
      <c r="F397" s="75"/>
      <c r="G397" s="75"/>
    </row>
    <row r="398" spans="1:7">
      <c r="A398" s="75"/>
      <c r="B398" s="75"/>
      <c r="C398" s="75"/>
      <c r="D398" s="75"/>
      <c r="E398" s="76"/>
      <c r="F398" s="75"/>
      <c r="G398" s="75"/>
    </row>
    <row r="399" spans="1:7">
      <c r="A399" s="75"/>
      <c r="B399" s="75"/>
      <c r="C399" s="75"/>
      <c r="D399" s="75"/>
      <c r="E399" s="76"/>
      <c r="F399" s="75"/>
      <c r="G399" s="75"/>
    </row>
    <row r="400" spans="1:7">
      <c r="A400" s="75"/>
      <c r="B400" s="75"/>
      <c r="C400" s="75"/>
      <c r="D400" s="75"/>
      <c r="E400" s="76"/>
      <c r="F400" s="75"/>
      <c r="G400" s="75"/>
    </row>
    <row r="401" spans="1:7">
      <c r="A401" s="75"/>
      <c r="B401" s="75"/>
      <c r="C401" s="75"/>
      <c r="D401" s="75"/>
      <c r="E401" s="76"/>
      <c r="F401" s="75"/>
      <c r="G401" s="75"/>
    </row>
    <row r="402" spans="1:7">
      <c r="A402" s="75"/>
      <c r="B402" s="75"/>
      <c r="C402" s="75"/>
      <c r="D402" s="75"/>
      <c r="E402" s="76"/>
      <c r="F402" s="75"/>
      <c r="G402" s="75"/>
    </row>
    <row r="403" spans="1:7">
      <c r="A403" s="75"/>
      <c r="B403" s="75"/>
      <c r="C403" s="75"/>
      <c r="D403" s="75"/>
      <c r="E403" s="76"/>
      <c r="F403" s="75"/>
      <c r="G403" s="75"/>
    </row>
    <row r="404" spans="1:7">
      <c r="A404" s="75"/>
      <c r="B404" s="75"/>
      <c r="C404" s="75"/>
      <c r="D404" s="75"/>
      <c r="E404" s="76"/>
      <c r="F404" s="75"/>
      <c r="G404" s="75"/>
    </row>
    <row r="405" spans="1:7">
      <c r="A405" s="75"/>
      <c r="B405" s="75"/>
      <c r="C405" s="75"/>
      <c r="D405" s="75"/>
      <c r="E405" s="76"/>
      <c r="F405" s="75"/>
      <c r="G405" s="75"/>
    </row>
    <row r="406" spans="1:7">
      <c r="A406" s="75"/>
      <c r="B406" s="75"/>
      <c r="C406" s="75"/>
      <c r="D406" s="75"/>
      <c r="E406" s="76"/>
      <c r="F406" s="75"/>
      <c r="G406" s="75"/>
    </row>
    <row r="407" spans="1:7">
      <c r="A407" s="75"/>
      <c r="B407" s="75"/>
      <c r="C407" s="75"/>
      <c r="D407" s="75"/>
      <c r="E407" s="76"/>
      <c r="F407" s="75"/>
      <c r="G407" s="75"/>
    </row>
    <row r="408" spans="1:7">
      <c r="A408" s="75"/>
      <c r="B408" s="75"/>
      <c r="C408" s="75"/>
      <c r="D408" s="75"/>
      <c r="E408" s="76"/>
      <c r="F408" s="75"/>
      <c r="G408" s="75"/>
    </row>
    <row r="409" spans="1:7">
      <c r="A409" s="75"/>
      <c r="B409" s="75"/>
      <c r="C409" s="75"/>
      <c r="D409" s="75"/>
      <c r="E409" s="76"/>
      <c r="F409" s="75"/>
      <c r="G409" s="75"/>
    </row>
    <row r="410" spans="1:7">
      <c r="A410" s="75"/>
      <c r="B410" s="75"/>
      <c r="C410" s="75"/>
      <c r="D410" s="75"/>
      <c r="E410" s="76"/>
      <c r="F410" s="75"/>
      <c r="G410" s="75"/>
    </row>
    <row r="411" spans="1:7">
      <c r="A411" s="75"/>
      <c r="B411" s="75"/>
      <c r="C411" s="75"/>
      <c r="D411" s="75"/>
      <c r="E411" s="76"/>
      <c r="F411" s="75"/>
      <c r="G411" s="75"/>
    </row>
    <row r="412" spans="1:7">
      <c r="A412" s="75"/>
      <c r="B412" s="75"/>
      <c r="C412" s="75"/>
      <c r="D412" s="75"/>
      <c r="E412" s="76"/>
      <c r="F412" s="75"/>
      <c r="G412" s="75"/>
    </row>
    <row r="413" spans="1:7">
      <c r="A413" s="75"/>
      <c r="B413" s="75"/>
      <c r="C413" s="75"/>
      <c r="D413" s="75"/>
      <c r="E413" s="76"/>
      <c r="F413" s="75"/>
      <c r="G413" s="75"/>
    </row>
    <row r="414" spans="1:7">
      <c r="A414" s="75"/>
      <c r="B414" s="75"/>
      <c r="C414" s="75"/>
      <c r="D414" s="75"/>
      <c r="E414" s="76"/>
      <c r="F414" s="75"/>
      <c r="G414" s="75"/>
    </row>
    <row r="415" spans="1:7">
      <c r="A415" s="75"/>
      <c r="B415" s="75"/>
      <c r="C415" s="75"/>
      <c r="D415" s="75"/>
      <c r="E415" s="76"/>
      <c r="F415" s="75"/>
      <c r="G415" s="75"/>
    </row>
    <row r="416" spans="1:7">
      <c r="A416" s="75"/>
      <c r="B416" s="75"/>
      <c r="C416" s="75"/>
      <c r="D416" s="75"/>
      <c r="E416" s="76"/>
      <c r="F416" s="75"/>
      <c r="G416" s="75"/>
    </row>
    <row r="417" spans="1:7">
      <c r="A417" s="75"/>
      <c r="B417" s="75"/>
      <c r="C417" s="75"/>
      <c r="D417" s="75"/>
      <c r="E417" s="76"/>
      <c r="F417" s="75"/>
      <c r="G417" s="75"/>
    </row>
    <row r="418" spans="1:7">
      <c r="A418" s="75"/>
      <c r="B418" s="75"/>
      <c r="C418" s="75"/>
      <c r="D418" s="75"/>
      <c r="E418" s="76"/>
      <c r="F418" s="75"/>
      <c r="G418" s="75"/>
    </row>
    <row r="419" spans="1:7">
      <c r="A419" s="75"/>
      <c r="B419" s="75"/>
      <c r="C419" s="75"/>
      <c r="D419" s="75"/>
      <c r="E419" s="76"/>
      <c r="F419" s="75"/>
      <c r="G419" s="75"/>
    </row>
    <row r="420" spans="1:7">
      <c r="A420" s="75"/>
      <c r="B420" s="75"/>
      <c r="C420" s="75"/>
      <c r="D420" s="75"/>
      <c r="E420" s="76"/>
      <c r="F420" s="75"/>
      <c r="G420" s="75"/>
    </row>
    <row r="421" spans="1:7">
      <c r="A421" s="75"/>
      <c r="B421" s="75"/>
      <c r="C421" s="75"/>
      <c r="D421" s="75"/>
      <c r="E421" s="76"/>
      <c r="F421" s="75"/>
      <c r="G421" s="75"/>
    </row>
    <row r="422" spans="1:7">
      <c r="A422" s="75"/>
      <c r="B422" s="75"/>
      <c r="C422" s="75"/>
      <c r="D422" s="75"/>
      <c r="E422" s="76"/>
      <c r="F422" s="75"/>
      <c r="G422" s="75"/>
    </row>
    <row r="423" spans="1:7">
      <c r="A423" s="75"/>
      <c r="B423" s="75"/>
      <c r="C423" s="75"/>
      <c r="D423" s="75"/>
      <c r="E423" s="76"/>
      <c r="F423" s="75"/>
      <c r="G423" s="75"/>
    </row>
    <row r="424" spans="1:7">
      <c r="A424" s="75"/>
      <c r="B424" s="75"/>
      <c r="C424" s="75"/>
      <c r="D424" s="75"/>
      <c r="E424" s="76"/>
      <c r="F424" s="75"/>
      <c r="G424" s="75"/>
    </row>
    <row r="425" spans="1:7">
      <c r="A425" s="75"/>
      <c r="B425" s="75"/>
      <c r="C425" s="75"/>
      <c r="D425" s="75"/>
      <c r="E425" s="76"/>
      <c r="F425" s="75"/>
      <c r="G425" s="75"/>
    </row>
    <row r="426" spans="1:7">
      <c r="A426" s="75"/>
      <c r="B426" s="75"/>
      <c r="C426" s="75"/>
      <c r="D426" s="75"/>
      <c r="E426" s="76"/>
      <c r="F426" s="75"/>
      <c r="G426" s="75"/>
    </row>
    <row r="427" spans="1:7">
      <c r="A427" s="75"/>
      <c r="B427" s="75"/>
      <c r="C427" s="75"/>
      <c r="D427" s="75"/>
      <c r="E427" s="76"/>
      <c r="F427" s="75"/>
      <c r="G427" s="75"/>
    </row>
    <row r="428" spans="1:7">
      <c r="A428" s="75"/>
      <c r="B428" s="75"/>
      <c r="C428" s="75"/>
      <c r="D428" s="75"/>
      <c r="E428" s="76"/>
      <c r="F428" s="75"/>
      <c r="G428" s="75"/>
    </row>
    <row r="429" spans="1:7">
      <c r="A429" s="75"/>
      <c r="B429" s="75"/>
      <c r="C429" s="75"/>
      <c r="D429" s="75"/>
      <c r="E429" s="76"/>
      <c r="F429" s="75"/>
      <c r="G429" s="75"/>
    </row>
    <row r="430" spans="1:7">
      <c r="A430" s="75"/>
      <c r="B430" s="75"/>
      <c r="C430" s="75"/>
      <c r="D430" s="75"/>
      <c r="E430" s="76"/>
      <c r="F430" s="75"/>
      <c r="G430" s="75"/>
    </row>
    <row r="431" spans="1:7">
      <c r="A431" s="75"/>
      <c r="B431" s="75"/>
      <c r="C431" s="75"/>
      <c r="D431" s="75"/>
      <c r="E431" s="76"/>
      <c r="F431" s="75"/>
      <c r="G431" s="75"/>
    </row>
    <row r="432" spans="1:7">
      <c r="A432" s="75"/>
      <c r="B432" s="75"/>
      <c r="C432" s="75"/>
      <c r="D432" s="75"/>
      <c r="E432" s="76"/>
      <c r="F432" s="75"/>
      <c r="G432" s="75"/>
    </row>
    <row r="433" spans="1:7">
      <c r="A433" s="75"/>
      <c r="B433" s="75"/>
      <c r="C433" s="75"/>
      <c r="D433" s="75"/>
      <c r="E433" s="76"/>
      <c r="F433" s="75"/>
      <c r="G433" s="75"/>
    </row>
    <row r="434" spans="1:7">
      <c r="A434" s="75"/>
      <c r="B434" s="75"/>
      <c r="C434" s="75"/>
      <c r="D434" s="75"/>
      <c r="E434" s="76"/>
      <c r="F434" s="75"/>
      <c r="G434" s="75"/>
    </row>
    <row r="435" spans="1:7">
      <c r="A435" s="75"/>
      <c r="B435" s="75"/>
      <c r="C435" s="75"/>
      <c r="D435" s="75"/>
      <c r="E435" s="76"/>
      <c r="F435" s="75"/>
      <c r="G435" s="75"/>
    </row>
    <row r="436" spans="1:7">
      <c r="A436" s="75"/>
      <c r="B436" s="75"/>
      <c r="C436" s="75"/>
      <c r="D436" s="75"/>
      <c r="E436" s="76"/>
      <c r="F436" s="75"/>
      <c r="G436" s="75"/>
    </row>
    <row r="437" spans="1:7">
      <c r="A437" s="75"/>
      <c r="B437" s="75"/>
      <c r="C437" s="75"/>
      <c r="D437" s="75"/>
      <c r="E437" s="76"/>
      <c r="F437" s="75"/>
      <c r="G437" s="75"/>
    </row>
    <row r="438" spans="1:7">
      <c r="A438" s="75"/>
      <c r="B438" s="75"/>
      <c r="C438" s="75"/>
      <c r="D438" s="75"/>
      <c r="E438" s="76"/>
      <c r="F438" s="75"/>
      <c r="G438" s="75"/>
    </row>
    <row r="439" spans="1:7">
      <c r="A439" s="75"/>
      <c r="B439" s="75"/>
      <c r="C439" s="75"/>
      <c r="D439" s="75"/>
      <c r="E439" s="76"/>
      <c r="F439" s="75"/>
      <c r="G439" s="75"/>
    </row>
    <row r="440" spans="1:7">
      <c r="A440" s="75"/>
      <c r="B440" s="75"/>
      <c r="C440" s="75"/>
      <c r="D440" s="75"/>
      <c r="E440" s="76"/>
      <c r="F440" s="75"/>
      <c r="G440" s="75"/>
    </row>
    <row r="441" spans="1:7">
      <c r="A441" s="75"/>
      <c r="B441" s="75"/>
      <c r="C441" s="75"/>
      <c r="D441" s="75"/>
      <c r="E441" s="76"/>
      <c r="F441" s="75"/>
      <c r="G441" s="75"/>
    </row>
    <row r="442" spans="1:7">
      <c r="A442" s="75"/>
      <c r="B442" s="75"/>
      <c r="C442" s="75"/>
      <c r="D442" s="75"/>
      <c r="E442" s="76"/>
      <c r="F442" s="75"/>
      <c r="G442" s="75"/>
    </row>
    <row r="443" spans="1:7">
      <c r="A443" s="75"/>
      <c r="B443" s="75"/>
      <c r="C443" s="75"/>
      <c r="D443" s="75"/>
      <c r="E443" s="76"/>
      <c r="F443" s="75"/>
      <c r="G443" s="75"/>
    </row>
    <row r="444" spans="1:7">
      <c r="A444" s="75"/>
      <c r="B444" s="75"/>
      <c r="C444" s="75"/>
      <c r="D444" s="75"/>
      <c r="E444" s="76"/>
      <c r="F444" s="75"/>
      <c r="G444" s="75"/>
    </row>
    <row r="445" spans="1:7">
      <c r="A445" s="75"/>
      <c r="B445" s="75"/>
      <c r="C445" s="75"/>
      <c r="D445" s="75"/>
      <c r="E445" s="76"/>
      <c r="F445" s="75"/>
      <c r="G445" s="75"/>
    </row>
    <row r="446" spans="1:7">
      <c r="A446" s="75"/>
      <c r="B446" s="75"/>
      <c r="C446" s="75"/>
      <c r="D446" s="75"/>
      <c r="E446" s="76"/>
      <c r="F446" s="75"/>
      <c r="G446" s="75"/>
    </row>
    <row r="447" spans="1:7">
      <c r="A447" s="75"/>
      <c r="B447" s="75"/>
      <c r="C447" s="75"/>
      <c r="D447" s="75"/>
      <c r="E447" s="76"/>
      <c r="F447" s="75"/>
      <c r="G447" s="75"/>
    </row>
    <row r="448" spans="1:7">
      <c r="A448" s="75"/>
      <c r="B448" s="75"/>
      <c r="C448" s="75"/>
      <c r="D448" s="75"/>
      <c r="E448" s="76"/>
      <c r="F448" s="75"/>
      <c r="G448" s="75"/>
    </row>
    <row r="449" spans="1:7">
      <c r="A449" s="75"/>
      <c r="B449" s="75"/>
      <c r="C449" s="75"/>
      <c r="D449" s="75"/>
      <c r="E449" s="76"/>
      <c r="F449" s="75"/>
      <c r="G449" s="75"/>
    </row>
    <row r="450" spans="1:7">
      <c r="A450" s="75"/>
      <c r="B450" s="75"/>
      <c r="C450" s="75"/>
      <c r="D450" s="75"/>
      <c r="E450" s="76"/>
      <c r="F450" s="75"/>
      <c r="G450" s="75"/>
    </row>
    <row r="451" spans="1:7">
      <c r="A451" s="75"/>
      <c r="B451" s="75"/>
      <c r="C451" s="75"/>
      <c r="D451" s="75"/>
      <c r="E451" s="76"/>
      <c r="F451" s="75"/>
      <c r="G451" s="75"/>
    </row>
    <row r="452" spans="1:7">
      <c r="A452" s="75"/>
      <c r="B452" s="75"/>
      <c r="C452" s="75"/>
      <c r="D452" s="75"/>
      <c r="E452" s="76"/>
      <c r="F452" s="75"/>
      <c r="G452" s="75"/>
    </row>
    <row r="453" spans="1:7">
      <c r="A453" s="75"/>
      <c r="B453" s="75"/>
      <c r="C453" s="75"/>
      <c r="D453" s="75"/>
      <c r="E453" s="76"/>
      <c r="F453" s="75"/>
      <c r="G453" s="75"/>
    </row>
    <row r="454" spans="1:7">
      <c r="A454" s="75"/>
      <c r="B454" s="75"/>
      <c r="C454" s="75"/>
      <c r="D454" s="75"/>
      <c r="E454" s="76"/>
      <c r="F454" s="75"/>
      <c r="G454" s="75"/>
    </row>
    <row r="455" spans="1:7">
      <c r="A455" s="75"/>
      <c r="B455" s="75"/>
      <c r="C455" s="75"/>
      <c r="D455" s="75"/>
      <c r="E455" s="76"/>
      <c r="F455" s="75"/>
      <c r="G455" s="75"/>
    </row>
    <row r="456" spans="1:7">
      <c r="A456" s="75"/>
      <c r="B456" s="75"/>
      <c r="C456" s="75"/>
      <c r="D456" s="75"/>
      <c r="E456" s="76"/>
      <c r="F456" s="75"/>
      <c r="G456" s="75"/>
    </row>
    <row r="457" spans="1:7">
      <c r="A457" s="75"/>
      <c r="B457" s="75"/>
      <c r="C457" s="75"/>
      <c r="D457" s="75"/>
      <c r="E457" s="76"/>
      <c r="F457" s="75"/>
      <c r="G457" s="75"/>
    </row>
    <row r="458" spans="1:7">
      <c r="A458" s="75"/>
      <c r="B458" s="75"/>
      <c r="C458" s="75"/>
      <c r="D458" s="75"/>
      <c r="E458" s="76"/>
      <c r="F458" s="75"/>
      <c r="G458" s="75"/>
    </row>
    <row r="459" spans="1:7">
      <c r="A459" s="75"/>
      <c r="B459" s="75"/>
      <c r="C459" s="75"/>
      <c r="D459" s="75"/>
      <c r="E459" s="76"/>
      <c r="F459" s="75"/>
      <c r="G459" s="75"/>
    </row>
    <row r="460" spans="1:7">
      <c r="A460" s="75"/>
      <c r="B460" s="75"/>
      <c r="C460" s="75"/>
      <c r="D460" s="75"/>
      <c r="E460" s="76"/>
      <c r="F460" s="75"/>
      <c r="G460" s="75"/>
    </row>
    <row r="461" spans="1:7">
      <c r="A461" s="75"/>
      <c r="B461" s="75"/>
      <c r="C461" s="75"/>
      <c r="D461" s="75"/>
      <c r="E461" s="76"/>
      <c r="F461" s="75"/>
      <c r="G461" s="75"/>
    </row>
    <row r="462" spans="1:7">
      <c r="A462" s="75"/>
      <c r="B462" s="75"/>
      <c r="C462" s="75"/>
      <c r="D462" s="75"/>
      <c r="E462" s="76"/>
      <c r="F462" s="75"/>
      <c r="G462" s="75"/>
    </row>
    <row r="463" spans="1:7">
      <c r="A463" s="75"/>
      <c r="B463" s="75"/>
      <c r="C463" s="75"/>
      <c r="D463" s="75"/>
      <c r="E463" s="76"/>
      <c r="F463" s="75"/>
      <c r="G463" s="75"/>
    </row>
    <row r="464" spans="1:7">
      <c r="A464" s="75"/>
      <c r="B464" s="75"/>
      <c r="C464" s="75"/>
      <c r="D464" s="75"/>
      <c r="E464" s="76"/>
      <c r="F464" s="75"/>
      <c r="G464" s="75"/>
    </row>
    <row r="465" spans="1:7">
      <c r="A465" s="75"/>
      <c r="B465" s="75"/>
      <c r="C465" s="75"/>
      <c r="D465" s="75"/>
      <c r="E465" s="76"/>
      <c r="F465" s="75"/>
      <c r="G465" s="75"/>
    </row>
    <row r="466" spans="1:7">
      <c r="A466" s="75"/>
      <c r="B466" s="75"/>
      <c r="C466" s="75"/>
      <c r="D466" s="75"/>
      <c r="E466" s="76"/>
      <c r="F466" s="75"/>
      <c r="G466" s="75"/>
    </row>
    <row r="467" spans="1:7">
      <c r="A467" s="75"/>
      <c r="B467" s="75"/>
      <c r="C467" s="75"/>
      <c r="D467" s="75"/>
      <c r="E467" s="76"/>
      <c r="F467" s="75"/>
      <c r="G467" s="75"/>
    </row>
    <row r="468" spans="1:7">
      <c r="A468" s="75"/>
      <c r="B468" s="75"/>
      <c r="C468" s="75"/>
      <c r="D468" s="75"/>
      <c r="E468" s="76"/>
      <c r="F468" s="75"/>
      <c r="G468" s="75"/>
    </row>
    <row r="469" spans="1:7">
      <c r="A469" s="75"/>
      <c r="B469" s="75"/>
      <c r="C469" s="75"/>
      <c r="D469" s="75"/>
      <c r="E469" s="76"/>
      <c r="F469" s="75"/>
      <c r="G469" s="75"/>
    </row>
    <row r="470" spans="1:7">
      <c r="A470" s="75"/>
      <c r="B470" s="75"/>
      <c r="C470" s="75"/>
      <c r="D470" s="75"/>
      <c r="E470" s="76"/>
      <c r="F470" s="75"/>
      <c r="G470" s="75"/>
    </row>
    <row r="471" spans="1:7">
      <c r="A471" s="75"/>
      <c r="B471" s="75"/>
      <c r="C471" s="75"/>
      <c r="D471" s="75"/>
      <c r="E471" s="76"/>
      <c r="F471" s="75"/>
      <c r="G471" s="75"/>
    </row>
    <row r="472" spans="1:7">
      <c r="A472" s="75"/>
      <c r="B472" s="75"/>
      <c r="C472" s="75"/>
      <c r="D472" s="75"/>
      <c r="E472" s="76"/>
      <c r="F472" s="75"/>
      <c r="G472" s="75"/>
    </row>
    <row r="473" spans="1:7">
      <c r="A473" s="75"/>
      <c r="B473" s="75"/>
      <c r="C473" s="75"/>
      <c r="D473" s="75"/>
      <c r="E473" s="76"/>
      <c r="F473" s="75"/>
      <c r="G473" s="75"/>
    </row>
    <row r="474" spans="1:7">
      <c r="A474" s="75"/>
      <c r="B474" s="75"/>
      <c r="C474" s="75"/>
      <c r="D474" s="75"/>
      <c r="E474" s="76"/>
      <c r="F474" s="75"/>
      <c r="G474" s="75"/>
    </row>
    <row r="475" spans="1:7">
      <c r="A475" s="75"/>
      <c r="B475" s="75"/>
      <c r="C475" s="75"/>
      <c r="D475" s="75"/>
      <c r="E475" s="76"/>
      <c r="F475" s="75"/>
      <c r="G475" s="75"/>
    </row>
    <row r="476" spans="1:7">
      <c r="A476" s="75"/>
      <c r="B476" s="75"/>
      <c r="C476" s="75"/>
      <c r="D476" s="75"/>
      <c r="E476" s="76"/>
      <c r="F476" s="75"/>
      <c r="G476" s="75"/>
    </row>
    <row r="477" spans="1:7">
      <c r="A477" s="75"/>
      <c r="B477" s="75"/>
      <c r="C477" s="75"/>
      <c r="D477" s="75"/>
      <c r="E477" s="76"/>
      <c r="F477" s="75"/>
      <c r="G477" s="75"/>
    </row>
    <row r="478" spans="1:7">
      <c r="A478" s="75"/>
      <c r="B478" s="75"/>
      <c r="C478" s="75"/>
      <c r="D478" s="75"/>
      <c r="E478" s="76"/>
      <c r="F478" s="75"/>
      <c r="G478" s="75"/>
    </row>
    <row r="479" spans="1:7">
      <c r="A479" s="75"/>
      <c r="B479" s="75"/>
      <c r="C479" s="75"/>
      <c r="D479" s="75"/>
      <c r="E479" s="76"/>
      <c r="F479" s="75"/>
      <c r="G479" s="75"/>
    </row>
    <row r="480" spans="1:7">
      <c r="A480" s="75"/>
      <c r="B480" s="75"/>
      <c r="C480" s="75"/>
      <c r="D480" s="75"/>
      <c r="E480" s="76"/>
      <c r="F480" s="75"/>
      <c r="G480" s="75"/>
    </row>
    <row r="481" spans="1:7">
      <c r="A481" s="75"/>
      <c r="B481" s="75"/>
      <c r="C481" s="75"/>
      <c r="D481" s="75"/>
      <c r="E481" s="76"/>
      <c r="F481" s="75"/>
      <c r="G481" s="75"/>
    </row>
    <row r="482" spans="1:7">
      <c r="A482" s="75"/>
      <c r="B482" s="75"/>
      <c r="C482" s="75"/>
      <c r="D482" s="75"/>
      <c r="E482" s="76"/>
      <c r="F482" s="75"/>
      <c r="G482" s="75"/>
    </row>
    <row r="483" spans="1:7">
      <c r="A483" s="83"/>
      <c r="B483" s="83"/>
      <c r="C483" s="83"/>
      <c r="D483" s="83"/>
      <c r="E483" s="84"/>
      <c r="F483" s="83"/>
      <c r="G483" s="83"/>
    </row>
  </sheetData>
  <mergeCells count="22">
    <mergeCell ref="A1:J1"/>
    <mergeCell ref="A37:H37"/>
    <mergeCell ref="B3:B13"/>
    <mergeCell ref="B15:B29"/>
    <mergeCell ref="B30:B35"/>
    <mergeCell ref="C3:C4"/>
    <mergeCell ref="C5:C7"/>
    <mergeCell ref="C8:C9"/>
    <mergeCell ref="C10:C14"/>
    <mergeCell ref="C15:C18"/>
    <mergeCell ref="C20:C21"/>
    <mergeCell ref="C22:C24"/>
    <mergeCell ref="C25:C26"/>
    <mergeCell ref="C27:C28"/>
    <mergeCell ref="C30:C32"/>
    <mergeCell ref="C33:C35"/>
    <mergeCell ref="F15:F18"/>
    <mergeCell ref="G15:G18"/>
    <mergeCell ref="H15:H18"/>
    <mergeCell ref="I15:I18"/>
    <mergeCell ref="J22:J24"/>
    <mergeCell ref="J25:J26"/>
  </mergeCells>
  <pageMargins left="0.75" right="0.75" top="1" bottom="1" header="0.5" footer="0.5"/>
  <pageSetup paperSize="9" scale="7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view="pageBreakPreview" zoomScaleNormal="100" workbookViewId="0">
      <selection activeCell="K10" sqref="K10"/>
    </sheetView>
  </sheetViews>
  <sheetFormatPr defaultColWidth="8.725" defaultRowHeight="13.5" outlineLevelRow="7"/>
  <cols>
    <col min="1" max="1" width="7.125" style="13" customWidth="1"/>
    <col min="2" max="2" width="9.75833333333333" style="13" customWidth="1"/>
    <col min="3" max="3" width="13.0416666666667" style="13" customWidth="1"/>
    <col min="4" max="4" width="12.7583333333333" style="13" customWidth="1"/>
    <col min="5" max="5" width="20.2583333333333" style="13" customWidth="1"/>
    <col min="6" max="6" width="5.63333333333333" style="13" customWidth="1"/>
    <col min="7" max="7" width="8.875" style="13"/>
    <col min="8" max="8" width="7.90833333333333" style="13" customWidth="1"/>
    <col min="9" max="9" width="11.3666666666667" style="13" customWidth="1"/>
    <col min="10" max="10" width="10.8" style="13" customWidth="1"/>
    <col min="12" max="12" width="9.54166666666667"/>
  </cols>
  <sheetData>
    <row r="1" ht="34" customHeight="1" spans="1:10">
      <c r="A1" s="14" t="s">
        <v>295</v>
      </c>
      <c r="B1" s="14"/>
      <c r="C1" s="14"/>
      <c r="D1" s="14"/>
      <c r="E1" s="14"/>
      <c r="F1" s="14"/>
      <c r="G1" s="14"/>
      <c r="H1" s="14"/>
      <c r="I1" s="14"/>
      <c r="J1" s="14"/>
    </row>
    <row r="2" ht="31" customHeight="1" spans="1:10">
      <c r="A2" s="15" t="s">
        <v>11</v>
      </c>
      <c r="B2" s="16" t="s">
        <v>212</v>
      </c>
      <c r="C2" s="16" t="s">
        <v>213</v>
      </c>
      <c r="D2" s="15" t="s">
        <v>214</v>
      </c>
      <c r="E2" s="15" t="s">
        <v>215</v>
      </c>
      <c r="F2" s="15" t="s">
        <v>14</v>
      </c>
      <c r="G2" s="15" t="s">
        <v>15</v>
      </c>
      <c r="H2" s="15" t="s">
        <v>296</v>
      </c>
      <c r="I2" s="15" t="s">
        <v>217</v>
      </c>
      <c r="J2" s="15" t="s">
        <v>18</v>
      </c>
    </row>
    <row r="3" customFormat="1" ht="31" customHeight="1" spans="1:10">
      <c r="A3" s="17">
        <v>1</v>
      </c>
      <c r="B3" s="18" t="s">
        <v>297</v>
      </c>
      <c r="C3" s="18" t="s">
        <v>298</v>
      </c>
      <c r="D3" s="17" t="s">
        <v>299</v>
      </c>
      <c r="E3" s="17" t="s">
        <v>300</v>
      </c>
      <c r="F3" s="17" t="s">
        <v>301</v>
      </c>
      <c r="G3" s="17">
        <v>275</v>
      </c>
      <c r="H3" s="17"/>
      <c r="I3" s="17"/>
      <c r="J3" s="17"/>
    </row>
    <row r="4" customFormat="1" ht="31" customHeight="1" spans="1:10">
      <c r="A4" s="17">
        <v>2</v>
      </c>
      <c r="B4" s="19"/>
      <c r="C4" s="19"/>
      <c r="D4" s="17" t="s">
        <v>302</v>
      </c>
      <c r="E4" s="17" t="s">
        <v>303</v>
      </c>
      <c r="F4" s="17" t="s">
        <v>301</v>
      </c>
      <c r="G4" s="17">
        <v>15</v>
      </c>
      <c r="H4" s="17"/>
      <c r="I4" s="17"/>
      <c r="J4" s="17"/>
    </row>
    <row r="5" customFormat="1" ht="31" customHeight="1" spans="1:10">
      <c r="A5" s="17">
        <v>3</v>
      </c>
      <c r="B5" s="20"/>
      <c r="C5" s="20"/>
      <c r="D5" s="17" t="s">
        <v>304</v>
      </c>
      <c r="E5" s="17" t="s">
        <v>303</v>
      </c>
      <c r="F5" s="17" t="s">
        <v>301</v>
      </c>
      <c r="G5" s="17">
        <v>15</v>
      </c>
      <c r="H5" s="17"/>
      <c r="I5" s="17"/>
      <c r="J5" s="17"/>
    </row>
    <row r="6" customFormat="1" ht="31" customHeight="1" spans="1:10">
      <c r="A6" s="17">
        <v>4</v>
      </c>
      <c r="B6" s="20" t="s">
        <v>305</v>
      </c>
      <c r="C6" s="17" t="s">
        <v>306</v>
      </c>
      <c r="D6" s="17" t="s">
        <v>307</v>
      </c>
      <c r="E6" s="17" t="s">
        <v>308</v>
      </c>
      <c r="F6" s="17" t="s">
        <v>184</v>
      </c>
      <c r="G6" s="17">
        <v>50</v>
      </c>
      <c r="H6" s="17"/>
      <c r="I6" s="17"/>
      <c r="J6" s="17"/>
    </row>
    <row r="7" ht="31" customHeight="1" spans="1:10">
      <c r="A7" s="15" t="s">
        <v>309</v>
      </c>
      <c r="B7" s="15"/>
      <c r="C7" s="15"/>
      <c r="D7" s="15"/>
      <c r="E7" s="15"/>
      <c r="F7" s="15"/>
      <c r="G7" s="15"/>
      <c r="H7" s="15"/>
      <c r="I7" s="23">
        <f>SUM(I3:I6)</f>
        <v>0</v>
      </c>
      <c r="J7" s="15"/>
    </row>
    <row r="8" ht="50" customHeight="1" spans="1:10">
      <c r="A8" s="21" t="s">
        <v>310</v>
      </c>
      <c r="B8" s="21"/>
      <c r="C8" s="21"/>
      <c r="D8" s="21"/>
      <c r="E8" s="22"/>
      <c r="F8" s="21"/>
      <c r="G8" s="21"/>
      <c r="H8" s="21"/>
      <c r="I8" s="21"/>
      <c r="J8" s="22"/>
    </row>
  </sheetData>
  <mergeCells count="5">
    <mergeCell ref="A1:J1"/>
    <mergeCell ref="A7:H7"/>
    <mergeCell ref="A8:J8"/>
    <mergeCell ref="B3:B5"/>
    <mergeCell ref="C3:C5"/>
  </mergeCells>
  <pageMargins left="0.75" right="0.75" top="1" bottom="1" header="0.5" footer="0.5"/>
  <pageSetup paperSize="9" scale="8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I16" sqref="I16"/>
    </sheetView>
  </sheetViews>
  <sheetFormatPr defaultColWidth="8.725" defaultRowHeight="13.5"/>
  <cols>
    <col min="1" max="1" width="5.375" style="2" customWidth="1"/>
    <col min="2" max="2" width="16.9083333333333" style="2" customWidth="1"/>
    <col min="3" max="3" width="5.125" style="2" customWidth="1"/>
    <col min="4" max="4" width="5" style="2" customWidth="1"/>
    <col min="5" max="5" width="8.81666666666667" style="2"/>
    <col min="6" max="6" width="8.79166666666667" style="2"/>
    <col min="7" max="7" width="9.875" style="2" customWidth="1"/>
    <col min="8" max="8" width="10.5" style="2" customWidth="1"/>
    <col min="9" max="9" width="11.625" style="2" customWidth="1"/>
    <col min="10" max="10" width="5.125" style="2" customWidth="1"/>
    <col min="13" max="13" width="12.8166666666667"/>
  </cols>
  <sheetData>
    <row r="1" s="1" customFormat="1" ht="35" customHeight="1" spans="1:10">
      <c r="A1" s="3" t="s">
        <v>311</v>
      </c>
      <c r="B1" s="3"/>
      <c r="C1" s="3"/>
      <c r="D1" s="3"/>
      <c r="E1" s="3"/>
      <c r="F1" s="3"/>
      <c r="G1" s="3"/>
      <c r="H1" s="3"/>
      <c r="I1" s="3"/>
      <c r="J1" s="3"/>
    </row>
    <row r="2" ht="24" spans="1:10">
      <c r="A2" s="4" t="s">
        <v>312</v>
      </c>
      <c r="B2" s="4" t="s">
        <v>313</v>
      </c>
      <c r="C2" s="4" t="s">
        <v>314</v>
      </c>
      <c r="D2" s="4" t="s">
        <v>315</v>
      </c>
      <c r="E2" s="4" t="s">
        <v>316</v>
      </c>
      <c r="F2" s="4" t="s">
        <v>317</v>
      </c>
      <c r="G2" s="4" t="s">
        <v>318</v>
      </c>
      <c r="H2" s="4" t="s">
        <v>319</v>
      </c>
      <c r="I2" s="4" t="s">
        <v>320</v>
      </c>
      <c r="J2" s="4" t="s">
        <v>18</v>
      </c>
    </row>
    <row r="3" ht="31" customHeight="1" spans="1:10">
      <c r="A3" s="4">
        <v>1</v>
      </c>
      <c r="B3" s="4" t="s">
        <v>321</v>
      </c>
      <c r="C3" s="5">
        <v>106</v>
      </c>
      <c r="D3" s="5">
        <v>8</v>
      </c>
      <c r="E3" s="6"/>
      <c r="F3" s="6"/>
      <c r="G3" s="6">
        <f>E3*C3</f>
        <v>0</v>
      </c>
      <c r="H3" s="6">
        <f>C3*D3*F3</f>
        <v>0</v>
      </c>
      <c r="I3" s="6">
        <f>H3+G3</f>
        <v>0</v>
      </c>
      <c r="J3" s="10"/>
    </row>
    <row r="4" ht="31" customHeight="1" spans="1:10">
      <c r="A4" s="4">
        <v>2</v>
      </c>
      <c r="B4" s="4" t="s">
        <v>322</v>
      </c>
      <c r="C4" s="5">
        <v>106</v>
      </c>
      <c r="D4" s="5">
        <v>8</v>
      </c>
      <c r="E4" s="6"/>
      <c r="F4" s="6"/>
      <c r="G4" s="6">
        <f t="shared" ref="G3:G9" si="0">E4*C4</f>
        <v>0</v>
      </c>
      <c r="H4" s="6">
        <f>C4*D4*F4</f>
        <v>0</v>
      </c>
      <c r="I4" s="6">
        <f t="shared" ref="I3:I9" si="1">H4+G4</f>
        <v>0</v>
      </c>
      <c r="J4" s="10"/>
    </row>
    <row r="5" ht="31" customHeight="1" spans="1:10">
      <c r="A5" s="4">
        <v>3</v>
      </c>
      <c r="B5" s="4" t="s">
        <v>323</v>
      </c>
      <c r="C5" s="5">
        <v>63</v>
      </c>
      <c r="D5" s="5">
        <v>8</v>
      </c>
      <c r="E5" s="6"/>
      <c r="F5" s="6"/>
      <c r="G5" s="6">
        <f t="shared" si="0"/>
        <v>0</v>
      </c>
      <c r="H5" s="6">
        <f>C5*D5*F5</f>
        <v>0</v>
      </c>
      <c r="I5" s="6">
        <f t="shared" si="1"/>
        <v>0</v>
      </c>
      <c r="J5" s="10"/>
    </row>
    <row r="6" ht="31" customHeight="1" spans="1:10">
      <c r="A6" s="4">
        <v>4</v>
      </c>
      <c r="B6" s="4" t="s">
        <v>324</v>
      </c>
      <c r="C6" s="5">
        <v>106</v>
      </c>
      <c r="D6" s="5">
        <v>8</v>
      </c>
      <c r="E6" s="6"/>
      <c r="F6" s="6"/>
      <c r="G6" s="6">
        <f t="shared" si="0"/>
        <v>0</v>
      </c>
      <c r="H6" s="6">
        <f>C6*D6*F6</f>
        <v>0</v>
      </c>
      <c r="I6" s="6">
        <f t="shared" si="1"/>
        <v>0</v>
      </c>
      <c r="J6" s="10"/>
    </row>
    <row r="7" ht="31" customHeight="1" spans="1:10">
      <c r="A7" s="4">
        <v>5</v>
      </c>
      <c r="B7" s="4" t="s">
        <v>325</v>
      </c>
      <c r="C7" s="5">
        <v>106</v>
      </c>
      <c r="D7" s="5">
        <v>8</v>
      </c>
      <c r="E7" s="6"/>
      <c r="F7" s="6"/>
      <c r="G7" s="6">
        <f t="shared" si="0"/>
        <v>0</v>
      </c>
      <c r="H7" s="6">
        <f>C7*D7*F7</f>
        <v>0</v>
      </c>
      <c r="I7" s="6">
        <f t="shared" si="1"/>
        <v>0</v>
      </c>
      <c r="J7" s="10"/>
    </row>
    <row r="8" ht="31" customHeight="1" spans="1:10">
      <c r="A8" s="4">
        <v>6</v>
      </c>
      <c r="B8" s="4" t="s">
        <v>326</v>
      </c>
      <c r="C8" s="5">
        <v>15</v>
      </c>
      <c r="D8" s="5" t="s">
        <v>306</v>
      </c>
      <c r="E8" s="6"/>
      <c r="F8" s="6"/>
      <c r="G8" s="6">
        <f t="shared" si="0"/>
        <v>0</v>
      </c>
      <c r="H8" s="6">
        <v>0</v>
      </c>
      <c r="I8" s="6">
        <f t="shared" si="1"/>
        <v>0</v>
      </c>
      <c r="J8" s="10"/>
    </row>
    <row r="9" ht="31" customHeight="1" spans="1:10">
      <c r="A9" s="4">
        <v>7</v>
      </c>
      <c r="B9" s="4" t="s">
        <v>327</v>
      </c>
      <c r="C9" s="5">
        <v>5</v>
      </c>
      <c r="D9" s="5" t="s">
        <v>306</v>
      </c>
      <c r="E9" s="6"/>
      <c r="F9" s="6"/>
      <c r="G9" s="6">
        <f t="shared" si="0"/>
        <v>0</v>
      </c>
      <c r="H9" s="6">
        <v>0</v>
      </c>
      <c r="I9" s="6">
        <f t="shared" si="1"/>
        <v>0</v>
      </c>
      <c r="J9" s="10"/>
    </row>
    <row r="10" ht="31" customHeight="1" spans="1:10">
      <c r="A10" s="4">
        <v>8</v>
      </c>
      <c r="B10" s="5" t="s">
        <v>328</v>
      </c>
      <c r="C10" s="5" t="s">
        <v>306</v>
      </c>
      <c r="D10" s="5" t="s">
        <v>306</v>
      </c>
      <c r="E10" s="6" t="s">
        <v>306</v>
      </c>
      <c r="F10" s="6" t="s">
        <v>306</v>
      </c>
      <c r="G10" s="6">
        <f>SUM(G3:G9)</f>
        <v>0</v>
      </c>
      <c r="H10" s="6">
        <f>SUM(H3:H9)</f>
        <v>0</v>
      </c>
      <c r="I10" s="6">
        <f>SUM(I3:I9)</f>
        <v>0</v>
      </c>
      <c r="J10" s="11"/>
    </row>
    <row r="11" ht="48" customHeight="1" spans="1:10">
      <c r="A11" s="7" t="s">
        <v>329</v>
      </c>
      <c r="B11" s="8"/>
      <c r="C11" s="8"/>
      <c r="D11" s="8"/>
      <c r="E11" s="8"/>
      <c r="F11" s="8"/>
      <c r="G11" s="8"/>
      <c r="H11" s="8"/>
      <c r="I11" s="8"/>
      <c r="J11" s="8"/>
    </row>
    <row r="12" spans="1:10">
      <c r="A12" s="9"/>
      <c r="B12" s="9"/>
      <c r="C12" s="9"/>
      <c r="D12" s="9"/>
      <c r="E12" s="9"/>
      <c r="F12" s="9"/>
      <c r="G12" s="9"/>
      <c r="H12" s="9"/>
      <c r="I12" s="9"/>
      <c r="J12" s="12"/>
    </row>
  </sheetData>
  <mergeCells count="3">
    <mergeCell ref="A1:J1"/>
    <mergeCell ref="A11:J11"/>
    <mergeCell ref="A12:J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5</vt:i4>
      </vt:variant>
    </vt:vector>
  </HeadingPairs>
  <TitlesOfParts>
    <vt:vector size="5" baseType="lpstr">
      <vt:lpstr>汇总</vt:lpstr>
      <vt:lpstr>工程材料检测</vt:lpstr>
      <vt:lpstr>交通市政道路检测</vt:lpstr>
      <vt:lpstr>地基基础检测</vt:lpstr>
      <vt:lpstr>管线基坑监测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office</cp:lastModifiedBy>
  <dcterms:created xsi:type="dcterms:W3CDTF">2022-11-24T01:19:00Z</dcterms:created>
  <dcterms:modified xsi:type="dcterms:W3CDTF">2023-08-30T08:25:36Z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C8D751B68A964DC69FF9198740947418_13</vt:lpwstr>
  </property>
  <property fmtid="{D5CDD505-2E9C-101B-9397-08002B2CF9AE}" pid="3" name="KSOProductBuildVer">
    <vt:lpwstr>2052-12.1.0.15358</vt:lpwstr>
  </property>
  <property fmtid="{D5CDD505-2E9C-101B-9397-08002B2CF9AE}" pid="4" name="KSOReadingLayout">
    <vt:bool>true</vt:bool>
  </property>
</Properties>
</file>