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790" activeTab="4"/>
  </bookViews>
  <sheets>
    <sheet name="汇总" sheetId="4" r:id="rId1"/>
    <sheet name="工程材料检测" sheetId="3" r:id="rId2"/>
    <sheet name="交通市政道路检测" sheetId="1" r:id="rId3"/>
    <sheet name="地基基础检测" sheetId="2" r:id="rId4"/>
    <sheet name="结构实体检测" sheetId="5" r:id="rId5"/>
  </sheets>
  <calcPr calcId="144525"/>
</workbook>
</file>

<file path=xl/sharedStrings.xml><?xml version="1.0" encoding="utf-8"?>
<sst xmlns="http://schemas.openxmlformats.org/spreadsheetml/2006/main" count="542" uniqueCount="289">
  <si>
    <t>仙村镇蓝山三路建设工程第三方检测服务费用汇总表</t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</si>
  <si>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</si>
  <si>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单项工程</t>
    </r>
  </si>
  <si>
    <t>单项合计（元）</t>
  </si>
  <si>
    <r>
      <rPr>
        <sz val="12"/>
        <rFont val="宋体"/>
        <charset val="134"/>
      </rPr>
      <t>备注</t>
    </r>
  </si>
  <si>
    <t>工程材料检测</t>
  </si>
  <si>
    <t>交通市政道路检测</t>
  </si>
  <si>
    <t>地基基础检测</t>
  </si>
  <si>
    <t>结构实体检测</t>
  </si>
  <si>
    <t>总价（元）</t>
  </si>
  <si>
    <t>仙村镇蓝山三路建设工程工程材料检测工程量清单</t>
  </si>
  <si>
    <t>序号</t>
  </si>
  <si>
    <t>检测产品/项目</t>
  </si>
  <si>
    <t>检测项目/参数</t>
  </si>
  <si>
    <t>暂定数量</t>
  </si>
  <si>
    <t>计费单位</t>
  </si>
  <si>
    <t>单价（元）</t>
  </si>
  <si>
    <t>小计(元)</t>
  </si>
  <si>
    <t>备注</t>
  </si>
  <si>
    <t>1</t>
  </si>
  <si>
    <t>水泥</t>
  </si>
  <si>
    <r>
      <rPr>
        <sz val="10"/>
        <rFont val="宋体"/>
        <charset val="134"/>
      </rPr>
      <t>凝结时间</t>
    </r>
  </si>
  <si>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</si>
  <si>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标准稠度用水量</t>
    </r>
  </si>
  <si>
    <r>
      <rPr>
        <sz val="10"/>
        <rFont val="宋体"/>
        <charset val="134"/>
      </rPr>
      <t>安定性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沸煮法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</si>
  <si>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安定性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雷式法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</si>
  <si>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胶砂强度</t>
    </r>
  </si>
  <si>
    <r>
      <rPr>
        <sz val="10"/>
        <rFont val="宋体"/>
        <charset val="134"/>
      </rPr>
      <t>氯离子</t>
    </r>
  </si>
  <si>
    <t>2</t>
  </si>
  <si>
    <r>
      <rPr>
        <sz val="10"/>
        <rFont val="宋体"/>
        <charset val="134"/>
      </rPr>
      <t>砂</t>
    </r>
  </si>
  <si>
    <r>
      <rPr>
        <sz val="10"/>
        <rFont val="宋体"/>
        <charset val="134"/>
      </rPr>
      <t>筛分析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颗粒级配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</si>
  <si>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密度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表观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相对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密度</t>
    </r>
  </si>
  <si>
    <r>
      <rPr>
        <sz val="10"/>
        <rFont val="宋体"/>
        <charset val="134"/>
      </rPr>
      <t>含水率</t>
    </r>
  </si>
  <si>
    <r>
      <rPr>
        <sz val="10"/>
        <rFont val="宋体"/>
        <charset val="134"/>
      </rPr>
      <t>含泥量</t>
    </r>
  </si>
  <si>
    <r>
      <rPr>
        <sz val="10"/>
        <rFont val="宋体"/>
        <charset val="134"/>
      </rPr>
      <t>泥块含量</t>
    </r>
  </si>
  <si>
    <r>
      <rPr>
        <sz val="10"/>
        <rFont val="宋体"/>
        <charset val="134"/>
      </rPr>
      <t>坚固性</t>
    </r>
  </si>
  <si>
    <r>
      <rPr>
        <sz val="10"/>
        <rFont val="宋体"/>
        <charset val="134"/>
      </rPr>
      <t>有机质含量</t>
    </r>
  </si>
  <si>
    <r>
      <rPr>
        <sz val="10"/>
        <rFont val="宋体"/>
        <charset val="134"/>
      </rPr>
      <t>轻物质含量</t>
    </r>
  </si>
  <si>
    <r>
      <rPr>
        <sz val="10"/>
        <rFont val="宋体"/>
        <charset val="134"/>
      </rPr>
      <t>云母含量</t>
    </r>
  </si>
  <si>
    <r>
      <rPr>
        <sz val="10"/>
        <rFont val="宋体"/>
        <charset val="134"/>
      </rPr>
      <t>硫化物及硫酸盐</t>
    </r>
  </si>
  <si>
    <r>
      <rPr>
        <sz val="10"/>
        <rFont val="宋体"/>
        <charset val="134"/>
      </rPr>
      <t>氯离子含量</t>
    </r>
  </si>
  <si>
    <r>
      <rPr>
        <sz val="10"/>
        <rFont val="宋体"/>
        <charset val="134"/>
      </rPr>
      <t>石粉含量</t>
    </r>
  </si>
  <si>
    <r>
      <rPr>
        <sz val="10"/>
        <rFont val="宋体"/>
        <charset val="134"/>
      </rPr>
      <t>砂当量</t>
    </r>
  </si>
  <si>
    <r>
      <rPr>
        <sz val="10"/>
        <rFont val="宋体"/>
        <charset val="134"/>
      </rPr>
      <t>棱角性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流动时间法</t>
    </r>
    <r>
      <rPr>
        <sz val="10"/>
        <rFont val="Times New Roman"/>
        <charset val="134"/>
      </rPr>
      <t>)</t>
    </r>
  </si>
  <si>
    <t>3</t>
  </si>
  <si>
    <r>
      <rPr>
        <sz val="10"/>
        <rFont val="宋体"/>
        <charset val="134"/>
      </rPr>
      <t>石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粗集料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</si>
  <si>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筛分析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颗粒级配</t>
    </r>
  </si>
  <si>
    <r>
      <rPr>
        <sz val="10"/>
        <rFont val="宋体"/>
        <charset val="134"/>
      </rPr>
      <t>堆积密度</t>
    </r>
  </si>
  <si>
    <r>
      <rPr>
        <sz val="10"/>
        <rFont val="宋体"/>
        <charset val="134"/>
      </rPr>
      <t>紧密密度</t>
    </r>
  </si>
  <si>
    <r>
      <rPr>
        <sz val="10"/>
        <rFont val="宋体"/>
        <charset val="134"/>
      </rPr>
      <t>针片状颗粒含量</t>
    </r>
  </si>
  <si>
    <r>
      <rPr>
        <sz val="10"/>
        <rFont val="宋体"/>
        <charset val="134"/>
      </rPr>
      <t>压碎指标</t>
    </r>
  </si>
  <si>
    <r>
      <rPr>
        <sz val="10"/>
        <color theme="1"/>
        <rFont val="宋体"/>
        <charset val="134"/>
      </rPr>
      <t>有机物含量</t>
    </r>
  </si>
  <si>
    <r>
      <rPr>
        <sz val="10"/>
        <rFont val="宋体"/>
        <charset val="134"/>
      </rPr>
      <t>洛杉矶磨耗值</t>
    </r>
  </si>
  <si>
    <t>4</t>
  </si>
  <si>
    <t>混凝土</t>
  </si>
  <si>
    <r>
      <rPr>
        <sz val="10"/>
        <rFont val="宋体"/>
        <charset val="134"/>
      </rPr>
      <t>稠度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坍落度与坍落扩展度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</si>
  <si>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混凝土配合比设计</t>
    </r>
    <r>
      <rPr>
        <sz val="10"/>
        <rFont val="Times New Roman"/>
        <charset val="134"/>
      </rPr>
      <t>(C15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C40)</t>
    </r>
  </si>
  <si>
    <r>
      <rPr>
        <sz val="10"/>
        <rFont val="宋体"/>
        <charset val="134"/>
      </rPr>
      <t>抗压强度</t>
    </r>
  </si>
  <si>
    <r>
      <rPr>
        <sz val="10"/>
        <rFont val="宋体"/>
        <charset val="134"/>
      </rPr>
      <t>组</t>
    </r>
  </si>
  <si>
    <r>
      <rPr>
        <sz val="10"/>
        <rFont val="宋体"/>
        <charset val="134"/>
      </rPr>
      <t>抗折强度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抗弯拉强度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</si>
  <si>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氯离子含量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预拌</t>
    </r>
    <r>
      <rPr>
        <sz val="10"/>
        <rFont val="Times New Roman"/>
        <charset val="134"/>
      </rPr>
      <t>)</t>
    </r>
  </si>
  <si>
    <t>5</t>
  </si>
  <si>
    <r>
      <rPr>
        <sz val="10"/>
        <rFont val="宋体"/>
        <charset val="134"/>
      </rPr>
      <t>钢材及钢筋钢材</t>
    </r>
  </si>
  <si>
    <r>
      <rPr>
        <sz val="10"/>
        <rFont val="宋体"/>
        <charset val="134"/>
      </rPr>
      <t>屈服强度、抗拉强度、断后伸长率、弯曲</t>
    </r>
  </si>
  <si>
    <r>
      <rPr>
        <sz val="10"/>
        <rFont val="宋体"/>
        <charset val="134"/>
      </rPr>
      <t>重量偏差</t>
    </r>
  </si>
  <si>
    <r>
      <rPr>
        <sz val="10"/>
        <rFont val="宋体"/>
        <charset val="134"/>
      </rPr>
      <t>强屈比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超强比</t>
    </r>
  </si>
  <si>
    <r>
      <rPr>
        <sz val="10"/>
        <rFont val="宋体"/>
        <charset val="134"/>
      </rPr>
      <t>最大力下总伸长率</t>
    </r>
  </si>
  <si>
    <t>6</t>
  </si>
  <si>
    <r>
      <rPr>
        <sz val="10"/>
        <color rgb="FF000000"/>
        <rFont val="宋体"/>
        <charset val="134"/>
      </rPr>
      <t>简易土工试验</t>
    </r>
  </si>
  <si>
    <r>
      <rPr>
        <sz val="10"/>
        <rFont val="宋体"/>
        <charset val="134"/>
      </rPr>
      <t>含水量</t>
    </r>
  </si>
  <si>
    <r>
      <rPr>
        <sz val="10"/>
        <rFont val="宋体"/>
        <charset val="134"/>
      </rPr>
      <t>最大干密度、最佳含水量</t>
    </r>
  </si>
  <si>
    <r>
      <rPr>
        <sz val="10"/>
        <rFont val="宋体"/>
        <charset val="134"/>
      </rPr>
      <t>颗粒级配</t>
    </r>
  </si>
  <si>
    <r>
      <rPr>
        <sz val="10"/>
        <color rgb="FF000000"/>
        <rFont val="宋体"/>
        <charset val="134"/>
      </rPr>
      <t>有机质含量</t>
    </r>
  </si>
  <si>
    <t>7</t>
  </si>
  <si>
    <r>
      <rPr>
        <sz val="10"/>
        <color rgb="FF000000"/>
        <rFont val="宋体"/>
        <charset val="134"/>
      </rPr>
      <t>公路工程用矿粉</t>
    </r>
  </si>
  <si>
    <r>
      <rPr>
        <sz val="10"/>
        <rFont val="宋体"/>
        <charset val="134"/>
      </rPr>
      <t>筛分</t>
    </r>
  </si>
  <si>
    <r>
      <rPr>
        <sz val="10"/>
        <rFont val="宋体"/>
        <charset val="134"/>
      </rPr>
      <t>样</t>
    </r>
  </si>
  <si>
    <r>
      <rPr>
        <sz val="10"/>
        <color theme="1"/>
        <rFont val="宋体"/>
        <charset val="134"/>
      </rPr>
      <t>密度</t>
    </r>
  </si>
  <si>
    <r>
      <rPr>
        <sz val="10"/>
        <color theme="1"/>
        <rFont val="宋体"/>
        <charset val="134"/>
      </rPr>
      <t>样</t>
    </r>
  </si>
  <si>
    <r>
      <rPr>
        <sz val="10"/>
        <color theme="1"/>
        <rFont val="宋体"/>
        <charset val="134"/>
      </rPr>
      <t>亲水系数</t>
    </r>
  </si>
  <si>
    <r>
      <rPr>
        <sz val="10"/>
        <color theme="1"/>
        <rFont val="宋体"/>
        <charset val="134"/>
      </rPr>
      <t>项</t>
    </r>
  </si>
  <si>
    <r>
      <rPr>
        <sz val="10"/>
        <color theme="1"/>
        <rFont val="宋体"/>
        <charset val="134"/>
      </rPr>
      <t>加热安定性</t>
    </r>
  </si>
  <si>
    <r>
      <rPr>
        <sz val="10"/>
        <color theme="1"/>
        <rFont val="宋体"/>
        <charset val="134"/>
      </rPr>
      <t>含水量</t>
    </r>
  </si>
  <si>
    <t>8</t>
  </si>
  <si>
    <r>
      <rPr>
        <sz val="10"/>
        <color theme="1"/>
        <rFont val="宋体"/>
        <charset val="134"/>
      </rPr>
      <t>沥青</t>
    </r>
  </si>
  <si>
    <r>
      <rPr>
        <sz val="10"/>
        <color theme="1"/>
        <rFont val="宋体"/>
        <charset val="134"/>
      </rPr>
      <t>密度与相对密度</t>
    </r>
  </si>
  <si>
    <r>
      <rPr>
        <sz val="10"/>
        <color theme="1"/>
        <rFont val="宋体"/>
        <charset val="134"/>
      </rPr>
      <t>针入度</t>
    </r>
  </si>
  <si>
    <r>
      <rPr>
        <sz val="10"/>
        <color theme="1"/>
        <rFont val="宋体"/>
        <charset val="134"/>
      </rPr>
      <t>延度</t>
    </r>
  </si>
  <si>
    <r>
      <rPr>
        <sz val="10"/>
        <color theme="1"/>
        <rFont val="宋体"/>
        <charset val="134"/>
      </rPr>
      <t>软化点</t>
    </r>
  </si>
  <si>
    <t>9</t>
  </si>
  <si>
    <r>
      <rPr>
        <sz val="10"/>
        <color theme="1"/>
        <rFont val="宋体"/>
        <charset val="134"/>
      </rPr>
      <t>沥青混合料</t>
    </r>
  </si>
  <si>
    <r>
      <rPr>
        <sz val="10"/>
        <color theme="1"/>
        <rFont val="宋体"/>
        <charset val="134"/>
      </rPr>
      <t>配合比设计</t>
    </r>
    <r>
      <rPr>
        <sz val="10"/>
        <color theme="1"/>
        <rFont val="Times New Roman"/>
        <charset val="134"/>
      </rPr>
      <t>( AC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 xml:space="preserve"> ATB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 xml:space="preserve"> AM)</t>
    </r>
  </si>
  <si>
    <r>
      <rPr>
        <sz val="10"/>
        <color theme="1"/>
        <rFont val="宋体"/>
        <charset val="134"/>
      </rPr>
      <t>配合比设计</t>
    </r>
    <r>
      <rPr>
        <sz val="10"/>
        <color theme="1"/>
        <rFont val="Times New Roman"/>
        <charset val="134"/>
      </rPr>
      <t>(SMA)</t>
    </r>
  </si>
  <si>
    <r>
      <rPr>
        <sz val="10"/>
        <color theme="1"/>
        <rFont val="宋体"/>
        <charset val="134"/>
      </rPr>
      <t>马歇尔密度、沥青用量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油石比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试验及矿料级配检验</t>
    </r>
  </si>
  <si>
    <r>
      <rPr>
        <sz val="10"/>
        <color theme="1"/>
        <rFont val="宋体"/>
        <charset val="134"/>
      </rPr>
      <t>马歇尔稳定度、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流值</t>
    </r>
  </si>
  <si>
    <r>
      <rPr>
        <sz val="10"/>
        <color theme="1"/>
        <rFont val="宋体"/>
        <charset val="134"/>
      </rPr>
      <t>理论最大相对密度</t>
    </r>
  </si>
  <si>
    <r>
      <rPr>
        <sz val="10"/>
        <color theme="1"/>
        <rFont val="宋体"/>
        <charset val="134"/>
      </rPr>
      <t>沥青含量</t>
    </r>
  </si>
  <si>
    <r>
      <rPr>
        <sz val="10"/>
        <color theme="1"/>
        <rFont val="宋体"/>
        <charset val="134"/>
      </rPr>
      <t>车辙试验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动稳定度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</si>
  <si>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谢伦堡析漏试验</t>
    </r>
  </si>
  <si>
    <r>
      <rPr>
        <sz val="10"/>
        <color theme="1"/>
        <rFont val="宋体"/>
        <charset val="134"/>
      </rPr>
      <t>肯塔堡飞散</t>
    </r>
  </si>
  <si>
    <t>浸水马歇尔试验</t>
  </si>
  <si>
    <t>10</t>
  </si>
  <si>
    <r>
      <rPr>
        <sz val="10"/>
        <color theme="1"/>
        <rFont val="宋体"/>
        <charset val="134"/>
      </rPr>
      <t>无机结合料稳定材料</t>
    </r>
  </si>
  <si>
    <r>
      <rPr>
        <sz val="10"/>
        <color theme="1"/>
        <rFont val="宋体"/>
        <charset val="134"/>
      </rPr>
      <t>击实试验</t>
    </r>
  </si>
  <si>
    <r>
      <rPr>
        <sz val="10"/>
        <color theme="1"/>
        <rFont val="宋体"/>
        <charset val="134"/>
      </rPr>
      <t>无侧限抗压强度试验</t>
    </r>
  </si>
  <si>
    <r>
      <rPr>
        <sz val="10"/>
        <color theme="1"/>
        <rFont val="宋体"/>
        <charset val="134"/>
      </rPr>
      <t>组</t>
    </r>
  </si>
  <si>
    <r>
      <rPr>
        <sz val="10"/>
        <color theme="1"/>
        <rFont val="宋体"/>
        <charset val="134"/>
      </rPr>
      <t>碎石配合比设计</t>
    </r>
  </si>
  <si>
    <r>
      <rPr>
        <sz val="10"/>
        <color theme="1"/>
        <rFont val="宋体"/>
        <charset val="134"/>
      </rPr>
      <t>石屑配合比设计</t>
    </r>
  </si>
  <si>
    <t>11</t>
  </si>
  <si>
    <r>
      <rPr>
        <sz val="10"/>
        <color theme="1"/>
        <rFont val="宋体"/>
        <charset val="134"/>
      </rPr>
      <t>路面砖</t>
    </r>
  </si>
  <si>
    <r>
      <rPr>
        <sz val="10"/>
        <color theme="1"/>
        <rFont val="宋体"/>
        <charset val="134"/>
      </rPr>
      <t>抗压强度</t>
    </r>
  </si>
  <si>
    <r>
      <rPr>
        <sz val="10"/>
        <color theme="1"/>
        <rFont val="宋体"/>
        <charset val="134"/>
      </rPr>
      <t>抗折强度</t>
    </r>
  </si>
  <si>
    <r>
      <rPr>
        <sz val="10"/>
        <color theme="1"/>
        <rFont val="宋体"/>
        <charset val="134"/>
      </rPr>
      <t>吸水率</t>
    </r>
  </si>
  <si>
    <t>12</t>
  </si>
  <si>
    <r>
      <rPr>
        <sz val="10"/>
        <color theme="1"/>
        <rFont val="宋体"/>
        <charset val="134"/>
      </rPr>
      <t>路缘石</t>
    </r>
  </si>
  <si>
    <t>13</t>
  </si>
  <si>
    <r>
      <rPr>
        <sz val="10"/>
        <color theme="1"/>
        <rFont val="宋体"/>
        <charset val="134"/>
      </rPr>
      <t>井盖和雨水篦</t>
    </r>
  </si>
  <si>
    <r>
      <rPr>
        <sz val="10"/>
        <color theme="1"/>
        <rFont val="宋体"/>
        <charset val="134"/>
      </rPr>
      <t>承载能力</t>
    </r>
  </si>
  <si>
    <t>14</t>
  </si>
  <si>
    <t>植物病虫害</t>
  </si>
  <si>
    <t>植物病害、虫害、寄生性种子植物</t>
  </si>
  <si>
    <t>点</t>
  </si>
  <si>
    <t>15</t>
  </si>
  <si>
    <t>种植土</t>
  </si>
  <si>
    <t>水分</t>
  </si>
  <si>
    <t>样</t>
  </si>
  <si>
    <t>机械组成</t>
  </si>
  <si>
    <r>
      <rPr>
        <sz val="10"/>
        <color theme="1"/>
        <rFont val="宋体"/>
        <charset val="134"/>
      </rPr>
      <t>全盐量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电导率</t>
    </r>
    <r>
      <rPr>
        <sz val="10"/>
        <color theme="1"/>
        <rFont val="Times New Roman"/>
        <charset val="134"/>
      </rPr>
      <t>/EC</t>
    </r>
    <r>
      <rPr>
        <sz val="10"/>
        <color theme="1"/>
        <rFont val="宋体"/>
        <charset val="134"/>
      </rPr>
      <t>值</t>
    </r>
  </si>
  <si>
    <t>有机质</t>
  </si>
  <si>
    <t>pH</t>
  </si>
  <si>
    <t>容重</t>
  </si>
  <si>
    <t>全氮</t>
  </si>
  <si>
    <t>全磷</t>
  </si>
  <si>
    <t>全钾</t>
  </si>
  <si>
    <t>16</t>
  </si>
  <si>
    <t>有机肥</t>
  </si>
  <si>
    <t>速效磷</t>
  </si>
  <si>
    <t>速效钾</t>
  </si>
  <si>
    <t>酸碱度</t>
  </si>
  <si>
    <t>有机质含量</t>
  </si>
  <si>
    <t>塑料管材、管件</t>
  </si>
  <si>
    <t>尺寸</t>
  </si>
  <si>
    <t>拉伸（屈服）强度、断裂伸长率</t>
  </si>
  <si>
    <r>
      <rPr>
        <sz val="10"/>
        <rFont val="宋体"/>
        <charset val="134"/>
      </rPr>
      <t>落锤冲击试验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冲击强度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冲击性能</t>
    </r>
  </si>
  <si>
    <t>简支梁冲击试验</t>
  </si>
  <si>
    <t>纵向回缩率</t>
  </si>
  <si>
    <t>坠落试验</t>
  </si>
  <si>
    <t>环刚度</t>
  </si>
  <si>
    <t>烘箱试验</t>
  </si>
  <si>
    <t>静液压试验/静液压状态下的热稳定性</t>
  </si>
  <si>
    <t>阀门管件产品</t>
  </si>
  <si>
    <t>密封性能</t>
  </si>
  <si>
    <t>上密封试验</t>
  </si>
  <si>
    <t>渗漏量</t>
  </si>
  <si>
    <r>
      <rPr>
        <sz val="10"/>
        <rFont val="宋体"/>
        <charset val="134"/>
      </rPr>
      <t>电线电缆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</si>
  <si>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标志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</si>
  <si>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Times New Roman"/>
        <charset val="134"/>
      </rPr>
      <t>项</t>
    </r>
    <r>
      <rPr>
        <sz val="10.5"/>
        <color rgb="FF000000"/>
        <rFont val="Times New Roman"/>
        <charset val="134"/>
      </rPr>
      <t xml:space="preserve"> </t>
    </r>
  </si>
  <si>
    <t>结构尺寸检查</t>
  </si>
  <si>
    <r>
      <rPr>
        <sz val="10"/>
        <rFont val="宋体"/>
        <charset val="134"/>
      </rPr>
      <t>老化前机械性能（抗张强度、断裂伸长率）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</si>
  <si>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导体直流电阻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</si>
  <si>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绝缘电阻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</si>
  <si>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电压试验</t>
    </r>
    <r>
      <rPr>
        <sz val="10.5"/>
        <color rgb="FF000000"/>
        <rFont val="Times New Roman"/>
        <charset val="134"/>
      </rPr>
      <t xml:space="preserve"> </t>
    </r>
  </si>
  <si>
    <t>单根电线或电缆燃烧</t>
  </si>
  <si>
    <t>项</t>
  </si>
  <si>
    <t>开关插座及电气附件</t>
  </si>
  <si>
    <r>
      <rPr>
        <sz val="10"/>
        <rFont val="宋体"/>
        <charset val="134"/>
      </rPr>
      <t>防触电保护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</si>
  <si>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温升试验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</si>
  <si>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电气间隙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</si>
  <si>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爬电距离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</si>
  <si>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工频耐压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</si>
  <si>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插头拔出力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</si>
  <si>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分断容量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</si>
  <si>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耐热</t>
    </r>
    <r>
      <rPr>
        <sz val="10.5"/>
        <color rgb="FF000000"/>
        <rFont val="Times New Roman"/>
        <charset val="134"/>
      </rPr>
      <t xml:space="preserve"> </t>
    </r>
  </si>
  <si>
    <r>
      <rPr>
        <sz val="10"/>
        <rFont val="宋体"/>
        <charset val="134"/>
      </rPr>
      <t>灼热丝</t>
    </r>
    <r>
      <rPr>
        <sz val="10.5"/>
        <color rgb="FF000000"/>
        <rFont val="Times New Roman"/>
        <charset val="134"/>
      </rPr>
      <t xml:space="preserve"> </t>
    </r>
  </si>
  <si>
    <t>钢管/不锈钢管、管件/铜管</t>
  </si>
  <si>
    <t>屈服强度、抗拉强度、断后伸长率、弯曲</t>
  </si>
  <si>
    <t>仙村镇蓝山三路建设工程交通市政道路检测工程量清单清单</t>
  </si>
  <si>
    <t>分部工程位置</t>
  </si>
  <si>
    <t>工序名称</t>
  </si>
  <si>
    <t>检测频率指标</t>
  </si>
  <si>
    <t>单位</t>
  </si>
  <si>
    <t>小计（元）</t>
  </si>
  <si>
    <t>道路工程</t>
  </si>
  <si>
    <t>土方路基</t>
  </si>
  <si>
    <t>压实度</t>
  </si>
  <si>
    <r>
      <rPr>
        <sz val="10"/>
        <color theme="1"/>
        <rFont val="Microsoft YaHei"/>
        <charset val="134"/>
      </rPr>
      <t>每1000m</t>
    </r>
    <r>
      <rPr>
        <vertAlign val="superscript"/>
        <sz val="10"/>
        <color theme="1"/>
        <rFont val="Microsoft YaHei"/>
        <charset val="134"/>
      </rPr>
      <t>2</t>
    </r>
    <r>
      <rPr>
        <sz val="10"/>
        <color theme="1"/>
        <rFont val="Microsoft YaHei"/>
        <charset val="134"/>
      </rPr>
      <t>、每压实层抽检3点</t>
    </r>
  </si>
  <si>
    <t>弯沉值</t>
  </si>
  <si>
    <t>每车道、每20m测1点</t>
  </si>
  <si>
    <t>级配碎石基层</t>
  </si>
  <si>
    <r>
      <rPr>
        <sz val="10"/>
        <color theme="1"/>
        <rFont val="Microsoft YaHei"/>
        <charset val="134"/>
      </rPr>
      <t>每1000m</t>
    </r>
    <r>
      <rPr>
        <vertAlign val="superscript"/>
        <sz val="10"/>
        <color theme="1"/>
        <rFont val="Microsoft YaHei"/>
        <charset val="134"/>
      </rPr>
      <t>2</t>
    </r>
    <r>
      <rPr>
        <sz val="10"/>
        <color theme="1"/>
        <rFont val="Microsoft YaHei"/>
        <charset val="134"/>
      </rPr>
      <t>抽检1点</t>
    </r>
  </si>
  <si>
    <t>水泥稳定土基层</t>
  </si>
  <si>
    <t>厚度</t>
  </si>
  <si>
    <r>
      <rPr>
        <sz val="10"/>
        <color theme="1"/>
        <rFont val="Microsoft YaHei"/>
        <charset val="134"/>
      </rPr>
      <t>每1000m</t>
    </r>
    <r>
      <rPr>
        <vertAlign val="superscript"/>
        <sz val="10"/>
        <color theme="1"/>
        <rFont val="Microsoft YaHei"/>
        <charset val="134"/>
      </rPr>
      <t>2</t>
    </r>
    <r>
      <rPr>
        <sz val="10"/>
        <color theme="1"/>
        <rFont val="Microsoft YaHei"/>
        <charset val="134"/>
      </rPr>
      <t>抽测1点</t>
    </r>
  </si>
  <si>
    <r>
      <rPr>
        <sz val="10"/>
        <color theme="1"/>
        <rFont val="Microsoft YaHei"/>
        <charset val="134"/>
      </rPr>
      <t>每1000m</t>
    </r>
    <r>
      <rPr>
        <vertAlign val="superscript"/>
        <sz val="10"/>
        <color theme="1"/>
        <rFont val="Microsoft YaHei"/>
        <charset val="134"/>
      </rPr>
      <t>2</t>
    </r>
    <r>
      <rPr>
        <sz val="10"/>
        <color theme="1"/>
        <rFont val="Microsoft YaHei"/>
        <charset val="134"/>
      </rPr>
      <t>、每压实层抽检1点</t>
    </r>
  </si>
  <si>
    <t>沥青混合料层</t>
  </si>
  <si>
    <r>
      <rPr>
        <sz val="10"/>
        <color theme="1"/>
        <rFont val="Microsoft YaHei"/>
        <charset val="134"/>
      </rPr>
      <t>每1000m</t>
    </r>
    <r>
      <rPr>
        <vertAlign val="superscript"/>
        <sz val="10"/>
        <color theme="1"/>
        <rFont val="Microsoft YaHei"/>
        <charset val="134"/>
      </rPr>
      <t>2</t>
    </r>
    <r>
      <rPr>
        <sz val="10"/>
        <color theme="1"/>
        <rFont val="Microsoft YaHei"/>
        <charset val="134"/>
      </rPr>
      <t>测1点</t>
    </r>
  </si>
  <si>
    <t>弯沉</t>
  </si>
  <si>
    <t>平整度</t>
  </si>
  <si>
    <t>每20m测2处</t>
  </si>
  <si>
    <t>处</t>
  </si>
  <si>
    <t>摩擦系数</t>
  </si>
  <si>
    <t>每200m测1点</t>
  </si>
  <si>
    <t>构造深度</t>
  </si>
  <si>
    <t>沥青混合料上面层</t>
  </si>
  <si>
    <t>几何尺寸</t>
  </si>
  <si>
    <t>全检</t>
  </si>
  <si>
    <r>
      <rPr>
        <sz val="10"/>
        <color rgb="FF000000"/>
        <rFont val="Microsoft YaHei"/>
        <charset val="134"/>
      </rPr>
      <t>m</t>
    </r>
    <r>
      <rPr>
        <vertAlign val="superscript"/>
        <sz val="10"/>
        <color rgb="FF000000"/>
        <rFont val="Microsoft YaHei"/>
        <charset val="134"/>
      </rPr>
      <t>2</t>
    </r>
  </si>
  <si>
    <t>电气工程</t>
  </si>
  <si>
    <t>电缆沟槽</t>
  </si>
  <si>
    <t>每层每侧测一组（每组3点）</t>
  </si>
  <si>
    <t>照明工程</t>
  </si>
  <si>
    <t>路灯基础</t>
  </si>
  <si>
    <t>每个基础测1点</t>
  </si>
  <si>
    <t>交通工程</t>
  </si>
  <si>
    <t>交通标志</t>
  </si>
  <si>
    <t>交标志面反光膜逆反射系数</t>
  </si>
  <si>
    <t>同种标志牌抽检一块</t>
  </si>
  <si>
    <t>立柱竖直度</t>
  </si>
  <si>
    <t>每根柱测2点</t>
  </si>
  <si>
    <t>根</t>
  </si>
  <si>
    <t>标志牌基础压实度</t>
  </si>
  <si>
    <t>每个标志牌基础测1点</t>
  </si>
  <si>
    <t>交通标线</t>
  </si>
  <si>
    <t>标线涂层厚度</t>
  </si>
  <si>
    <t>每种颜色每1km测3处</t>
  </si>
  <si>
    <t>标线逆反射系数</t>
  </si>
  <si>
    <t>段每种颜色每1km测3处</t>
  </si>
  <si>
    <t>给排水工程</t>
  </si>
  <si>
    <t>排水管网</t>
  </si>
  <si>
    <t>管道电视检测</t>
  </si>
  <si>
    <t>米</t>
  </si>
  <si>
    <t>管道闭水试验</t>
  </si>
  <si>
    <t>污水试验管段按井距分隔，抽样选取，带井试验；管道内径大于700mm时，可按管道井段数量抽样选取1/3进行试验</t>
  </si>
  <si>
    <t>沟槽回填压实度</t>
  </si>
  <si>
    <t>两井之间每层每侧抽检3点</t>
  </si>
  <si>
    <t>给水工程</t>
  </si>
  <si>
    <t xml:space="preserve">水压试验 </t>
  </si>
  <si>
    <t>管道垫层压实度</t>
  </si>
  <si>
    <t>每100m测3点</t>
  </si>
  <si>
    <r>
      <rPr>
        <sz val="10"/>
        <color theme="1"/>
        <rFont val="Microsoft YaHei"/>
        <charset val="134"/>
      </rPr>
      <t>每1000m</t>
    </r>
    <r>
      <rPr>
        <vertAlign val="superscript"/>
        <sz val="10"/>
        <color theme="1"/>
        <rFont val="Microsoft YaHei"/>
        <charset val="134"/>
      </rPr>
      <t>2</t>
    </r>
    <r>
      <rPr>
        <sz val="10"/>
        <color theme="1"/>
        <rFont val="Microsoft YaHei"/>
        <charset val="134"/>
      </rPr>
      <t>每层每侧抽检3点</t>
    </r>
  </si>
  <si>
    <t>混凝土管</t>
  </si>
  <si>
    <t>外观质量</t>
  </si>
  <si>
    <t>每一受检批中抽检10根</t>
  </si>
  <si>
    <t>尺寸允许偏差</t>
  </si>
  <si>
    <t>外压荷载</t>
  </si>
  <si>
    <t>从外观质量和尺寸允许偏差检验合格的管子中抽取一根，检验外压破坏荷载</t>
  </si>
  <si>
    <t>桥涵工程</t>
  </si>
  <si>
    <t>桥梁动静载试验</t>
  </si>
  <si>
    <t>静载试验</t>
  </si>
  <si>
    <t>选具有代表性的桥跨</t>
  </si>
  <si>
    <t>跨</t>
  </si>
  <si>
    <t>动载试验</t>
  </si>
  <si>
    <t>单梁试验</t>
  </si>
  <si>
    <t>选具有代表性的预制梁，一般一片中梁，一片边梁</t>
  </si>
  <si>
    <t>片</t>
  </si>
  <si>
    <t>合计（元）</t>
  </si>
  <si>
    <t>仙村镇蓝山三路建设工程地基基础检测工程量清单</t>
  </si>
  <si>
    <t>路基工程</t>
  </si>
  <si>
    <t>复合地基（水泥搅拌桩）</t>
  </si>
  <si>
    <t>钻芯法</t>
  </si>
  <si>
    <t>不少于总桩数的0.25%，且不少于3根</t>
  </si>
  <si>
    <t>单桩竖向抗压静载</t>
  </si>
  <si>
    <t>检验数量不得少于总桩数的0.5%，且不少于3根。</t>
  </si>
  <si>
    <t>复合地基平板载荷试验</t>
  </si>
  <si>
    <t>检验数量不得少于总桩数的0.5%，且不少于3点。</t>
  </si>
  <si>
    <t>标志标牌+交通监控</t>
  </si>
  <si>
    <t>地基基础</t>
  </si>
  <si>
    <t>轻型动力触探试验</t>
  </si>
  <si>
    <t>每个独立柱基1个点，且不少于10点。</t>
  </si>
  <si>
    <t>管道基础（天然地基）</t>
  </si>
  <si>
    <t>每20米1点</t>
  </si>
  <si>
    <t>雨水工程</t>
  </si>
  <si>
    <t>污水工程</t>
  </si>
  <si>
    <t>水泥搅拌桩复合地基（水泥搅拌桩）</t>
  </si>
  <si>
    <t>合计（元）：</t>
  </si>
  <si>
    <t>仙村镇蓝山三路建设工程结构实体检测工程量清单</t>
  </si>
  <si>
    <t>暂定
数量</t>
  </si>
  <si>
    <t>结构实体</t>
  </si>
  <si>
    <t>回弹法检测混凝土强度</t>
  </si>
  <si>
    <t>构件</t>
  </si>
  <si>
    <t>钻芯法检测混凝土强度</t>
  </si>
  <si>
    <t>保护层厚度及钢筋间距</t>
  </si>
  <si>
    <t>后锚固件抗拔试验</t>
  </si>
  <si>
    <t>沉降观测</t>
  </si>
  <si>
    <t>点/次</t>
  </si>
  <si>
    <t>标志杆</t>
  </si>
  <si>
    <t>钢结构</t>
  </si>
  <si>
    <t>防腐涂层厚度检测</t>
  </si>
  <si>
    <t>焊缝超声波/射线检测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</si>
</sst>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3">
    <font>
      <sz val="11"/>
      <color theme="1"/>
      <name val="宋体"/>
      <charset val="134"/>
      <scheme val="minor"/>
    </font>
    <font>
      <sz val="10"/>
      <color rgb="FF000000"/>
      <name val="Times New Roman"/>
      <charset val="204"/>
    </font>
    <font>
      <b/>
      <sz val="16"/>
      <name val="Microsoft YaHei"/>
      <charset val="134"/>
    </font>
    <font>
      <b/>
      <sz val="11"/>
      <name val="Microsoft YaHei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sz val="10"/>
      <color indexed="8"/>
      <name val="Microsoft YaHei"/>
      <charset val="134"/>
    </font>
    <font>
      <sz val="10"/>
      <color rgb="FF000000"/>
      <name val="Microsoft YaHei"/>
      <charset val="134"/>
    </font>
    <font>
      <sz val="11"/>
      <color indexed="8"/>
      <name val="宋体"/>
      <charset val="134"/>
      <scheme val="minor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2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vertAlign val="superscript"/>
      <sz val="10"/>
      <color theme="1"/>
      <name val="Microsoft YaHei"/>
      <charset val="134"/>
    </font>
    <font>
      <vertAlign val="superscript"/>
      <sz val="10"/>
      <color rgb="FF000000"/>
      <name val="Microsoft YaHei"/>
      <charset val="134"/>
    </font>
    <font>
      <sz val="10.5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15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12" borderId="18" applyNumberFormat="0" applyAlignment="0" applyProtection="0">
      <alignment vertical="center"/>
    </xf>
    <xf numFmtId="0" fontId="33" fillId="12" borderId="14" applyNumberFormat="0" applyAlignment="0" applyProtection="0">
      <alignment vertical="center"/>
    </xf>
    <xf numFmtId="0" fontId="34" fillId="13" borderId="1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9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top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3" xfId="0" applyBorder="1" applyAlignment="1">
      <alignment vertical="center"/>
    </xf>
    <xf numFmtId="177" fontId="3" fillId="0" borderId="4" xfId="0" applyNumberFormat="1" applyFont="1" applyBorder="1" applyAlignment="1">
      <alignment horizontal="center" vertical="center" wrapText="1"/>
    </xf>
    <xf numFmtId="177" fontId="3" fillId="0" borderId="6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9" fontId="5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177" fontId="4" fillId="2" borderId="3" xfId="0" applyNumberFormat="1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177" fontId="13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177" fontId="10" fillId="0" borderId="3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177" fontId="13" fillId="0" borderId="4" xfId="0" applyNumberFormat="1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 wrapText="1"/>
    </xf>
    <xf numFmtId="177" fontId="13" fillId="0" borderId="5" xfId="0" applyNumberFormat="1" applyFont="1" applyFill="1" applyBorder="1" applyAlignment="1">
      <alignment horizontal="center" vertical="center"/>
    </xf>
    <xf numFmtId="49" fontId="11" fillId="0" borderId="5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177" fontId="10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177" fontId="10" fillId="0" borderId="5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177" fontId="10" fillId="0" borderId="6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177" fontId="10" fillId="0" borderId="3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177" fontId="13" fillId="0" borderId="3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177" fontId="11" fillId="0" borderId="4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77" fontId="11" fillId="0" borderId="5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177" fontId="11" fillId="0" borderId="6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177" fontId="11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justify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/>
    </xf>
    <xf numFmtId="49" fontId="17" fillId="0" borderId="7" xfId="0" applyNumberFormat="1" applyFont="1" applyFill="1" applyBorder="1" applyAlignment="1">
      <alignment horizontal="center" vertical="center"/>
    </xf>
    <xf numFmtId="0" fontId="17" fillId="0" borderId="3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176" fontId="19" fillId="0" borderId="13" xfId="0" applyNumberFormat="1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 wrapText="1"/>
    </xf>
    <xf numFmtId="176" fontId="19" fillId="0" borderId="3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101</xdr:row>
      <xdr:rowOff>152400</xdr:rowOff>
    </xdr:from>
    <xdr:to>
      <xdr:col>10</xdr:col>
      <xdr:colOff>118110</xdr:colOff>
      <xdr:row>108</xdr:row>
      <xdr:rowOff>143510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22202775"/>
          <a:ext cx="11828780" cy="119126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109</xdr:row>
      <xdr:rowOff>22860</xdr:rowOff>
    </xdr:from>
    <xdr:to>
      <xdr:col>10</xdr:col>
      <xdr:colOff>89535</xdr:colOff>
      <xdr:row>132</xdr:row>
      <xdr:rowOff>60325</xdr:rowOff>
    </xdr:to>
    <xdr:pic>
      <xdr:nvPicPr>
        <xdr:cNvPr id="9" name="图片 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23444835"/>
          <a:ext cx="11800205" cy="398081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132</xdr:row>
      <xdr:rowOff>137160</xdr:rowOff>
    </xdr:from>
    <xdr:to>
      <xdr:col>9</xdr:col>
      <xdr:colOff>839470</xdr:colOff>
      <xdr:row>142</xdr:row>
      <xdr:rowOff>71120</xdr:rowOff>
    </xdr:to>
    <xdr:pic>
      <xdr:nvPicPr>
        <xdr:cNvPr id="10" name="图片 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27502485"/>
          <a:ext cx="11573510" cy="1648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zoomScale="85" zoomScaleNormal="85" workbookViewId="0">
      <selection activeCell="C16" sqref="C16"/>
    </sheetView>
  </sheetViews>
  <sheetFormatPr defaultColWidth="8.89166666666667" defaultRowHeight="13.5" outlineLevelRow="6" outlineLevelCol="3"/>
  <cols>
    <col min="1" max="1" width="20.3666666666667" customWidth="1"/>
    <col min="2" max="2" width="23.9083333333333" customWidth="1"/>
    <col min="3" max="3" width="25.3666666666667" customWidth="1"/>
    <col min="4" max="4" width="26.9083333333333" customWidth="1"/>
  </cols>
  <sheetData>
    <row r="1" ht="55" customHeight="1" spans="1:4">
      <c r="A1" s="105" t="s">
        <v>0</v>
      </c>
      <c r="B1" s="105"/>
      <c r="C1" s="105"/>
      <c r="D1" s="105"/>
    </row>
    <row r="2" ht="44" customHeight="1" spans="1:4">
      <c r="A2" s="106" t="s">
        <v>1</v>
      </c>
      <c r="B2" s="107" t="s">
        <v>2</v>
      </c>
      <c r="C2" s="107" t="s">
        <v>3</v>
      </c>
      <c r="D2" s="107" t="s">
        <v>4</v>
      </c>
    </row>
    <row r="3" ht="44" customHeight="1" spans="1:4">
      <c r="A3" s="108">
        <v>1</v>
      </c>
      <c r="B3" s="109" t="s">
        <v>5</v>
      </c>
      <c r="C3" s="110"/>
      <c r="D3" s="109"/>
    </row>
    <row r="4" ht="44" customHeight="1" spans="1:4">
      <c r="A4" s="108">
        <v>2</v>
      </c>
      <c r="B4" s="111" t="s">
        <v>6</v>
      </c>
      <c r="C4" s="110"/>
      <c r="D4" s="109"/>
    </row>
    <row r="5" ht="44" customHeight="1" spans="1:4">
      <c r="A5" s="108">
        <v>3</v>
      </c>
      <c r="B5" s="111" t="s">
        <v>7</v>
      </c>
      <c r="C5" s="110"/>
      <c r="D5" s="109"/>
    </row>
    <row r="6" ht="44" customHeight="1" spans="1:4">
      <c r="A6" s="108">
        <v>4</v>
      </c>
      <c r="B6" s="111" t="s">
        <v>8</v>
      </c>
      <c r="C6" s="110"/>
      <c r="D6" s="109"/>
    </row>
    <row r="7" ht="44" customHeight="1" spans="1:4">
      <c r="A7" s="106">
        <v>5</v>
      </c>
      <c r="B7" s="106" t="s">
        <v>9</v>
      </c>
      <c r="C7" s="112">
        <f>SUM(C3:C6)</f>
        <v>0</v>
      </c>
      <c r="D7" s="113"/>
    </row>
  </sheetData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5"/>
  <sheetViews>
    <sheetView zoomScale="115" zoomScaleNormal="115" topLeftCell="A41" workbookViewId="0">
      <selection activeCell="J15" sqref="J15"/>
    </sheetView>
  </sheetViews>
  <sheetFormatPr defaultColWidth="9" defaultRowHeight="13.5"/>
  <cols>
    <col min="1" max="1" width="5.425" style="38" customWidth="1"/>
    <col min="2" max="2" width="16.5166666666667" style="38" customWidth="1"/>
    <col min="3" max="3" width="39.9916666666667" style="38" customWidth="1"/>
    <col min="4" max="4" width="8.58333333333333" style="38" customWidth="1"/>
    <col min="5" max="5" width="8.36666666666667" style="38" customWidth="1"/>
    <col min="6" max="6" width="10.0083333333333" style="38" customWidth="1"/>
    <col min="7" max="7" width="11.675" style="38" customWidth="1"/>
    <col min="8" max="8" width="8.79166666666667" style="38" customWidth="1"/>
  </cols>
  <sheetData>
    <row r="1" ht="17.25" customHeight="1" spans="1:8">
      <c r="A1" s="41" t="s">
        <v>10</v>
      </c>
      <c r="B1" s="42"/>
      <c r="C1" s="42"/>
      <c r="D1" s="42"/>
      <c r="E1" s="42"/>
      <c r="F1" s="42"/>
      <c r="G1" s="42"/>
      <c r="H1" s="43"/>
    </row>
    <row r="2" ht="17.25" customHeight="1" spans="1:8">
      <c r="A2" s="44"/>
      <c r="B2" s="45"/>
      <c r="C2" s="45"/>
      <c r="D2" s="45"/>
      <c r="E2" s="45"/>
      <c r="F2" s="45"/>
      <c r="G2" s="45"/>
      <c r="H2" s="46"/>
    </row>
    <row r="3" ht="14.25" customHeight="1" spans="1:8">
      <c r="A3" s="4" t="s">
        <v>11</v>
      </c>
      <c r="B3" s="4" t="s">
        <v>12</v>
      </c>
      <c r="C3" s="4" t="s">
        <v>13</v>
      </c>
      <c r="D3" s="47" t="s">
        <v>14</v>
      </c>
      <c r="E3" s="4" t="s">
        <v>15</v>
      </c>
      <c r="F3" s="47" t="s">
        <v>16</v>
      </c>
      <c r="G3" s="47" t="s">
        <v>17</v>
      </c>
      <c r="H3" s="48" t="s">
        <v>18</v>
      </c>
    </row>
    <row r="4" ht="20" customHeight="1" spans="1:8">
      <c r="A4" s="4"/>
      <c r="B4" s="4"/>
      <c r="C4" s="4"/>
      <c r="D4" s="47"/>
      <c r="E4" s="4"/>
      <c r="F4" s="47"/>
      <c r="G4" s="47"/>
      <c r="H4" s="49"/>
    </row>
    <row r="5" s="36" customFormat="1" spans="1:8">
      <c r="A5" s="50" t="s">
        <v>19</v>
      </c>
      <c r="B5" s="51" t="s">
        <v>20</v>
      </c>
      <c r="C5" s="52" t="s">
        <v>21</v>
      </c>
      <c r="D5" s="53">
        <v>2</v>
      </c>
      <c r="E5" s="52" t="s">
        <v>22</v>
      </c>
      <c r="F5" s="53"/>
      <c r="G5" s="53"/>
      <c r="H5" s="52"/>
    </row>
    <row r="6" s="36" customFormat="1" spans="1:8">
      <c r="A6" s="52"/>
      <c r="B6" s="52"/>
      <c r="C6" s="52" t="s">
        <v>23</v>
      </c>
      <c r="D6" s="53">
        <v>2</v>
      </c>
      <c r="E6" s="52" t="s">
        <v>22</v>
      </c>
      <c r="F6" s="53"/>
      <c r="G6" s="53"/>
      <c r="H6" s="52"/>
    </row>
    <row r="7" s="36" customFormat="1" spans="1:8">
      <c r="A7" s="52"/>
      <c r="B7" s="52"/>
      <c r="C7" s="52" t="s">
        <v>24</v>
      </c>
      <c r="D7" s="53">
        <v>2</v>
      </c>
      <c r="E7" s="52" t="s">
        <v>22</v>
      </c>
      <c r="F7" s="53"/>
      <c r="G7" s="53"/>
      <c r="H7" s="52"/>
    </row>
    <row r="8" s="36" customFormat="1" spans="1:8">
      <c r="A8" s="52"/>
      <c r="B8" s="52"/>
      <c r="C8" s="52" t="s">
        <v>25</v>
      </c>
      <c r="D8" s="53">
        <v>2</v>
      </c>
      <c r="E8" s="52" t="s">
        <v>22</v>
      </c>
      <c r="F8" s="53"/>
      <c r="G8" s="53"/>
      <c r="H8" s="52"/>
    </row>
    <row r="9" s="36" customFormat="1" spans="1:8">
      <c r="A9" s="52"/>
      <c r="B9" s="52"/>
      <c r="C9" s="52" t="s">
        <v>26</v>
      </c>
      <c r="D9" s="53">
        <v>2</v>
      </c>
      <c r="E9" s="52" t="s">
        <v>22</v>
      </c>
      <c r="F9" s="53"/>
      <c r="G9" s="53"/>
      <c r="H9" s="52"/>
    </row>
    <row r="10" s="36" customFormat="1" spans="1:8">
      <c r="A10" s="52"/>
      <c r="B10" s="52"/>
      <c r="C10" s="52" t="s">
        <v>27</v>
      </c>
      <c r="D10" s="53">
        <v>2</v>
      </c>
      <c r="E10" s="52" t="s">
        <v>22</v>
      </c>
      <c r="F10" s="53"/>
      <c r="G10" s="53"/>
      <c r="H10" s="52"/>
    </row>
    <row r="11" s="37" customFormat="1" ht="12.75" spans="1:8">
      <c r="A11" s="50" t="s">
        <v>28</v>
      </c>
      <c r="B11" s="52" t="s">
        <v>29</v>
      </c>
      <c r="C11" s="52" t="s">
        <v>30</v>
      </c>
      <c r="D11" s="53">
        <v>2</v>
      </c>
      <c r="E11" s="52" t="s">
        <v>22</v>
      </c>
      <c r="F11" s="53"/>
      <c r="G11" s="53"/>
      <c r="H11" s="52"/>
    </row>
    <row r="12" s="37" customFormat="1" ht="12.75" spans="1:8">
      <c r="A12" s="52"/>
      <c r="B12" s="52"/>
      <c r="C12" s="52" t="s">
        <v>31</v>
      </c>
      <c r="D12" s="53">
        <v>2</v>
      </c>
      <c r="E12" s="52" t="s">
        <v>22</v>
      </c>
      <c r="F12" s="53"/>
      <c r="G12" s="53"/>
      <c r="H12" s="52"/>
    </row>
    <row r="13" s="37" customFormat="1" ht="12.75" spans="1:8">
      <c r="A13" s="52"/>
      <c r="B13" s="52"/>
      <c r="C13" s="52" t="s">
        <v>32</v>
      </c>
      <c r="D13" s="53">
        <v>2</v>
      </c>
      <c r="E13" s="52" t="s">
        <v>22</v>
      </c>
      <c r="F13" s="53"/>
      <c r="G13" s="53"/>
      <c r="H13" s="52"/>
    </row>
    <row r="14" s="37" customFormat="1" ht="12.75" spans="1:8">
      <c r="A14" s="52"/>
      <c r="B14" s="52"/>
      <c r="C14" s="52" t="s">
        <v>33</v>
      </c>
      <c r="D14" s="53">
        <v>2</v>
      </c>
      <c r="E14" s="52" t="s">
        <v>22</v>
      </c>
      <c r="F14" s="53"/>
      <c r="G14" s="53"/>
      <c r="H14" s="52"/>
    </row>
    <row r="15" s="37" customFormat="1" ht="12.75" spans="1:8">
      <c r="A15" s="52"/>
      <c r="B15" s="52"/>
      <c r="C15" s="52" t="s">
        <v>34</v>
      </c>
      <c r="D15" s="53">
        <v>2</v>
      </c>
      <c r="E15" s="52" t="s">
        <v>22</v>
      </c>
      <c r="F15" s="53"/>
      <c r="G15" s="53"/>
      <c r="H15" s="52"/>
    </row>
    <row r="16" s="37" customFormat="1" ht="12.75" spans="1:8">
      <c r="A16" s="52"/>
      <c r="B16" s="52"/>
      <c r="C16" s="52" t="s">
        <v>35</v>
      </c>
      <c r="D16" s="53">
        <v>2</v>
      </c>
      <c r="E16" s="52" t="s">
        <v>22</v>
      </c>
      <c r="F16" s="53"/>
      <c r="G16" s="53"/>
      <c r="H16" s="52"/>
    </row>
    <row r="17" s="37" customFormat="1" ht="12.75" spans="1:8">
      <c r="A17" s="52"/>
      <c r="B17" s="52"/>
      <c r="C17" s="52" t="s">
        <v>36</v>
      </c>
      <c r="D17" s="53">
        <v>2</v>
      </c>
      <c r="E17" s="52" t="s">
        <v>22</v>
      </c>
      <c r="F17" s="53"/>
      <c r="G17" s="53"/>
      <c r="H17" s="52"/>
    </row>
    <row r="18" s="37" customFormat="1" ht="12.75" spans="1:8">
      <c r="A18" s="52"/>
      <c r="B18" s="52"/>
      <c r="C18" s="52" t="s">
        <v>37</v>
      </c>
      <c r="D18" s="53">
        <v>2</v>
      </c>
      <c r="E18" s="52" t="s">
        <v>22</v>
      </c>
      <c r="F18" s="53"/>
      <c r="G18" s="53"/>
      <c r="H18" s="52"/>
    </row>
    <row r="19" s="37" customFormat="1" ht="12.75" spans="1:8">
      <c r="A19" s="52"/>
      <c r="B19" s="52"/>
      <c r="C19" s="52" t="s">
        <v>38</v>
      </c>
      <c r="D19" s="53">
        <v>2</v>
      </c>
      <c r="E19" s="52" t="s">
        <v>22</v>
      </c>
      <c r="F19" s="53"/>
      <c r="G19" s="53"/>
      <c r="H19" s="52"/>
    </row>
    <row r="20" s="37" customFormat="1" ht="12.75" spans="1:8">
      <c r="A20" s="52"/>
      <c r="B20" s="52"/>
      <c r="C20" s="52" t="s">
        <v>39</v>
      </c>
      <c r="D20" s="53">
        <v>2</v>
      </c>
      <c r="E20" s="52" t="s">
        <v>22</v>
      </c>
      <c r="F20" s="53"/>
      <c r="G20" s="53"/>
      <c r="H20" s="52"/>
    </row>
    <row r="21" s="37" customFormat="1" ht="12.75" spans="1:8">
      <c r="A21" s="52"/>
      <c r="B21" s="52"/>
      <c r="C21" s="52" t="s">
        <v>40</v>
      </c>
      <c r="D21" s="53">
        <v>2</v>
      </c>
      <c r="E21" s="52" t="s">
        <v>22</v>
      </c>
      <c r="F21" s="53"/>
      <c r="G21" s="53"/>
      <c r="H21" s="52"/>
    </row>
    <row r="22" s="37" customFormat="1" ht="12.75" spans="1:8">
      <c r="A22" s="52"/>
      <c r="B22" s="52"/>
      <c r="C22" s="52" t="s">
        <v>41</v>
      </c>
      <c r="D22" s="53">
        <v>2</v>
      </c>
      <c r="E22" s="52" t="s">
        <v>22</v>
      </c>
      <c r="F22" s="53"/>
      <c r="G22" s="53"/>
      <c r="H22" s="52"/>
    </row>
    <row r="23" s="37" customFormat="1" ht="12.75" spans="1:8">
      <c r="A23" s="52"/>
      <c r="B23" s="52"/>
      <c r="C23" s="52" t="s">
        <v>42</v>
      </c>
      <c r="D23" s="53">
        <v>2</v>
      </c>
      <c r="E23" s="52" t="s">
        <v>22</v>
      </c>
      <c r="F23" s="53"/>
      <c r="G23" s="53"/>
      <c r="H23" s="52"/>
    </row>
    <row r="24" s="37" customFormat="1" ht="12.75" spans="1:8">
      <c r="A24" s="52"/>
      <c r="B24" s="52"/>
      <c r="C24" s="52" t="s">
        <v>43</v>
      </c>
      <c r="D24" s="53">
        <v>2</v>
      </c>
      <c r="E24" s="52" t="s">
        <v>22</v>
      </c>
      <c r="F24" s="53"/>
      <c r="G24" s="53"/>
      <c r="H24" s="52"/>
    </row>
    <row r="25" s="37" customFormat="1" ht="12.75" spans="1:8">
      <c r="A25" s="50" t="s">
        <v>44</v>
      </c>
      <c r="B25" s="52" t="s">
        <v>45</v>
      </c>
      <c r="C25" s="52" t="s">
        <v>46</v>
      </c>
      <c r="D25" s="53">
        <v>2</v>
      </c>
      <c r="E25" s="52" t="s">
        <v>22</v>
      </c>
      <c r="F25" s="53"/>
      <c r="G25" s="53"/>
      <c r="H25" s="52"/>
    </row>
    <row r="26" s="37" customFormat="1" ht="12.75" spans="1:8">
      <c r="A26" s="52"/>
      <c r="B26" s="52"/>
      <c r="C26" s="52" t="s">
        <v>31</v>
      </c>
      <c r="D26" s="53">
        <v>2</v>
      </c>
      <c r="E26" s="52" t="s">
        <v>22</v>
      </c>
      <c r="F26" s="53"/>
      <c r="G26" s="53"/>
      <c r="H26" s="52"/>
    </row>
    <row r="27" s="37" customFormat="1" ht="12.75" spans="1:8">
      <c r="A27" s="52"/>
      <c r="B27" s="52"/>
      <c r="C27" s="52" t="s">
        <v>47</v>
      </c>
      <c r="D27" s="53">
        <v>2</v>
      </c>
      <c r="E27" s="52" t="s">
        <v>22</v>
      </c>
      <c r="F27" s="53"/>
      <c r="G27" s="53"/>
      <c r="H27" s="52"/>
    </row>
    <row r="28" s="37" customFormat="1" ht="12.75" spans="1:8">
      <c r="A28" s="52"/>
      <c r="B28" s="52"/>
      <c r="C28" s="52" t="s">
        <v>48</v>
      </c>
      <c r="D28" s="53">
        <v>2</v>
      </c>
      <c r="E28" s="52" t="s">
        <v>22</v>
      </c>
      <c r="F28" s="53"/>
      <c r="G28" s="53"/>
      <c r="H28" s="52"/>
    </row>
    <row r="29" s="37" customFormat="1" ht="12.75" spans="1:8">
      <c r="A29" s="52"/>
      <c r="B29" s="52"/>
      <c r="C29" s="52" t="s">
        <v>33</v>
      </c>
      <c r="D29" s="53">
        <v>2</v>
      </c>
      <c r="E29" s="52" t="s">
        <v>22</v>
      </c>
      <c r="F29" s="53"/>
      <c r="G29" s="53"/>
      <c r="H29" s="52"/>
    </row>
    <row r="30" s="37" customFormat="1" ht="12.75" spans="1:8">
      <c r="A30" s="52"/>
      <c r="B30" s="52"/>
      <c r="C30" s="52" t="s">
        <v>34</v>
      </c>
      <c r="D30" s="53">
        <v>2</v>
      </c>
      <c r="E30" s="52" t="s">
        <v>22</v>
      </c>
      <c r="F30" s="53"/>
      <c r="G30" s="53"/>
      <c r="H30" s="52"/>
    </row>
    <row r="31" s="37" customFormat="1" ht="12.75" spans="1:8">
      <c r="A31" s="52"/>
      <c r="B31" s="52"/>
      <c r="C31" s="52" t="s">
        <v>35</v>
      </c>
      <c r="D31" s="53">
        <v>2</v>
      </c>
      <c r="E31" s="52" t="s">
        <v>22</v>
      </c>
      <c r="F31" s="53"/>
      <c r="G31" s="53"/>
      <c r="H31" s="52"/>
    </row>
    <row r="32" s="37" customFormat="1" ht="12.75" spans="1:8">
      <c r="A32" s="52"/>
      <c r="B32" s="52"/>
      <c r="C32" s="52" t="s">
        <v>49</v>
      </c>
      <c r="D32" s="53">
        <v>2</v>
      </c>
      <c r="E32" s="52" t="s">
        <v>22</v>
      </c>
      <c r="F32" s="53"/>
      <c r="G32" s="53"/>
      <c r="H32" s="52"/>
    </row>
    <row r="33" s="37" customFormat="1" ht="12.75" spans="1:8">
      <c r="A33" s="52"/>
      <c r="B33" s="52"/>
      <c r="C33" s="52" t="s">
        <v>50</v>
      </c>
      <c r="D33" s="53">
        <v>2</v>
      </c>
      <c r="E33" s="52" t="s">
        <v>22</v>
      </c>
      <c r="F33" s="53"/>
      <c r="G33" s="53"/>
      <c r="H33" s="52"/>
    </row>
    <row r="34" s="37" customFormat="1" ht="12.75" spans="1:8">
      <c r="A34" s="52"/>
      <c r="B34" s="52"/>
      <c r="C34" s="54" t="s">
        <v>51</v>
      </c>
      <c r="D34" s="53">
        <v>2</v>
      </c>
      <c r="E34" s="52" t="s">
        <v>22</v>
      </c>
      <c r="F34" s="55"/>
      <c r="G34" s="53"/>
      <c r="H34" s="52"/>
    </row>
    <row r="35" s="37" customFormat="1" ht="12.75" spans="1:8">
      <c r="A35" s="52"/>
      <c r="B35" s="52"/>
      <c r="C35" s="52" t="s">
        <v>52</v>
      </c>
      <c r="D35" s="53">
        <v>2</v>
      </c>
      <c r="E35" s="52" t="s">
        <v>22</v>
      </c>
      <c r="F35" s="53"/>
      <c r="G35" s="53"/>
      <c r="H35" s="52"/>
    </row>
    <row r="36" s="37" customFormat="1" ht="12.75" spans="1:8">
      <c r="A36" s="50" t="s">
        <v>53</v>
      </c>
      <c r="B36" s="51" t="s">
        <v>54</v>
      </c>
      <c r="C36" s="52" t="s">
        <v>55</v>
      </c>
      <c r="D36" s="53">
        <v>4</v>
      </c>
      <c r="E36" s="52" t="s">
        <v>22</v>
      </c>
      <c r="F36" s="53"/>
      <c r="G36" s="53"/>
      <c r="H36" s="52"/>
    </row>
    <row r="37" s="37" customFormat="1" ht="12.75" spans="1:8">
      <c r="A37" s="52"/>
      <c r="B37" s="52"/>
      <c r="C37" s="52" t="s">
        <v>56</v>
      </c>
      <c r="D37" s="53">
        <v>4</v>
      </c>
      <c r="E37" s="52" t="s">
        <v>22</v>
      </c>
      <c r="F37" s="53"/>
      <c r="G37" s="53"/>
      <c r="H37" s="52"/>
    </row>
    <row r="38" s="37" customFormat="1" ht="12.75" spans="1:8">
      <c r="A38" s="52"/>
      <c r="B38" s="52"/>
      <c r="C38" s="52" t="s">
        <v>57</v>
      </c>
      <c r="D38" s="53">
        <v>20</v>
      </c>
      <c r="E38" s="52" t="s">
        <v>58</v>
      </c>
      <c r="F38" s="53"/>
      <c r="G38" s="53"/>
      <c r="H38" s="52"/>
    </row>
    <row r="39" s="37" customFormat="1" ht="12.75" spans="1:8">
      <c r="A39" s="52"/>
      <c r="B39" s="52"/>
      <c r="C39" s="52" t="s">
        <v>59</v>
      </c>
      <c r="D39" s="53">
        <v>4</v>
      </c>
      <c r="E39" s="52" t="s">
        <v>22</v>
      </c>
      <c r="F39" s="53"/>
      <c r="G39" s="53"/>
      <c r="H39" s="52"/>
    </row>
    <row r="40" s="37" customFormat="1" ht="12.75" spans="1:8">
      <c r="A40" s="52"/>
      <c r="B40" s="52"/>
      <c r="C40" s="52" t="s">
        <v>60</v>
      </c>
      <c r="D40" s="53">
        <v>4</v>
      </c>
      <c r="E40" s="52" t="s">
        <v>58</v>
      </c>
      <c r="F40" s="53"/>
      <c r="G40" s="53"/>
      <c r="H40" s="52"/>
    </row>
    <row r="41" s="37" customFormat="1" ht="12.75" spans="1:8">
      <c r="A41" s="50" t="s">
        <v>61</v>
      </c>
      <c r="B41" s="52" t="s">
        <v>62</v>
      </c>
      <c r="C41" s="52" t="s">
        <v>63</v>
      </c>
      <c r="D41" s="53">
        <v>5</v>
      </c>
      <c r="E41" s="52" t="s">
        <v>58</v>
      </c>
      <c r="F41" s="53"/>
      <c r="G41" s="53"/>
      <c r="H41" s="52"/>
    </row>
    <row r="42" s="37" customFormat="1" ht="12.75" spans="1:8">
      <c r="A42" s="52"/>
      <c r="B42" s="52"/>
      <c r="C42" s="52" t="s">
        <v>64</v>
      </c>
      <c r="D42" s="53">
        <v>5</v>
      </c>
      <c r="E42" s="52" t="s">
        <v>58</v>
      </c>
      <c r="F42" s="53"/>
      <c r="G42" s="53"/>
      <c r="H42" s="52"/>
    </row>
    <row r="43" s="37" customFormat="1" ht="12.75" spans="1:8">
      <c r="A43" s="52"/>
      <c r="B43" s="52"/>
      <c r="C43" s="52" t="s">
        <v>65</v>
      </c>
      <c r="D43" s="53">
        <v>5</v>
      </c>
      <c r="E43" s="52" t="s">
        <v>58</v>
      </c>
      <c r="F43" s="53"/>
      <c r="G43" s="53"/>
      <c r="H43" s="52"/>
    </row>
    <row r="44" s="37" customFormat="1" ht="12.75" spans="1:8">
      <c r="A44" s="52"/>
      <c r="B44" s="52"/>
      <c r="C44" s="52" t="s">
        <v>66</v>
      </c>
      <c r="D44" s="53">
        <v>5</v>
      </c>
      <c r="E44" s="52" t="s">
        <v>58</v>
      </c>
      <c r="F44" s="53"/>
      <c r="G44" s="53"/>
      <c r="H44" s="52"/>
    </row>
    <row r="45" s="38" customFormat="1" ht="12.75" spans="1:8">
      <c r="A45" s="56" t="s">
        <v>67</v>
      </c>
      <c r="B45" s="57" t="s">
        <v>68</v>
      </c>
      <c r="C45" s="52" t="s">
        <v>69</v>
      </c>
      <c r="D45" s="52">
        <v>3</v>
      </c>
      <c r="E45" s="52" t="s">
        <v>22</v>
      </c>
      <c r="F45" s="52"/>
      <c r="G45" s="53"/>
      <c r="H45" s="52"/>
    </row>
    <row r="46" s="38" customFormat="1" ht="12.75" spans="1:8">
      <c r="A46" s="58"/>
      <c r="B46" s="59"/>
      <c r="C46" s="52" t="s">
        <v>70</v>
      </c>
      <c r="D46" s="52">
        <v>3</v>
      </c>
      <c r="E46" s="52" t="s">
        <v>22</v>
      </c>
      <c r="F46" s="52"/>
      <c r="G46" s="53"/>
      <c r="H46" s="52"/>
    </row>
    <row r="47" s="38" customFormat="1" ht="12.75" spans="1:8">
      <c r="A47" s="58"/>
      <c r="B47" s="59"/>
      <c r="C47" s="52" t="s">
        <v>71</v>
      </c>
      <c r="D47" s="52">
        <v>3</v>
      </c>
      <c r="E47" s="52" t="s">
        <v>22</v>
      </c>
      <c r="F47" s="52"/>
      <c r="G47" s="53"/>
      <c r="H47" s="52"/>
    </row>
    <row r="48" s="38" customFormat="1" ht="12.75" spans="1:8">
      <c r="A48" s="58"/>
      <c r="B48" s="59"/>
      <c r="C48" s="60" t="s">
        <v>72</v>
      </c>
      <c r="D48" s="52">
        <v>3</v>
      </c>
      <c r="E48" s="52" t="s">
        <v>22</v>
      </c>
      <c r="F48" s="52"/>
      <c r="G48" s="53"/>
      <c r="H48" s="52"/>
    </row>
    <row r="49" s="38" customFormat="1" ht="12.75" spans="1:8">
      <c r="A49" s="61" t="s">
        <v>73</v>
      </c>
      <c r="B49" s="62" t="s">
        <v>74</v>
      </c>
      <c r="C49" s="52" t="s">
        <v>75</v>
      </c>
      <c r="D49" s="53">
        <v>1</v>
      </c>
      <c r="E49" s="52" t="s">
        <v>76</v>
      </c>
      <c r="F49" s="53"/>
      <c r="G49" s="53"/>
      <c r="H49" s="52"/>
    </row>
    <row r="50" s="38" customFormat="1" ht="12.75" spans="1:8">
      <c r="A50" s="63"/>
      <c r="B50" s="64"/>
      <c r="C50" s="65" t="s">
        <v>77</v>
      </c>
      <c r="D50" s="53">
        <v>1</v>
      </c>
      <c r="E50" s="65" t="s">
        <v>78</v>
      </c>
      <c r="F50" s="65"/>
      <c r="G50" s="53"/>
      <c r="H50" s="52"/>
    </row>
    <row r="51" s="38" customFormat="1" ht="12.75" spans="1:8">
      <c r="A51" s="63"/>
      <c r="B51" s="64"/>
      <c r="C51" s="65" t="s">
        <v>79</v>
      </c>
      <c r="D51" s="53">
        <v>1</v>
      </c>
      <c r="E51" s="65" t="s">
        <v>80</v>
      </c>
      <c r="F51" s="65"/>
      <c r="G51" s="53"/>
      <c r="H51" s="52"/>
    </row>
    <row r="52" s="38" customFormat="1" ht="12.75" spans="1:8">
      <c r="A52" s="63"/>
      <c r="B52" s="64"/>
      <c r="C52" s="65" t="s">
        <v>81</v>
      </c>
      <c r="D52" s="53">
        <v>1</v>
      </c>
      <c r="E52" s="65" t="s">
        <v>80</v>
      </c>
      <c r="F52" s="65"/>
      <c r="G52" s="53"/>
      <c r="H52" s="52"/>
    </row>
    <row r="53" s="38" customFormat="1" ht="12.75" spans="1:8">
      <c r="A53" s="63"/>
      <c r="B53" s="64"/>
      <c r="C53" s="65" t="s">
        <v>82</v>
      </c>
      <c r="D53" s="53">
        <v>1</v>
      </c>
      <c r="E53" s="65" t="s">
        <v>80</v>
      </c>
      <c r="F53" s="65"/>
      <c r="G53" s="53"/>
      <c r="H53" s="52"/>
    </row>
    <row r="54" s="38" customFormat="1" ht="12.75" spans="1:8">
      <c r="A54" s="66" t="s">
        <v>83</v>
      </c>
      <c r="B54" s="67" t="s">
        <v>84</v>
      </c>
      <c r="C54" s="65" t="s">
        <v>85</v>
      </c>
      <c r="D54" s="65">
        <v>3</v>
      </c>
      <c r="E54" s="65" t="s">
        <v>80</v>
      </c>
      <c r="F54" s="65"/>
      <c r="G54" s="53"/>
      <c r="H54" s="52"/>
    </row>
    <row r="55" s="38" customFormat="1" ht="12.75" spans="1:8">
      <c r="A55" s="68"/>
      <c r="B55" s="69"/>
      <c r="C55" s="65" t="s">
        <v>86</v>
      </c>
      <c r="D55" s="65">
        <v>3</v>
      </c>
      <c r="E55" s="65" t="s">
        <v>80</v>
      </c>
      <c r="F55" s="65"/>
      <c r="G55" s="53"/>
      <c r="H55" s="52"/>
    </row>
    <row r="56" s="38" customFormat="1" ht="12.75" spans="1:8">
      <c r="A56" s="68"/>
      <c r="B56" s="69"/>
      <c r="C56" s="65" t="s">
        <v>87</v>
      </c>
      <c r="D56" s="65">
        <v>3</v>
      </c>
      <c r="E56" s="65" t="s">
        <v>80</v>
      </c>
      <c r="F56" s="65"/>
      <c r="G56" s="53"/>
      <c r="H56" s="65"/>
    </row>
    <row r="57" s="38" customFormat="1" ht="12.75" spans="1:8">
      <c r="A57" s="68"/>
      <c r="B57" s="69"/>
      <c r="C57" s="65" t="s">
        <v>88</v>
      </c>
      <c r="D57" s="65">
        <v>3</v>
      </c>
      <c r="E57" s="65" t="s">
        <v>80</v>
      </c>
      <c r="F57" s="65"/>
      <c r="G57" s="53"/>
      <c r="H57" s="52"/>
    </row>
    <row r="58" s="38" customFormat="1" ht="12.75" spans="1:8">
      <c r="A58" s="66" t="s">
        <v>89</v>
      </c>
      <c r="B58" s="67" t="s">
        <v>90</v>
      </c>
      <c r="C58" s="65" t="s">
        <v>91</v>
      </c>
      <c r="D58" s="65">
        <v>2</v>
      </c>
      <c r="E58" s="65" t="s">
        <v>80</v>
      </c>
      <c r="F58" s="65"/>
      <c r="G58" s="53"/>
      <c r="H58" s="52"/>
    </row>
    <row r="59" s="38" customFormat="1" ht="12.75" spans="1:8">
      <c r="A59" s="68"/>
      <c r="B59" s="69"/>
      <c r="C59" s="65" t="s">
        <v>92</v>
      </c>
      <c r="D59" s="65">
        <v>2</v>
      </c>
      <c r="E59" s="65" t="s">
        <v>80</v>
      </c>
      <c r="F59" s="65"/>
      <c r="G59" s="53"/>
      <c r="H59" s="52"/>
    </row>
    <row r="60" s="38" customFormat="1" ht="12.75" spans="1:8">
      <c r="A60" s="68"/>
      <c r="B60" s="69"/>
      <c r="C60" s="54" t="s">
        <v>93</v>
      </c>
      <c r="D60" s="65">
        <v>2</v>
      </c>
      <c r="E60" s="65" t="s">
        <v>80</v>
      </c>
      <c r="F60" s="65"/>
      <c r="G60" s="53"/>
      <c r="H60" s="52"/>
    </row>
    <row r="61" s="38" customFormat="1" ht="12.75" spans="1:8">
      <c r="A61" s="68"/>
      <c r="B61" s="69"/>
      <c r="C61" s="65" t="s">
        <v>94</v>
      </c>
      <c r="D61" s="65">
        <v>2</v>
      </c>
      <c r="E61" s="65" t="s">
        <v>80</v>
      </c>
      <c r="F61" s="65"/>
      <c r="G61" s="53"/>
      <c r="H61" s="52"/>
    </row>
    <row r="62" s="38" customFormat="1" ht="12.75" spans="1:8">
      <c r="A62" s="68"/>
      <c r="B62" s="69"/>
      <c r="C62" s="65" t="s">
        <v>95</v>
      </c>
      <c r="D62" s="65">
        <v>2</v>
      </c>
      <c r="E62" s="65" t="s">
        <v>80</v>
      </c>
      <c r="F62" s="65"/>
      <c r="G62" s="53"/>
      <c r="H62" s="52"/>
    </row>
    <row r="63" s="38" customFormat="1" ht="12.75" spans="1:8">
      <c r="A63" s="68"/>
      <c r="B63" s="69"/>
      <c r="C63" s="65" t="s">
        <v>96</v>
      </c>
      <c r="D63" s="65">
        <v>2</v>
      </c>
      <c r="E63" s="65" t="s">
        <v>80</v>
      </c>
      <c r="F63" s="65"/>
      <c r="G63" s="53"/>
      <c r="H63" s="52"/>
    </row>
    <row r="64" s="38" customFormat="1" ht="12.75" spans="1:8">
      <c r="A64" s="68"/>
      <c r="B64" s="69"/>
      <c r="C64" s="65" t="s">
        <v>97</v>
      </c>
      <c r="D64" s="65">
        <v>2</v>
      </c>
      <c r="E64" s="65" t="s">
        <v>80</v>
      </c>
      <c r="F64" s="65"/>
      <c r="G64" s="53"/>
      <c r="H64" s="52"/>
    </row>
    <row r="65" s="38" customFormat="1" ht="12.75" spans="1:8">
      <c r="A65" s="68"/>
      <c r="B65" s="69"/>
      <c r="C65" s="65" t="s">
        <v>98</v>
      </c>
      <c r="D65" s="65">
        <v>2</v>
      </c>
      <c r="E65" s="65" t="s">
        <v>80</v>
      </c>
      <c r="F65" s="65"/>
      <c r="G65" s="53"/>
      <c r="H65" s="52"/>
    </row>
    <row r="66" s="38" customFormat="1" ht="12.75" spans="1:8">
      <c r="A66" s="68"/>
      <c r="B66" s="69"/>
      <c r="C66" s="65" t="s">
        <v>99</v>
      </c>
      <c r="D66" s="65">
        <v>2</v>
      </c>
      <c r="E66" s="65" t="s">
        <v>80</v>
      </c>
      <c r="F66" s="65"/>
      <c r="G66" s="53"/>
      <c r="H66" s="52"/>
    </row>
    <row r="67" s="38" customFormat="1" ht="12.75" spans="1:8">
      <c r="A67" s="70"/>
      <c r="B67" s="71"/>
      <c r="C67" s="72" t="s">
        <v>100</v>
      </c>
      <c r="D67" s="65">
        <v>2</v>
      </c>
      <c r="E67" s="65"/>
      <c r="F67" s="65"/>
      <c r="G67" s="53"/>
      <c r="H67" s="52"/>
    </row>
    <row r="68" s="38" customFormat="1" ht="12.75" spans="1:8">
      <c r="A68" s="73" t="s">
        <v>101</v>
      </c>
      <c r="B68" s="74" t="s">
        <v>102</v>
      </c>
      <c r="C68" s="65" t="s">
        <v>103</v>
      </c>
      <c r="D68" s="65">
        <v>2</v>
      </c>
      <c r="E68" s="65" t="s">
        <v>80</v>
      </c>
      <c r="F68" s="65"/>
      <c r="G68" s="53"/>
      <c r="H68" s="52"/>
    </row>
    <row r="69" s="38" customFormat="1" ht="12.75" spans="1:8">
      <c r="A69" s="73"/>
      <c r="B69" s="74"/>
      <c r="C69" s="65" t="s">
        <v>104</v>
      </c>
      <c r="D69" s="65">
        <v>9</v>
      </c>
      <c r="E69" s="65" t="s">
        <v>105</v>
      </c>
      <c r="F69" s="65"/>
      <c r="G69" s="53"/>
      <c r="H69" s="65"/>
    </row>
    <row r="70" s="38" customFormat="1" ht="12.75" spans="1:8">
      <c r="A70" s="73"/>
      <c r="B70" s="74"/>
      <c r="C70" s="65" t="s">
        <v>106</v>
      </c>
      <c r="D70" s="65">
        <v>1</v>
      </c>
      <c r="E70" s="65" t="s">
        <v>105</v>
      </c>
      <c r="F70" s="65"/>
      <c r="G70" s="53"/>
      <c r="H70" s="52"/>
    </row>
    <row r="71" s="38" customFormat="1" ht="12.75" spans="1:8">
      <c r="A71" s="73"/>
      <c r="B71" s="74"/>
      <c r="C71" s="65" t="s">
        <v>107</v>
      </c>
      <c r="D71" s="65">
        <v>1</v>
      </c>
      <c r="E71" s="65" t="s">
        <v>105</v>
      </c>
      <c r="F71" s="65"/>
      <c r="G71" s="53"/>
      <c r="H71" s="52"/>
    </row>
    <row r="72" s="38" customFormat="1" ht="12.75" spans="1:8">
      <c r="A72" s="66" t="s">
        <v>108</v>
      </c>
      <c r="B72" s="75" t="s">
        <v>109</v>
      </c>
      <c r="C72" s="65" t="s">
        <v>110</v>
      </c>
      <c r="D72" s="65">
        <v>1</v>
      </c>
      <c r="E72" s="65" t="s">
        <v>80</v>
      </c>
      <c r="F72" s="65"/>
      <c r="G72" s="53"/>
      <c r="H72" s="52"/>
    </row>
    <row r="73" s="38" customFormat="1" ht="12.75" spans="1:8">
      <c r="A73" s="68"/>
      <c r="B73" s="76"/>
      <c r="C73" s="65" t="s">
        <v>111</v>
      </c>
      <c r="D73" s="65">
        <v>1</v>
      </c>
      <c r="E73" s="65" t="s">
        <v>80</v>
      </c>
      <c r="F73" s="65"/>
      <c r="G73" s="53"/>
      <c r="H73" s="52"/>
    </row>
    <row r="74" s="38" customFormat="1" ht="12.75" spans="1:8">
      <c r="A74" s="68"/>
      <c r="B74" s="76"/>
      <c r="C74" s="65" t="s">
        <v>112</v>
      </c>
      <c r="D74" s="65">
        <v>1</v>
      </c>
      <c r="E74" s="65" t="s">
        <v>80</v>
      </c>
      <c r="F74" s="65"/>
      <c r="G74" s="53"/>
      <c r="H74" s="52"/>
    </row>
    <row r="75" s="38" customFormat="1" ht="12.75" spans="1:8">
      <c r="A75" s="66" t="s">
        <v>113</v>
      </c>
      <c r="B75" s="75" t="s">
        <v>114</v>
      </c>
      <c r="C75" s="65" t="s">
        <v>110</v>
      </c>
      <c r="D75" s="65">
        <v>1</v>
      </c>
      <c r="E75" s="65" t="s">
        <v>80</v>
      </c>
      <c r="F75" s="65"/>
      <c r="G75" s="53"/>
      <c r="H75" s="52"/>
    </row>
    <row r="76" s="38" customFormat="1" ht="12.75" spans="1:8">
      <c r="A76" s="68"/>
      <c r="B76" s="76"/>
      <c r="C76" s="65" t="s">
        <v>111</v>
      </c>
      <c r="D76" s="65">
        <v>1</v>
      </c>
      <c r="E76" s="65" t="s">
        <v>80</v>
      </c>
      <c r="F76" s="65"/>
      <c r="G76" s="53"/>
      <c r="H76" s="52"/>
    </row>
    <row r="77" s="38" customFormat="1" ht="12.75" spans="1:8">
      <c r="A77" s="70"/>
      <c r="B77" s="77"/>
      <c r="C77" s="65" t="s">
        <v>112</v>
      </c>
      <c r="D77" s="65">
        <v>1</v>
      </c>
      <c r="E77" s="65" t="s">
        <v>80</v>
      </c>
      <c r="F77" s="65"/>
      <c r="G77" s="53"/>
      <c r="H77" s="52"/>
    </row>
    <row r="78" s="38" customFormat="1" ht="12.75" spans="1:8">
      <c r="A78" s="73" t="s">
        <v>115</v>
      </c>
      <c r="B78" s="78" t="s">
        <v>116</v>
      </c>
      <c r="C78" s="65" t="s">
        <v>117</v>
      </c>
      <c r="D78" s="65">
        <v>2</v>
      </c>
      <c r="E78" s="65" t="s">
        <v>80</v>
      </c>
      <c r="F78" s="65"/>
      <c r="G78" s="53"/>
      <c r="H78" s="52"/>
    </row>
    <row r="79" s="38" customFormat="1" ht="12.75" spans="1:8">
      <c r="A79" s="79" t="s">
        <v>118</v>
      </c>
      <c r="B79" s="80" t="s">
        <v>119</v>
      </c>
      <c r="C79" s="72" t="s">
        <v>120</v>
      </c>
      <c r="D79" s="65">
        <v>100</v>
      </c>
      <c r="E79" s="72" t="s">
        <v>121</v>
      </c>
      <c r="F79" s="65"/>
      <c r="G79" s="53"/>
      <c r="H79" s="52"/>
    </row>
    <row r="80" s="38" customFormat="1" ht="12.75" spans="1:8">
      <c r="A80" s="79" t="s">
        <v>122</v>
      </c>
      <c r="B80" s="81" t="s">
        <v>123</v>
      </c>
      <c r="C80" s="72" t="s">
        <v>124</v>
      </c>
      <c r="D80" s="65">
        <v>2</v>
      </c>
      <c r="E80" s="72" t="s">
        <v>125</v>
      </c>
      <c r="F80" s="65"/>
      <c r="G80" s="53"/>
      <c r="H80" s="52"/>
    </row>
    <row r="81" s="38" customFormat="1" ht="12.75" spans="1:8">
      <c r="A81" s="79"/>
      <c r="B81" s="82"/>
      <c r="C81" s="72" t="s">
        <v>126</v>
      </c>
      <c r="D81" s="65">
        <v>2</v>
      </c>
      <c r="E81" s="72" t="s">
        <v>125</v>
      </c>
      <c r="F81" s="65"/>
      <c r="G81" s="53"/>
      <c r="H81" s="52"/>
    </row>
    <row r="82" s="38" customFormat="1" ht="12.75" spans="1:8">
      <c r="A82" s="79"/>
      <c r="B82" s="82"/>
      <c r="C82" s="72" t="s">
        <v>127</v>
      </c>
      <c r="D82" s="65">
        <v>2</v>
      </c>
      <c r="E82" s="72" t="s">
        <v>125</v>
      </c>
      <c r="F82" s="65"/>
      <c r="G82" s="53"/>
      <c r="H82" s="52"/>
    </row>
    <row r="83" s="38" customFormat="1" ht="12.75" spans="1:8">
      <c r="A83" s="79"/>
      <c r="B83" s="82"/>
      <c r="C83" s="72" t="s">
        <v>128</v>
      </c>
      <c r="D83" s="65">
        <v>2</v>
      </c>
      <c r="E83" s="72" t="s">
        <v>125</v>
      </c>
      <c r="F83" s="65"/>
      <c r="G83" s="53"/>
      <c r="H83" s="52"/>
    </row>
    <row r="84" s="38" customFormat="1" ht="12.75" spans="1:8">
      <c r="A84" s="79"/>
      <c r="B84" s="82"/>
      <c r="C84" s="65" t="s">
        <v>129</v>
      </c>
      <c r="D84" s="65">
        <v>2</v>
      </c>
      <c r="E84" s="72" t="s">
        <v>125</v>
      </c>
      <c r="F84" s="65"/>
      <c r="G84" s="53"/>
      <c r="H84" s="52"/>
    </row>
    <row r="85" s="38" customFormat="1" ht="12.75" spans="1:8">
      <c r="A85" s="79"/>
      <c r="B85" s="82"/>
      <c r="C85" s="72" t="s">
        <v>130</v>
      </c>
      <c r="D85" s="65">
        <v>2</v>
      </c>
      <c r="E85" s="72" t="s">
        <v>125</v>
      </c>
      <c r="F85" s="65"/>
      <c r="G85" s="53"/>
      <c r="H85" s="52"/>
    </row>
    <row r="86" s="38" customFormat="1" ht="12.75" spans="1:8">
      <c r="A86" s="79"/>
      <c r="B86" s="82"/>
      <c r="C86" s="72" t="s">
        <v>131</v>
      </c>
      <c r="D86" s="65">
        <v>2</v>
      </c>
      <c r="E86" s="72" t="s">
        <v>125</v>
      </c>
      <c r="F86" s="65"/>
      <c r="G86" s="53"/>
      <c r="H86" s="52"/>
    </row>
    <row r="87" s="38" customFormat="1" ht="12.75" spans="1:8">
      <c r="A87" s="79"/>
      <c r="B87" s="82"/>
      <c r="C87" s="72" t="s">
        <v>132</v>
      </c>
      <c r="D87" s="65">
        <v>2</v>
      </c>
      <c r="E87" s="72" t="s">
        <v>125</v>
      </c>
      <c r="F87" s="65"/>
      <c r="G87" s="53"/>
      <c r="H87" s="52"/>
    </row>
    <row r="88" s="38" customFormat="1" ht="12.75" spans="1:8">
      <c r="A88" s="79"/>
      <c r="B88" s="82"/>
      <c r="C88" s="72" t="s">
        <v>133</v>
      </c>
      <c r="D88" s="65">
        <v>2</v>
      </c>
      <c r="E88" s="72" t="s">
        <v>125</v>
      </c>
      <c r="F88" s="65"/>
      <c r="G88" s="53"/>
      <c r="H88" s="52"/>
    </row>
    <row r="89" s="38" customFormat="1" ht="12.75" spans="1:8">
      <c r="A89" s="79" t="s">
        <v>134</v>
      </c>
      <c r="B89" s="81" t="s">
        <v>135</v>
      </c>
      <c r="C89" s="72" t="s">
        <v>131</v>
      </c>
      <c r="D89" s="65">
        <v>2</v>
      </c>
      <c r="E89" s="72" t="s">
        <v>125</v>
      </c>
      <c r="F89" s="65"/>
      <c r="G89" s="53"/>
      <c r="H89" s="52"/>
    </row>
    <row r="90" s="38" customFormat="1" ht="12.75" spans="1:8">
      <c r="A90" s="79"/>
      <c r="B90" s="82"/>
      <c r="C90" s="72" t="s">
        <v>132</v>
      </c>
      <c r="D90" s="65">
        <v>2</v>
      </c>
      <c r="E90" s="72" t="s">
        <v>125</v>
      </c>
      <c r="F90" s="65"/>
      <c r="G90" s="53"/>
      <c r="H90" s="52"/>
    </row>
    <row r="91" s="38" customFormat="1" ht="12.75" spans="1:8">
      <c r="A91" s="79"/>
      <c r="B91" s="82"/>
      <c r="C91" s="72" t="s">
        <v>133</v>
      </c>
      <c r="D91" s="65">
        <v>2</v>
      </c>
      <c r="E91" s="72" t="s">
        <v>125</v>
      </c>
      <c r="F91" s="65"/>
      <c r="G91" s="53"/>
      <c r="H91" s="52"/>
    </row>
    <row r="92" s="38" customFormat="1" ht="12.75" spans="1:8">
      <c r="A92" s="79"/>
      <c r="B92" s="82"/>
      <c r="C92" s="72" t="s">
        <v>136</v>
      </c>
      <c r="D92" s="65">
        <v>2</v>
      </c>
      <c r="E92" s="72" t="s">
        <v>125</v>
      </c>
      <c r="F92" s="65"/>
      <c r="G92" s="53"/>
      <c r="H92" s="52"/>
    </row>
    <row r="93" s="38" customFormat="1" ht="12.75" spans="1:8">
      <c r="A93" s="79"/>
      <c r="B93" s="82"/>
      <c r="C93" s="72" t="s">
        <v>137</v>
      </c>
      <c r="D93" s="65">
        <v>2</v>
      </c>
      <c r="E93" s="72" t="s">
        <v>125</v>
      </c>
      <c r="F93" s="65"/>
      <c r="G93" s="53"/>
      <c r="H93" s="52"/>
    </row>
    <row r="94" s="38" customFormat="1" ht="12.75" spans="1:8">
      <c r="A94" s="79"/>
      <c r="B94" s="82"/>
      <c r="C94" s="72" t="s">
        <v>124</v>
      </c>
      <c r="D94" s="65">
        <v>2</v>
      </c>
      <c r="E94" s="72" t="s">
        <v>125</v>
      </c>
      <c r="F94" s="65"/>
      <c r="G94" s="53"/>
      <c r="H94" s="52"/>
    </row>
    <row r="95" s="38" customFormat="1" ht="12.75" spans="1:8">
      <c r="A95" s="79"/>
      <c r="B95" s="82"/>
      <c r="C95" s="72" t="s">
        <v>138</v>
      </c>
      <c r="D95" s="65">
        <v>2</v>
      </c>
      <c r="E95" s="72" t="s">
        <v>125</v>
      </c>
      <c r="F95" s="65"/>
      <c r="G95" s="53"/>
      <c r="H95" s="52"/>
    </row>
    <row r="96" s="38" customFormat="1" ht="12.75" spans="1:8">
      <c r="A96" s="79"/>
      <c r="B96" s="82"/>
      <c r="C96" s="72" t="s">
        <v>139</v>
      </c>
      <c r="D96" s="65">
        <v>2</v>
      </c>
      <c r="E96" s="72" t="s">
        <v>125</v>
      </c>
      <c r="F96" s="65"/>
      <c r="G96" s="53"/>
      <c r="H96" s="52"/>
    </row>
    <row r="97" s="39" customFormat="1" ht="15" customHeight="1" spans="1:8">
      <c r="A97" s="83">
        <v>17</v>
      </c>
      <c r="B97" s="84" t="s">
        <v>140</v>
      </c>
      <c r="C97" s="85" t="s">
        <v>141</v>
      </c>
      <c r="D97" s="86">
        <v>4</v>
      </c>
      <c r="E97" s="86" t="s">
        <v>22</v>
      </c>
      <c r="F97" s="86"/>
      <c r="G97" s="53"/>
      <c r="H97" s="87"/>
    </row>
    <row r="98" s="39" customFormat="1" ht="15" customHeight="1" spans="1:8">
      <c r="A98" s="88"/>
      <c r="B98" s="89"/>
      <c r="C98" s="85" t="s">
        <v>142</v>
      </c>
      <c r="D98" s="86">
        <v>4</v>
      </c>
      <c r="E98" s="86" t="s">
        <v>22</v>
      </c>
      <c r="F98" s="86"/>
      <c r="G98" s="53"/>
      <c r="H98" s="87"/>
    </row>
    <row r="99" s="39" customFormat="1" ht="15" customHeight="1" spans="1:8">
      <c r="A99" s="88"/>
      <c r="B99" s="89"/>
      <c r="C99" s="85" t="s">
        <v>143</v>
      </c>
      <c r="D99" s="86">
        <v>4</v>
      </c>
      <c r="E99" s="86" t="s">
        <v>22</v>
      </c>
      <c r="F99" s="86"/>
      <c r="G99" s="53"/>
      <c r="H99" s="87"/>
    </row>
    <row r="100" s="39" customFormat="1" ht="15" customHeight="1" spans="1:8">
      <c r="A100" s="88"/>
      <c r="B100" s="89"/>
      <c r="C100" s="85" t="s">
        <v>144</v>
      </c>
      <c r="D100" s="86">
        <v>4</v>
      </c>
      <c r="E100" s="86" t="s">
        <v>22</v>
      </c>
      <c r="F100" s="86"/>
      <c r="G100" s="53"/>
      <c r="H100" s="87"/>
    </row>
    <row r="101" s="39" customFormat="1" ht="15" customHeight="1" spans="1:8">
      <c r="A101" s="88"/>
      <c r="B101" s="89"/>
      <c r="C101" s="85" t="s">
        <v>145</v>
      </c>
      <c r="D101" s="86">
        <v>4</v>
      </c>
      <c r="E101" s="86" t="s">
        <v>22</v>
      </c>
      <c r="F101" s="86"/>
      <c r="G101" s="53"/>
      <c r="H101" s="87"/>
    </row>
    <row r="102" s="39" customFormat="1" ht="15" customHeight="1" spans="1:8">
      <c r="A102" s="88"/>
      <c r="B102" s="89"/>
      <c r="C102" s="85" t="s">
        <v>146</v>
      </c>
      <c r="D102" s="86">
        <v>4</v>
      </c>
      <c r="E102" s="86" t="s">
        <v>22</v>
      </c>
      <c r="F102" s="86"/>
      <c r="G102" s="53"/>
      <c r="H102" s="87"/>
    </row>
    <row r="103" s="39" customFormat="1" ht="15" customHeight="1" spans="1:8">
      <c r="A103" s="88"/>
      <c r="B103" s="89"/>
      <c r="C103" s="85" t="s">
        <v>147</v>
      </c>
      <c r="D103" s="86">
        <v>4</v>
      </c>
      <c r="E103" s="86" t="s">
        <v>22</v>
      </c>
      <c r="F103" s="86"/>
      <c r="G103" s="53"/>
      <c r="H103" s="87"/>
    </row>
    <row r="104" s="39" customFormat="1" ht="15" customHeight="1" spans="1:8">
      <c r="A104" s="88"/>
      <c r="B104" s="89"/>
      <c r="C104" s="85" t="s">
        <v>148</v>
      </c>
      <c r="D104" s="86">
        <v>4</v>
      </c>
      <c r="E104" s="86" t="s">
        <v>22</v>
      </c>
      <c r="F104" s="86"/>
      <c r="G104" s="53"/>
      <c r="H104" s="87"/>
    </row>
    <row r="105" s="39" customFormat="1" ht="15" customHeight="1" spans="1:8">
      <c r="A105" s="90"/>
      <c r="B105" s="91"/>
      <c r="C105" s="85" t="s">
        <v>149</v>
      </c>
      <c r="D105" s="86">
        <v>4</v>
      </c>
      <c r="E105" s="86" t="s">
        <v>22</v>
      </c>
      <c r="F105" s="86"/>
      <c r="G105" s="53"/>
      <c r="H105" s="87"/>
    </row>
    <row r="106" s="40" customFormat="1" spans="1:16383">
      <c r="A106" s="83">
        <v>18</v>
      </c>
      <c r="B106" s="92" t="s">
        <v>150</v>
      </c>
      <c r="C106" s="85" t="s">
        <v>151</v>
      </c>
      <c r="D106" s="86">
        <v>3</v>
      </c>
      <c r="E106" s="86" t="s">
        <v>22</v>
      </c>
      <c r="F106" s="86"/>
      <c r="G106" s="53"/>
      <c r="H106" s="87"/>
      <c r="I106" s="39"/>
      <c r="J106" s="39"/>
      <c r="K106" s="39"/>
      <c r="XFC106" s="39"/>
    </row>
    <row r="107" s="40" customFormat="1" spans="1:16383">
      <c r="A107" s="88"/>
      <c r="B107" s="93"/>
      <c r="C107" s="85" t="s">
        <v>152</v>
      </c>
      <c r="D107" s="86">
        <v>3</v>
      </c>
      <c r="E107" s="86" t="s">
        <v>22</v>
      </c>
      <c r="F107" s="86"/>
      <c r="G107" s="53"/>
      <c r="H107" s="87"/>
      <c r="I107" s="39"/>
      <c r="J107" s="39"/>
      <c r="K107" s="39"/>
      <c r="XFC107" s="39"/>
    </row>
    <row r="108" s="40" customFormat="1" spans="1:16383">
      <c r="A108" s="90"/>
      <c r="B108" s="94"/>
      <c r="C108" s="85" t="s">
        <v>153</v>
      </c>
      <c r="D108" s="86">
        <v>3</v>
      </c>
      <c r="E108" s="86" t="s">
        <v>22</v>
      </c>
      <c r="F108" s="86"/>
      <c r="G108" s="53"/>
      <c r="H108" s="87"/>
      <c r="I108" s="39"/>
      <c r="J108" s="39"/>
      <c r="K108" s="39"/>
      <c r="XFC108" s="39"/>
    </row>
    <row r="109" s="40" customFormat="1" spans="1:16383">
      <c r="A109" s="95">
        <v>19</v>
      </c>
      <c r="B109" s="85" t="s">
        <v>154</v>
      </c>
      <c r="C109" s="85" t="s">
        <v>155</v>
      </c>
      <c r="D109" s="86">
        <v>6</v>
      </c>
      <c r="E109" s="86" t="s">
        <v>156</v>
      </c>
      <c r="F109" s="86"/>
      <c r="G109" s="53"/>
      <c r="H109" s="87"/>
      <c r="XFC109" s="39"/>
    </row>
    <row r="110" s="40" customFormat="1" spans="1:16383">
      <c r="A110" s="95"/>
      <c r="B110" s="85"/>
      <c r="C110" s="85" t="s">
        <v>157</v>
      </c>
      <c r="D110" s="86">
        <v>6</v>
      </c>
      <c r="E110" s="86" t="s">
        <v>156</v>
      </c>
      <c r="F110" s="86"/>
      <c r="G110" s="53"/>
      <c r="H110" s="85"/>
      <c r="XFC110" s="39"/>
    </row>
    <row r="111" s="40" customFormat="1" spans="1:16383">
      <c r="A111" s="95"/>
      <c r="B111" s="85"/>
      <c r="C111" s="85" t="s">
        <v>158</v>
      </c>
      <c r="D111" s="86">
        <v>6</v>
      </c>
      <c r="E111" s="86" t="s">
        <v>156</v>
      </c>
      <c r="F111" s="86"/>
      <c r="G111" s="53"/>
      <c r="H111" s="96"/>
      <c r="XFC111" s="39"/>
    </row>
    <row r="112" s="40" customFormat="1" spans="1:16383">
      <c r="A112" s="95"/>
      <c r="B112" s="85"/>
      <c r="C112" s="85" t="s">
        <v>159</v>
      </c>
      <c r="D112" s="86">
        <v>6</v>
      </c>
      <c r="E112" s="86" t="s">
        <v>156</v>
      </c>
      <c r="F112" s="86"/>
      <c r="G112" s="53"/>
      <c r="H112" s="97"/>
      <c r="XFC112" s="39"/>
    </row>
    <row r="113" s="40" customFormat="1" spans="1:16383">
      <c r="A113" s="95"/>
      <c r="B113" s="85"/>
      <c r="C113" s="85" t="s">
        <v>160</v>
      </c>
      <c r="D113" s="86">
        <v>6</v>
      </c>
      <c r="E113" s="86" t="s">
        <v>156</v>
      </c>
      <c r="F113" s="86"/>
      <c r="G113" s="53"/>
      <c r="H113" s="97"/>
      <c r="XFC113" s="39"/>
    </row>
    <row r="114" s="40" customFormat="1" spans="1:16383">
      <c r="A114" s="95"/>
      <c r="B114" s="85"/>
      <c r="C114" s="85" t="s">
        <v>161</v>
      </c>
      <c r="D114" s="86">
        <v>6</v>
      </c>
      <c r="E114" s="86" t="s">
        <v>156</v>
      </c>
      <c r="F114" s="86"/>
      <c r="G114" s="53"/>
      <c r="H114" s="97"/>
      <c r="XFC114" s="39"/>
    </row>
    <row r="115" s="40" customFormat="1" spans="1:16383">
      <c r="A115" s="95"/>
      <c r="B115" s="85"/>
      <c r="C115" s="85" t="s">
        <v>162</v>
      </c>
      <c r="D115" s="86">
        <v>6</v>
      </c>
      <c r="E115" s="85" t="s">
        <v>163</v>
      </c>
      <c r="F115" s="86"/>
      <c r="G115" s="53"/>
      <c r="H115" s="97"/>
      <c r="XFC115" s="39"/>
    </row>
    <row r="116" s="40" customFormat="1" spans="1:16383">
      <c r="A116" s="95">
        <v>20</v>
      </c>
      <c r="B116" s="85" t="s">
        <v>164</v>
      </c>
      <c r="C116" s="85" t="s">
        <v>165</v>
      </c>
      <c r="D116" s="86">
        <v>2</v>
      </c>
      <c r="E116" s="86" t="s">
        <v>156</v>
      </c>
      <c r="F116" s="86"/>
      <c r="G116" s="53"/>
      <c r="H116" s="87"/>
      <c r="XFC116" s="39"/>
    </row>
    <row r="117" s="40" customFormat="1" spans="1:16383">
      <c r="A117" s="95"/>
      <c r="B117" s="85"/>
      <c r="C117" s="85" t="s">
        <v>166</v>
      </c>
      <c r="D117" s="86">
        <v>2</v>
      </c>
      <c r="E117" s="86" t="s">
        <v>156</v>
      </c>
      <c r="F117" s="86"/>
      <c r="G117" s="53"/>
      <c r="H117" s="87"/>
      <c r="XFC117" s="39"/>
    </row>
    <row r="118" s="40" customFormat="1" spans="1:16383">
      <c r="A118" s="95"/>
      <c r="B118" s="85"/>
      <c r="C118" s="85" t="s">
        <v>167</v>
      </c>
      <c r="D118" s="86">
        <v>2</v>
      </c>
      <c r="E118" s="86" t="s">
        <v>156</v>
      </c>
      <c r="F118" s="86"/>
      <c r="G118" s="53"/>
      <c r="H118" s="87"/>
      <c r="XFC118" s="39"/>
    </row>
    <row r="119" s="40" customFormat="1" spans="1:16383">
      <c r="A119" s="95"/>
      <c r="B119" s="85"/>
      <c r="C119" s="85" t="s">
        <v>168</v>
      </c>
      <c r="D119" s="86">
        <v>2</v>
      </c>
      <c r="E119" s="86" t="s">
        <v>156</v>
      </c>
      <c r="F119" s="86"/>
      <c r="G119" s="53"/>
      <c r="H119" s="87"/>
      <c r="XFC119" s="39"/>
    </row>
    <row r="120" s="40" customFormat="1" spans="1:16383">
      <c r="A120" s="95"/>
      <c r="B120" s="85"/>
      <c r="C120" s="85" t="s">
        <v>169</v>
      </c>
      <c r="D120" s="86">
        <v>2</v>
      </c>
      <c r="E120" s="86" t="s">
        <v>156</v>
      </c>
      <c r="F120" s="86"/>
      <c r="G120" s="53"/>
      <c r="H120" s="87"/>
      <c r="XFC120" s="39"/>
    </row>
    <row r="121" s="40" customFormat="1" spans="1:16383">
      <c r="A121" s="95"/>
      <c r="B121" s="85"/>
      <c r="C121" s="85" t="s">
        <v>160</v>
      </c>
      <c r="D121" s="86">
        <v>2</v>
      </c>
      <c r="E121" s="86" t="s">
        <v>156</v>
      </c>
      <c r="F121" s="86"/>
      <c r="G121" s="53"/>
      <c r="H121" s="87"/>
      <c r="XFC121" s="39"/>
    </row>
    <row r="122" s="40" customFormat="1" spans="1:16383">
      <c r="A122" s="95"/>
      <c r="B122" s="85"/>
      <c r="C122" s="85" t="s">
        <v>170</v>
      </c>
      <c r="D122" s="86">
        <v>2</v>
      </c>
      <c r="E122" s="86" t="s">
        <v>156</v>
      </c>
      <c r="F122" s="86"/>
      <c r="G122" s="53"/>
      <c r="H122" s="87"/>
      <c r="XFC122" s="39"/>
    </row>
    <row r="123" s="40" customFormat="1" spans="1:16383">
      <c r="A123" s="95"/>
      <c r="B123" s="85"/>
      <c r="C123" s="85" t="s">
        <v>171</v>
      </c>
      <c r="D123" s="86">
        <v>2</v>
      </c>
      <c r="E123" s="86" t="s">
        <v>156</v>
      </c>
      <c r="F123" s="86"/>
      <c r="G123" s="53"/>
      <c r="H123" s="87"/>
      <c r="XFC123" s="39"/>
    </row>
    <row r="124" s="40" customFormat="1" spans="1:16383">
      <c r="A124" s="95"/>
      <c r="B124" s="85"/>
      <c r="C124" s="85" t="s">
        <v>172</v>
      </c>
      <c r="D124" s="86">
        <v>2</v>
      </c>
      <c r="E124" s="86" t="s">
        <v>156</v>
      </c>
      <c r="F124" s="86"/>
      <c r="G124" s="53"/>
      <c r="H124" s="87"/>
      <c r="XFC124" s="39"/>
    </row>
    <row r="125" s="40" customFormat="1" spans="1:16383">
      <c r="A125" s="95"/>
      <c r="B125" s="85"/>
      <c r="C125" s="85" t="s">
        <v>173</v>
      </c>
      <c r="D125" s="86">
        <v>2</v>
      </c>
      <c r="E125" s="86" t="s">
        <v>156</v>
      </c>
      <c r="F125" s="86"/>
      <c r="G125" s="53"/>
      <c r="H125" s="87"/>
      <c r="XFC125" s="39"/>
    </row>
    <row r="126" customFormat="1" ht="35" customHeight="1" spans="1:8">
      <c r="A126" s="6">
        <v>21</v>
      </c>
      <c r="B126" s="98" t="s">
        <v>174</v>
      </c>
      <c r="C126" s="98" t="s">
        <v>175</v>
      </c>
      <c r="D126" s="27">
        <v>2</v>
      </c>
      <c r="E126" s="98" t="s">
        <v>163</v>
      </c>
      <c r="F126" s="27"/>
      <c r="G126" s="27"/>
      <c r="H126" s="98"/>
    </row>
    <row r="127" s="38" customFormat="1" ht="28" customHeight="1" spans="1:8">
      <c r="A127" s="99" t="s">
        <v>3</v>
      </c>
      <c r="B127" s="100"/>
      <c r="C127" s="100"/>
      <c r="D127" s="101"/>
      <c r="E127" s="100"/>
      <c r="F127" s="100"/>
      <c r="G127" s="102">
        <f>SUM(G5:G126)</f>
        <v>0</v>
      </c>
      <c r="H127" s="52"/>
    </row>
    <row r="128" spans="1:8">
      <c r="A128" s="103"/>
      <c r="B128" s="104"/>
      <c r="C128" s="104"/>
      <c r="D128" s="104"/>
      <c r="E128" s="104"/>
      <c r="F128" s="104"/>
      <c r="G128" s="104"/>
      <c r="H128" s="104"/>
    </row>
    <row r="129" spans="1:8">
      <c r="A129" s="103"/>
      <c r="B129" s="104"/>
      <c r="C129" s="104"/>
      <c r="D129" s="104"/>
      <c r="E129" s="104"/>
      <c r="F129" s="104"/>
      <c r="G129" s="104"/>
      <c r="H129" s="104"/>
    </row>
    <row r="130" spans="1:8">
      <c r="A130" s="103"/>
      <c r="B130" s="104"/>
      <c r="C130" s="104"/>
      <c r="D130" s="104"/>
      <c r="E130" s="104"/>
      <c r="F130" s="104"/>
      <c r="G130" s="104"/>
      <c r="H130" s="104"/>
    </row>
    <row r="131" spans="1:8">
      <c r="A131" s="103"/>
      <c r="B131" s="104"/>
      <c r="C131" s="104"/>
      <c r="D131" s="104"/>
      <c r="E131" s="104"/>
      <c r="F131" s="104"/>
      <c r="G131" s="104"/>
      <c r="H131" s="104"/>
    </row>
    <row r="132" spans="1:8">
      <c r="A132" s="103"/>
      <c r="B132" s="104"/>
      <c r="C132" s="104"/>
      <c r="D132" s="104"/>
      <c r="E132" s="104"/>
      <c r="F132" s="104"/>
      <c r="G132" s="104"/>
      <c r="H132" s="104"/>
    </row>
    <row r="133" spans="1:8">
      <c r="A133" s="103"/>
      <c r="B133" s="104"/>
      <c r="C133" s="104"/>
      <c r="D133" s="104"/>
      <c r="E133" s="104"/>
      <c r="F133" s="104"/>
      <c r="G133" s="104"/>
      <c r="H133" s="104"/>
    </row>
    <row r="134" spans="1:8">
      <c r="A134" s="103"/>
      <c r="B134" s="104"/>
      <c r="C134" s="104"/>
      <c r="D134" s="104"/>
      <c r="E134" s="104"/>
      <c r="F134" s="104"/>
      <c r="G134" s="104"/>
      <c r="H134" s="104"/>
    </row>
    <row r="135" spans="1:8">
      <c r="A135" s="103"/>
      <c r="B135" s="104"/>
      <c r="C135" s="104"/>
      <c r="D135" s="104"/>
      <c r="E135" s="104"/>
      <c r="F135" s="104"/>
      <c r="G135" s="104"/>
      <c r="H135" s="104"/>
    </row>
    <row r="136" spans="1:8">
      <c r="A136" s="103"/>
      <c r="B136" s="104"/>
      <c r="C136" s="104"/>
      <c r="D136" s="104"/>
      <c r="E136" s="104"/>
      <c r="F136" s="104"/>
      <c r="G136" s="104"/>
      <c r="H136" s="104"/>
    </row>
    <row r="137" spans="1:8">
      <c r="A137" s="103"/>
      <c r="B137" s="104"/>
      <c r="C137" s="104"/>
      <c r="D137" s="104"/>
      <c r="E137" s="104"/>
      <c r="F137" s="104"/>
      <c r="G137" s="104"/>
      <c r="H137" s="104"/>
    </row>
    <row r="138" spans="1:8">
      <c r="A138" s="103"/>
      <c r="B138" s="104"/>
      <c r="C138" s="104"/>
      <c r="D138" s="104"/>
      <c r="E138" s="104"/>
      <c r="F138" s="104"/>
      <c r="G138" s="104"/>
      <c r="H138" s="104"/>
    </row>
    <row r="139" spans="1:8">
      <c r="A139" s="103"/>
      <c r="B139" s="104"/>
      <c r="C139" s="104"/>
      <c r="D139" s="104"/>
      <c r="E139" s="104"/>
      <c r="F139" s="104"/>
      <c r="G139" s="104"/>
      <c r="H139" s="104"/>
    </row>
    <row r="140" spans="1:8">
      <c r="A140" s="103"/>
      <c r="B140" s="104"/>
      <c r="C140" s="104"/>
      <c r="D140" s="104"/>
      <c r="E140" s="104"/>
      <c r="F140" s="104"/>
      <c r="G140" s="104"/>
      <c r="H140" s="104"/>
    </row>
    <row r="141" spans="1:8">
      <c r="A141" s="103"/>
      <c r="B141" s="104"/>
      <c r="C141" s="104"/>
      <c r="D141" s="104"/>
      <c r="E141" s="104"/>
      <c r="F141" s="104"/>
      <c r="G141" s="104"/>
      <c r="H141" s="104"/>
    </row>
    <row r="142" spans="1:8">
      <c r="A142" s="103"/>
      <c r="B142" s="104"/>
      <c r="C142" s="104"/>
      <c r="D142" s="104"/>
      <c r="E142" s="104"/>
      <c r="F142" s="104"/>
      <c r="G142" s="104"/>
      <c r="H142" s="104"/>
    </row>
    <row r="143" spans="1:8">
      <c r="A143" s="103"/>
      <c r="B143" s="104"/>
      <c r="C143" s="104"/>
      <c r="D143" s="104"/>
      <c r="E143" s="104"/>
      <c r="F143" s="104"/>
      <c r="G143" s="104"/>
      <c r="H143" s="104"/>
    </row>
    <row r="144" spans="1:8">
      <c r="A144" s="103"/>
      <c r="B144" s="104"/>
      <c r="C144" s="104"/>
      <c r="D144" s="104"/>
      <c r="E144" s="104"/>
      <c r="F144" s="104"/>
      <c r="G144" s="104"/>
      <c r="H144" s="104"/>
    </row>
    <row r="145" spans="1:8">
      <c r="A145" s="103"/>
      <c r="B145" s="104"/>
      <c r="C145" s="104"/>
      <c r="D145" s="104"/>
      <c r="E145" s="104"/>
      <c r="F145" s="104"/>
      <c r="G145" s="104"/>
      <c r="H145" s="104"/>
    </row>
    <row r="146" spans="1:8">
      <c r="A146" s="103"/>
      <c r="B146" s="104"/>
      <c r="C146" s="104"/>
      <c r="D146" s="104"/>
      <c r="E146" s="104"/>
      <c r="F146" s="104"/>
      <c r="G146" s="104"/>
      <c r="H146" s="104"/>
    </row>
    <row r="147" spans="1:8">
      <c r="A147" s="103"/>
      <c r="B147" s="104"/>
      <c r="C147" s="104"/>
      <c r="D147" s="104"/>
      <c r="E147" s="104"/>
      <c r="F147" s="104"/>
      <c r="G147" s="104"/>
      <c r="H147" s="104"/>
    </row>
    <row r="148" spans="1:8">
      <c r="A148" s="103"/>
      <c r="B148" s="104"/>
      <c r="C148" s="104"/>
      <c r="D148" s="104"/>
      <c r="E148" s="104"/>
      <c r="F148" s="104"/>
      <c r="G148" s="104"/>
      <c r="H148" s="104"/>
    </row>
    <row r="149" spans="1:8">
      <c r="A149" s="103"/>
      <c r="B149" s="104"/>
      <c r="C149" s="104"/>
      <c r="D149" s="104"/>
      <c r="E149" s="104"/>
      <c r="F149" s="104"/>
      <c r="G149" s="104"/>
      <c r="H149" s="104"/>
    </row>
    <row r="150" spans="1:8">
      <c r="A150" s="103"/>
      <c r="B150" s="104"/>
      <c r="C150" s="104"/>
      <c r="D150" s="104"/>
      <c r="E150" s="104"/>
      <c r="F150" s="104"/>
      <c r="G150" s="104"/>
      <c r="H150" s="104"/>
    </row>
    <row r="151" spans="1:8">
      <c r="A151" s="103"/>
      <c r="B151" s="104"/>
      <c r="C151" s="104"/>
      <c r="D151" s="104"/>
      <c r="E151" s="104"/>
      <c r="F151" s="104"/>
      <c r="G151" s="104"/>
      <c r="H151" s="104"/>
    </row>
    <row r="152" spans="1:8">
      <c r="A152" s="103"/>
      <c r="B152" s="104"/>
      <c r="C152" s="104"/>
      <c r="D152" s="104"/>
      <c r="E152" s="104"/>
      <c r="F152" s="104"/>
      <c r="G152" s="104"/>
      <c r="H152" s="104"/>
    </row>
    <row r="153" spans="1:8">
      <c r="A153" s="103"/>
      <c r="B153" s="104"/>
      <c r="C153" s="104"/>
      <c r="D153" s="104"/>
      <c r="E153" s="104"/>
      <c r="F153" s="104"/>
      <c r="G153" s="104"/>
      <c r="H153" s="104"/>
    </row>
    <row r="154" spans="1:8">
      <c r="A154" s="103"/>
      <c r="B154" s="104"/>
      <c r="C154" s="104"/>
      <c r="D154" s="104"/>
      <c r="E154" s="104"/>
      <c r="F154" s="104"/>
      <c r="G154" s="104"/>
      <c r="H154" s="104"/>
    </row>
    <row r="155" spans="1:8">
      <c r="A155" s="103"/>
      <c r="B155" s="104"/>
      <c r="C155" s="104"/>
      <c r="D155" s="104"/>
      <c r="E155" s="104"/>
      <c r="F155" s="104"/>
      <c r="G155" s="104"/>
      <c r="H155" s="104"/>
    </row>
    <row r="156" spans="1:8">
      <c r="A156" s="103"/>
      <c r="B156" s="104"/>
      <c r="C156" s="104"/>
      <c r="D156" s="104"/>
      <c r="E156" s="104"/>
      <c r="F156" s="104"/>
      <c r="G156" s="104"/>
      <c r="H156" s="104"/>
    </row>
    <row r="157" spans="1:8">
      <c r="A157" s="103"/>
      <c r="B157" s="104"/>
      <c r="C157" s="104"/>
      <c r="D157" s="104"/>
      <c r="E157" s="104"/>
      <c r="F157" s="104"/>
      <c r="G157" s="104"/>
      <c r="H157" s="104"/>
    </row>
    <row r="158" spans="1:8">
      <c r="A158" s="103"/>
      <c r="B158" s="104"/>
      <c r="C158" s="104"/>
      <c r="D158" s="104"/>
      <c r="E158" s="104"/>
      <c r="F158" s="104"/>
      <c r="G158" s="104"/>
      <c r="H158" s="104"/>
    </row>
    <row r="159" spans="1:8">
      <c r="A159" s="103"/>
      <c r="B159" s="104"/>
      <c r="C159" s="104"/>
      <c r="D159" s="104"/>
      <c r="E159" s="104"/>
      <c r="F159" s="104"/>
      <c r="G159" s="104"/>
      <c r="H159" s="104"/>
    </row>
    <row r="160" spans="1:8">
      <c r="A160" s="103"/>
      <c r="B160" s="104"/>
      <c r="C160" s="104"/>
      <c r="D160" s="104"/>
      <c r="E160" s="104"/>
      <c r="F160" s="104"/>
      <c r="G160" s="104"/>
      <c r="H160" s="104"/>
    </row>
    <row r="161" spans="1:8">
      <c r="A161" s="103"/>
      <c r="B161" s="104"/>
      <c r="C161" s="104"/>
      <c r="D161" s="104"/>
      <c r="E161" s="104"/>
      <c r="F161" s="104"/>
      <c r="G161" s="104"/>
      <c r="H161" s="104"/>
    </row>
    <row r="162" spans="1:8">
      <c r="A162" s="103"/>
      <c r="B162" s="104"/>
      <c r="C162" s="104"/>
      <c r="D162" s="104"/>
      <c r="E162" s="104"/>
      <c r="F162" s="104"/>
      <c r="G162" s="104"/>
      <c r="H162" s="104"/>
    </row>
    <row r="163" spans="1:8">
      <c r="A163" s="103"/>
      <c r="B163" s="104"/>
      <c r="C163" s="104"/>
      <c r="D163" s="104"/>
      <c r="E163" s="104"/>
      <c r="F163" s="104"/>
      <c r="G163" s="104"/>
      <c r="H163" s="104"/>
    </row>
    <row r="164" spans="1:8">
      <c r="A164" s="103"/>
      <c r="B164" s="104"/>
      <c r="C164" s="104"/>
      <c r="D164" s="104"/>
      <c r="E164" s="104"/>
      <c r="F164" s="104"/>
      <c r="G164" s="104"/>
      <c r="H164" s="104"/>
    </row>
    <row r="165" spans="1:8">
      <c r="A165" s="103"/>
      <c r="B165" s="104"/>
      <c r="C165" s="104"/>
      <c r="D165" s="104"/>
      <c r="E165" s="104"/>
      <c r="F165" s="104"/>
      <c r="G165" s="104"/>
      <c r="H165" s="104"/>
    </row>
    <row r="166" spans="1:8">
      <c r="A166" s="103"/>
      <c r="B166" s="104"/>
      <c r="C166" s="104"/>
      <c r="D166" s="104"/>
      <c r="E166" s="104"/>
      <c r="F166" s="104"/>
      <c r="G166" s="104"/>
      <c r="H166" s="104"/>
    </row>
    <row r="167" spans="1:8">
      <c r="A167" s="103"/>
      <c r="B167" s="104"/>
      <c r="C167" s="104"/>
      <c r="D167" s="104"/>
      <c r="E167" s="104"/>
      <c r="F167" s="104"/>
      <c r="G167" s="104"/>
      <c r="H167" s="104"/>
    </row>
    <row r="168" spans="1:8">
      <c r="A168" s="103"/>
      <c r="B168" s="104"/>
      <c r="C168" s="104"/>
      <c r="D168" s="104"/>
      <c r="E168" s="104"/>
      <c r="F168" s="104"/>
      <c r="G168" s="104"/>
      <c r="H168" s="104"/>
    </row>
    <row r="169" spans="1:8">
      <c r="A169" s="103"/>
      <c r="B169" s="104"/>
      <c r="C169" s="104"/>
      <c r="D169" s="104"/>
      <c r="E169" s="104"/>
      <c r="F169" s="104"/>
      <c r="G169" s="104"/>
      <c r="H169" s="104"/>
    </row>
    <row r="170" spans="1:8">
      <c r="A170" s="103"/>
      <c r="B170" s="104"/>
      <c r="C170" s="104"/>
      <c r="D170" s="104"/>
      <c r="E170" s="104"/>
      <c r="F170" s="104"/>
      <c r="G170" s="104"/>
      <c r="H170" s="104"/>
    </row>
    <row r="171" spans="1:8">
      <c r="A171" s="103"/>
      <c r="B171" s="104"/>
      <c r="C171" s="104"/>
      <c r="D171" s="104"/>
      <c r="E171" s="104"/>
      <c r="F171" s="104"/>
      <c r="G171" s="104"/>
      <c r="H171" s="104"/>
    </row>
    <row r="172" spans="1:8">
      <c r="A172" s="103"/>
      <c r="B172" s="104"/>
      <c r="C172" s="104"/>
      <c r="D172" s="104"/>
      <c r="E172" s="104"/>
      <c r="F172" s="104"/>
      <c r="G172" s="104"/>
      <c r="H172" s="104"/>
    </row>
    <row r="173" spans="1:8">
      <c r="A173" s="103"/>
      <c r="B173" s="104"/>
      <c r="C173" s="104"/>
      <c r="D173" s="104"/>
      <c r="E173" s="104"/>
      <c r="F173" s="104"/>
      <c r="G173" s="104"/>
      <c r="H173" s="104"/>
    </row>
    <row r="174" spans="1:8">
      <c r="A174" s="103"/>
      <c r="B174" s="104"/>
      <c r="C174" s="104"/>
      <c r="D174" s="104"/>
      <c r="E174" s="104"/>
      <c r="F174" s="104"/>
      <c r="G174" s="104"/>
      <c r="H174" s="104"/>
    </row>
    <row r="175" spans="7:7">
      <c r="G175" s="38">
        <f>SUBTOTAL(9,G5:G114)</f>
        <v>0</v>
      </c>
    </row>
  </sheetData>
  <mergeCells count="46">
    <mergeCell ref="A127:F127"/>
    <mergeCell ref="A3:A4"/>
    <mergeCell ref="A5:A10"/>
    <mergeCell ref="A11:A24"/>
    <mergeCell ref="A25:A35"/>
    <mergeCell ref="A36:A40"/>
    <mergeCell ref="A41:A44"/>
    <mergeCell ref="A45:A48"/>
    <mergeCell ref="A49:A53"/>
    <mergeCell ref="A54:A57"/>
    <mergeCell ref="A58:A67"/>
    <mergeCell ref="A68:A71"/>
    <mergeCell ref="A72:A74"/>
    <mergeCell ref="A75:A77"/>
    <mergeCell ref="A80:A88"/>
    <mergeCell ref="A89:A96"/>
    <mergeCell ref="A97:A105"/>
    <mergeCell ref="A106:A108"/>
    <mergeCell ref="A109:A115"/>
    <mergeCell ref="A116:A125"/>
    <mergeCell ref="B3:B4"/>
    <mergeCell ref="B5:B10"/>
    <mergeCell ref="B11:B24"/>
    <mergeCell ref="B25:B35"/>
    <mergeCell ref="B36:B40"/>
    <mergeCell ref="B41:B44"/>
    <mergeCell ref="B45:B48"/>
    <mergeCell ref="B49:B53"/>
    <mergeCell ref="B54:B57"/>
    <mergeCell ref="B58:B67"/>
    <mergeCell ref="B68:B71"/>
    <mergeCell ref="B72:B74"/>
    <mergeCell ref="B75:B77"/>
    <mergeCell ref="B80:B88"/>
    <mergeCell ref="B89:B96"/>
    <mergeCell ref="B97:B105"/>
    <mergeCell ref="B106:B108"/>
    <mergeCell ref="B109:B115"/>
    <mergeCell ref="B116:B125"/>
    <mergeCell ref="C3:C4"/>
    <mergeCell ref="D3:D4"/>
    <mergeCell ref="E3:E4"/>
    <mergeCell ref="F3:F4"/>
    <mergeCell ref="G3:G4"/>
    <mergeCell ref="H3:H4"/>
    <mergeCell ref="A1:H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topLeftCell="C1" workbookViewId="0">
      <selection activeCell="I8" sqref="I8"/>
    </sheetView>
  </sheetViews>
  <sheetFormatPr defaultColWidth="9" defaultRowHeight="13.5"/>
  <cols>
    <col min="1" max="1" width="7.225" customWidth="1"/>
    <col min="2" max="2" width="12.4166666666667" customWidth="1"/>
    <col min="3" max="3" width="14.75" customWidth="1"/>
    <col min="4" max="4" width="22.125" customWidth="1"/>
    <col min="5" max="5" width="43.125" style="21" customWidth="1"/>
    <col min="6" max="6" width="9.90833333333333" customWidth="1"/>
    <col min="7" max="7" width="9.08333333333333" customWidth="1"/>
    <col min="8" max="8" width="10.5666666666667" customWidth="1"/>
    <col min="9" max="9" width="11.675" customWidth="1"/>
    <col min="10" max="10" width="12.8166666666667"/>
  </cols>
  <sheetData>
    <row r="1" ht="28.5" customHeight="1" spans="1:9">
      <c r="A1" s="22" t="s">
        <v>176</v>
      </c>
      <c r="B1" s="22"/>
      <c r="C1" s="22"/>
      <c r="D1" s="22"/>
      <c r="E1" s="22"/>
      <c r="F1" s="22"/>
      <c r="G1" s="22"/>
      <c r="H1" s="22"/>
      <c r="I1" s="22"/>
    </row>
    <row r="2" ht="22.5" customHeight="1" spans="1:9">
      <c r="A2" s="4" t="s">
        <v>11</v>
      </c>
      <c r="B2" s="4" t="s">
        <v>177</v>
      </c>
      <c r="C2" s="4" t="s">
        <v>178</v>
      </c>
      <c r="D2" s="4" t="s">
        <v>13</v>
      </c>
      <c r="E2" s="4" t="s">
        <v>179</v>
      </c>
      <c r="F2" s="15" t="s">
        <v>14</v>
      </c>
      <c r="G2" s="15" t="s">
        <v>180</v>
      </c>
      <c r="H2" s="4" t="s">
        <v>16</v>
      </c>
      <c r="I2" s="4" t="s">
        <v>181</v>
      </c>
    </row>
    <row r="3" ht="30.75" customHeight="1" spans="1:9">
      <c r="A3" s="4"/>
      <c r="B3" s="4"/>
      <c r="C3" s="4"/>
      <c r="D3" s="4"/>
      <c r="E3" s="4"/>
      <c r="F3" s="16"/>
      <c r="G3" s="16"/>
      <c r="H3" s="4"/>
      <c r="I3" s="4"/>
    </row>
    <row r="4" ht="22.5" customHeight="1" spans="1:9">
      <c r="A4" s="23">
        <f t="shared" ref="A4:A16" si="0">ROW()-3</f>
        <v>1</v>
      </c>
      <c r="B4" s="24" t="s">
        <v>182</v>
      </c>
      <c r="C4" s="24" t="s">
        <v>183</v>
      </c>
      <c r="D4" s="25" t="s">
        <v>184</v>
      </c>
      <c r="E4" s="26" t="s">
        <v>185</v>
      </c>
      <c r="F4" s="27">
        <v>240</v>
      </c>
      <c r="G4" s="25" t="s">
        <v>121</v>
      </c>
      <c r="H4" s="27"/>
      <c r="I4" s="24"/>
    </row>
    <row r="5" ht="22.5" customHeight="1" spans="1:9">
      <c r="A5" s="23">
        <f t="shared" si="0"/>
        <v>2</v>
      </c>
      <c r="B5" s="24"/>
      <c r="C5" s="24"/>
      <c r="D5" s="25" t="s">
        <v>186</v>
      </c>
      <c r="E5" s="26" t="s">
        <v>187</v>
      </c>
      <c r="F5" s="27">
        <v>460</v>
      </c>
      <c r="G5" s="25" t="s">
        <v>121</v>
      </c>
      <c r="H5" s="27"/>
      <c r="I5" s="24"/>
    </row>
    <row r="6" ht="22.5" customHeight="1" spans="1:9">
      <c r="A6" s="23">
        <f t="shared" si="0"/>
        <v>3</v>
      </c>
      <c r="B6" s="24"/>
      <c r="C6" s="28" t="s">
        <v>188</v>
      </c>
      <c r="D6" s="25" t="s">
        <v>184</v>
      </c>
      <c r="E6" s="26" t="s">
        <v>189</v>
      </c>
      <c r="F6" s="27">
        <v>51</v>
      </c>
      <c r="G6" s="25" t="s">
        <v>121</v>
      </c>
      <c r="H6" s="27"/>
      <c r="I6" s="24"/>
    </row>
    <row r="7" ht="22.5" customHeight="1" spans="1:9">
      <c r="A7" s="23">
        <f t="shared" si="0"/>
        <v>4</v>
      </c>
      <c r="B7" s="24"/>
      <c r="C7" s="28"/>
      <c r="D7" s="25" t="s">
        <v>186</v>
      </c>
      <c r="E7" s="26" t="s">
        <v>187</v>
      </c>
      <c r="F7" s="27">
        <v>460</v>
      </c>
      <c r="G7" s="25" t="s">
        <v>121</v>
      </c>
      <c r="H7" s="27"/>
      <c r="I7" s="24"/>
    </row>
    <row r="8" ht="22.5" customHeight="1" spans="1:9">
      <c r="A8" s="23">
        <f t="shared" si="0"/>
        <v>5</v>
      </c>
      <c r="B8" s="24"/>
      <c r="C8" s="28" t="s">
        <v>190</v>
      </c>
      <c r="D8" s="29" t="s">
        <v>191</v>
      </c>
      <c r="E8" s="26" t="s">
        <v>192</v>
      </c>
      <c r="F8" s="30">
        <v>102</v>
      </c>
      <c r="G8" s="25" t="s">
        <v>121</v>
      </c>
      <c r="H8" s="27"/>
      <c r="I8" s="24"/>
    </row>
    <row r="9" ht="22.5" customHeight="1" spans="1:9">
      <c r="A9" s="23">
        <f t="shared" si="0"/>
        <v>6</v>
      </c>
      <c r="B9" s="24"/>
      <c r="C9" s="28"/>
      <c r="D9" s="25" t="s">
        <v>186</v>
      </c>
      <c r="E9" s="26" t="s">
        <v>187</v>
      </c>
      <c r="F9" s="30">
        <v>920</v>
      </c>
      <c r="G9" s="25" t="s">
        <v>121</v>
      </c>
      <c r="H9" s="27"/>
      <c r="I9" s="24"/>
    </row>
    <row r="10" ht="22.5" customHeight="1" spans="1:9">
      <c r="A10" s="23">
        <f t="shared" si="0"/>
        <v>7</v>
      </c>
      <c r="B10" s="24"/>
      <c r="C10" s="28"/>
      <c r="D10" s="29" t="s">
        <v>184</v>
      </c>
      <c r="E10" s="26" t="s">
        <v>193</v>
      </c>
      <c r="F10" s="30">
        <v>102</v>
      </c>
      <c r="G10" s="25" t="s">
        <v>121</v>
      </c>
      <c r="H10" s="27"/>
      <c r="I10" s="24"/>
    </row>
    <row r="11" ht="22.5" customHeight="1" spans="1:9">
      <c r="A11" s="23">
        <f t="shared" si="0"/>
        <v>8</v>
      </c>
      <c r="B11" s="24"/>
      <c r="C11" s="28" t="s">
        <v>194</v>
      </c>
      <c r="D11" s="29" t="s">
        <v>184</v>
      </c>
      <c r="E11" s="26" t="s">
        <v>195</v>
      </c>
      <c r="F11" s="30">
        <v>153</v>
      </c>
      <c r="G11" s="25" t="s">
        <v>121</v>
      </c>
      <c r="H11" s="27"/>
      <c r="I11" s="24"/>
    </row>
    <row r="12" ht="22.5" customHeight="1" spans="1:9">
      <c r="A12" s="23">
        <f t="shared" si="0"/>
        <v>9</v>
      </c>
      <c r="B12" s="24"/>
      <c r="C12" s="28"/>
      <c r="D12" s="29" t="s">
        <v>191</v>
      </c>
      <c r="E12" s="26" t="s">
        <v>195</v>
      </c>
      <c r="F12" s="30">
        <v>153</v>
      </c>
      <c r="G12" s="25" t="s">
        <v>121</v>
      </c>
      <c r="H12" s="27"/>
      <c r="I12" s="24"/>
    </row>
    <row r="13" ht="22.5" customHeight="1" spans="1:9">
      <c r="A13" s="23">
        <f t="shared" si="0"/>
        <v>10</v>
      </c>
      <c r="B13" s="24"/>
      <c r="C13" s="28"/>
      <c r="D13" s="25" t="s">
        <v>196</v>
      </c>
      <c r="E13" s="26" t="s">
        <v>187</v>
      </c>
      <c r="F13" s="27">
        <v>1380</v>
      </c>
      <c r="G13" s="25" t="s">
        <v>121</v>
      </c>
      <c r="H13" s="27"/>
      <c r="I13" s="24"/>
    </row>
    <row r="14" ht="22.5" customHeight="1" spans="1:9">
      <c r="A14" s="23">
        <f t="shared" si="0"/>
        <v>11</v>
      </c>
      <c r="B14" s="24"/>
      <c r="C14" s="28"/>
      <c r="D14" s="29" t="s">
        <v>197</v>
      </c>
      <c r="E14" s="26" t="s">
        <v>198</v>
      </c>
      <c r="F14" s="27">
        <v>330</v>
      </c>
      <c r="G14" s="25" t="s">
        <v>199</v>
      </c>
      <c r="H14" s="27"/>
      <c r="I14" s="24"/>
    </row>
    <row r="15" ht="22.5" customHeight="1" spans="1:9">
      <c r="A15" s="23">
        <f t="shared" si="0"/>
        <v>12</v>
      </c>
      <c r="B15" s="24"/>
      <c r="C15" s="28"/>
      <c r="D15" s="29" t="s">
        <v>200</v>
      </c>
      <c r="E15" s="26" t="s">
        <v>201</v>
      </c>
      <c r="F15" s="27">
        <v>12</v>
      </c>
      <c r="G15" s="25" t="s">
        <v>121</v>
      </c>
      <c r="H15" s="27"/>
      <c r="I15" s="24"/>
    </row>
    <row r="16" ht="22.5" customHeight="1" spans="1:9">
      <c r="A16" s="23">
        <f t="shared" si="0"/>
        <v>13</v>
      </c>
      <c r="B16" s="24"/>
      <c r="C16" s="28"/>
      <c r="D16" s="29" t="s">
        <v>202</v>
      </c>
      <c r="E16" s="26" t="s">
        <v>201</v>
      </c>
      <c r="F16" s="27">
        <v>12</v>
      </c>
      <c r="G16" s="25" t="s">
        <v>121</v>
      </c>
      <c r="H16" s="27"/>
      <c r="I16" s="24"/>
    </row>
    <row r="17" ht="22.5" customHeight="1" spans="1:9">
      <c r="A17" s="23"/>
      <c r="B17" s="24"/>
      <c r="C17" s="31" t="s">
        <v>203</v>
      </c>
      <c r="D17" s="31" t="s">
        <v>204</v>
      </c>
      <c r="E17" s="31" t="s">
        <v>205</v>
      </c>
      <c r="F17" s="23">
        <v>59800</v>
      </c>
      <c r="G17" s="31" t="s">
        <v>206</v>
      </c>
      <c r="H17" s="23"/>
      <c r="I17" s="24"/>
    </row>
    <row r="18" ht="22.5" customHeight="1" spans="1:9">
      <c r="A18" s="23">
        <f t="shared" ref="A18:A36" si="1">ROW()-3</f>
        <v>15</v>
      </c>
      <c r="B18" s="31" t="s">
        <v>207</v>
      </c>
      <c r="C18" s="31" t="s">
        <v>208</v>
      </c>
      <c r="D18" s="31" t="s">
        <v>184</v>
      </c>
      <c r="E18" s="31" t="s">
        <v>209</v>
      </c>
      <c r="F18" s="23">
        <v>30</v>
      </c>
      <c r="G18" s="31" t="s">
        <v>121</v>
      </c>
      <c r="H18" s="23"/>
      <c r="I18" s="24"/>
    </row>
    <row r="19" ht="22.5" customHeight="1" spans="1:9">
      <c r="A19" s="23"/>
      <c r="B19" s="28" t="s">
        <v>210</v>
      </c>
      <c r="C19" s="28" t="s">
        <v>211</v>
      </c>
      <c r="D19" s="31" t="s">
        <v>184</v>
      </c>
      <c r="E19" s="28" t="s">
        <v>212</v>
      </c>
      <c r="F19" s="28">
        <v>162</v>
      </c>
      <c r="G19" s="31" t="s">
        <v>121</v>
      </c>
      <c r="H19" s="23"/>
      <c r="I19" s="24"/>
    </row>
    <row r="20" ht="22.5" customHeight="1" spans="1:9">
      <c r="A20" s="23">
        <f t="shared" si="1"/>
        <v>17</v>
      </c>
      <c r="B20" s="28" t="s">
        <v>213</v>
      </c>
      <c r="C20" s="28" t="s">
        <v>214</v>
      </c>
      <c r="D20" s="28" t="s">
        <v>215</v>
      </c>
      <c r="E20" s="28" t="s">
        <v>216</v>
      </c>
      <c r="F20" s="28">
        <v>6</v>
      </c>
      <c r="G20" s="25" t="s">
        <v>199</v>
      </c>
      <c r="H20" s="28"/>
      <c r="I20" s="24"/>
    </row>
    <row r="21" ht="22.5" customHeight="1" spans="1:9">
      <c r="A21" s="23">
        <f t="shared" si="1"/>
        <v>18</v>
      </c>
      <c r="B21" s="28"/>
      <c r="C21" s="28"/>
      <c r="D21" s="28" t="s">
        <v>217</v>
      </c>
      <c r="E21" s="28" t="s">
        <v>218</v>
      </c>
      <c r="F21" s="28">
        <v>6</v>
      </c>
      <c r="G21" s="25" t="s">
        <v>219</v>
      </c>
      <c r="H21" s="28"/>
      <c r="I21" s="24"/>
    </row>
    <row r="22" ht="22.5" customHeight="1" spans="1:9">
      <c r="A22" s="23">
        <f t="shared" si="1"/>
        <v>19</v>
      </c>
      <c r="B22" s="28"/>
      <c r="C22" s="28"/>
      <c r="D22" s="31" t="s">
        <v>220</v>
      </c>
      <c r="E22" s="28" t="s">
        <v>221</v>
      </c>
      <c r="F22" s="23">
        <v>90</v>
      </c>
      <c r="G22" s="25" t="s">
        <v>121</v>
      </c>
      <c r="H22" s="23"/>
      <c r="I22" s="24"/>
    </row>
    <row r="23" ht="22.5" customHeight="1" spans="1:9">
      <c r="A23" s="23">
        <f t="shared" si="1"/>
        <v>20</v>
      </c>
      <c r="B23" s="28"/>
      <c r="C23" s="28" t="s">
        <v>222</v>
      </c>
      <c r="D23" s="31" t="s">
        <v>223</v>
      </c>
      <c r="E23" s="28" t="s">
        <v>224</v>
      </c>
      <c r="F23" s="23">
        <v>9</v>
      </c>
      <c r="G23" s="25" t="s">
        <v>199</v>
      </c>
      <c r="H23" s="23"/>
      <c r="I23" s="24"/>
    </row>
    <row r="24" ht="22.5" customHeight="1" spans="1:9">
      <c r="A24" s="23">
        <f t="shared" si="1"/>
        <v>21</v>
      </c>
      <c r="B24" s="28"/>
      <c r="C24" s="28"/>
      <c r="D24" s="31" t="s">
        <v>225</v>
      </c>
      <c r="E24" s="28" t="s">
        <v>226</v>
      </c>
      <c r="F24" s="23">
        <v>9</v>
      </c>
      <c r="G24" s="25" t="s">
        <v>199</v>
      </c>
      <c r="H24" s="23"/>
      <c r="I24" s="24"/>
    </row>
    <row r="25" ht="22.5" customHeight="1" spans="1:9">
      <c r="A25" s="23">
        <f t="shared" si="1"/>
        <v>22</v>
      </c>
      <c r="B25" s="17" t="s">
        <v>227</v>
      </c>
      <c r="C25" s="17" t="s">
        <v>228</v>
      </c>
      <c r="D25" s="17" t="s">
        <v>229</v>
      </c>
      <c r="E25" s="17" t="s">
        <v>205</v>
      </c>
      <c r="F25" s="17">
        <v>5444</v>
      </c>
      <c r="G25" s="17" t="s">
        <v>230</v>
      </c>
      <c r="H25" s="17"/>
      <c r="I25" s="24"/>
    </row>
    <row r="26" ht="39" customHeight="1" spans="1:9">
      <c r="A26" s="23">
        <f t="shared" si="1"/>
        <v>23</v>
      </c>
      <c r="B26" s="17"/>
      <c r="C26" s="17"/>
      <c r="D26" s="17" t="s">
        <v>231</v>
      </c>
      <c r="E26" s="17" t="s">
        <v>232</v>
      </c>
      <c r="F26" s="17">
        <v>5078</v>
      </c>
      <c r="G26" s="17" t="s">
        <v>230</v>
      </c>
      <c r="H26" s="17"/>
      <c r="I26" s="24"/>
    </row>
    <row r="27" ht="22.5" customHeight="1" spans="1:9">
      <c r="A27" s="23">
        <f t="shared" si="1"/>
        <v>24</v>
      </c>
      <c r="B27" s="17"/>
      <c r="C27" s="17"/>
      <c r="D27" s="17" t="s">
        <v>233</v>
      </c>
      <c r="E27" s="17" t="s">
        <v>234</v>
      </c>
      <c r="F27" s="17">
        <v>3882</v>
      </c>
      <c r="G27" s="17" t="s">
        <v>121</v>
      </c>
      <c r="H27" s="17"/>
      <c r="I27" s="24"/>
    </row>
    <row r="28" ht="22.5" customHeight="1" spans="1:9">
      <c r="A28" s="23">
        <f t="shared" si="1"/>
        <v>25</v>
      </c>
      <c r="B28" s="17"/>
      <c r="C28" s="17" t="s">
        <v>235</v>
      </c>
      <c r="D28" s="32" t="s">
        <v>236</v>
      </c>
      <c r="E28" s="32" t="s">
        <v>205</v>
      </c>
      <c r="F28" s="32">
        <v>3335</v>
      </c>
      <c r="G28" s="32" t="s">
        <v>230</v>
      </c>
      <c r="H28" s="32"/>
      <c r="I28" s="24"/>
    </row>
    <row r="29" ht="22.5" customHeight="1" spans="1:9">
      <c r="A29" s="23">
        <f t="shared" si="1"/>
        <v>26</v>
      </c>
      <c r="B29" s="17"/>
      <c r="C29" s="17"/>
      <c r="D29" s="32" t="s">
        <v>237</v>
      </c>
      <c r="E29" s="32" t="s">
        <v>238</v>
      </c>
      <c r="F29" s="17">
        <v>102</v>
      </c>
      <c r="G29" s="17" t="s">
        <v>121</v>
      </c>
      <c r="H29" s="17"/>
      <c r="I29" s="24"/>
    </row>
    <row r="30" ht="22.5" customHeight="1" spans="1:9">
      <c r="A30" s="23">
        <f t="shared" si="1"/>
        <v>27</v>
      </c>
      <c r="B30" s="17"/>
      <c r="C30" s="17"/>
      <c r="D30" s="17" t="s">
        <v>233</v>
      </c>
      <c r="E30" s="17" t="s">
        <v>239</v>
      </c>
      <c r="F30" s="17">
        <v>126</v>
      </c>
      <c r="G30" s="17" t="s">
        <v>121</v>
      </c>
      <c r="H30" s="17"/>
      <c r="I30" s="24"/>
    </row>
    <row r="31" ht="22.5" customHeight="1" spans="1:9">
      <c r="A31" s="23">
        <f t="shared" si="1"/>
        <v>28</v>
      </c>
      <c r="B31" s="17"/>
      <c r="C31" s="17" t="s">
        <v>240</v>
      </c>
      <c r="D31" s="31" t="s">
        <v>241</v>
      </c>
      <c r="E31" s="17" t="s">
        <v>242</v>
      </c>
      <c r="F31" s="23">
        <v>4</v>
      </c>
      <c r="G31" s="17" t="s">
        <v>163</v>
      </c>
      <c r="H31" s="23"/>
      <c r="I31" s="24"/>
    </row>
    <row r="32" ht="22.5" customHeight="1" spans="1:9">
      <c r="A32" s="23">
        <f t="shared" si="1"/>
        <v>29</v>
      </c>
      <c r="B32" s="17"/>
      <c r="C32" s="17"/>
      <c r="D32" s="31" t="s">
        <v>243</v>
      </c>
      <c r="E32" s="17" t="s">
        <v>242</v>
      </c>
      <c r="F32" s="23">
        <v>4</v>
      </c>
      <c r="G32" s="17" t="s">
        <v>163</v>
      </c>
      <c r="H32" s="23"/>
      <c r="I32" s="24"/>
    </row>
    <row r="33" ht="39" customHeight="1" spans="1:9">
      <c r="A33" s="23">
        <f t="shared" si="1"/>
        <v>30</v>
      </c>
      <c r="B33" s="17"/>
      <c r="C33" s="17"/>
      <c r="D33" s="31" t="s">
        <v>244</v>
      </c>
      <c r="E33" s="17" t="s">
        <v>245</v>
      </c>
      <c r="F33" s="23">
        <v>4</v>
      </c>
      <c r="G33" s="17" t="s">
        <v>163</v>
      </c>
      <c r="H33" s="23"/>
      <c r="I33" s="24"/>
    </row>
    <row r="34" ht="22.5" customHeight="1" spans="1:9">
      <c r="A34" s="23">
        <f t="shared" si="1"/>
        <v>31</v>
      </c>
      <c r="B34" s="17" t="s">
        <v>246</v>
      </c>
      <c r="C34" s="17" t="s">
        <v>247</v>
      </c>
      <c r="D34" s="31" t="s">
        <v>248</v>
      </c>
      <c r="E34" s="17" t="s">
        <v>249</v>
      </c>
      <c r="F34" s="23">
        <v>1</v>
      </c>
      <c r="G34" s="17" t="s">
        <v>250</v>
      </c>
      <c r="H34" s="23"/>
      <c r="I34" s="24"/>
    </row>
    <row r="35" ht="22.5" customHeight="1" spans="1:9">
      <c r="A35" s="23">
        <f t="shared" si="1"/>
        <v>32</v>
      </c>
      <c r="B35" s="17"/>
      <c r="C35" s="17"/>
      <c r="D35" s="31" t="s">
        <v>251</v>
      </c>
      <c r="E35" s="17" t="s">
        <v>249</v>
      </c>
      <c r="F35" s="23">
        <v>1</v>
      </c>
      <c r="G35" s="17" t="s">
        <v>250</v>
      </c>
      <c r="H35" s="23"/>
      <c r="I35" s="24"/>
    </row>
    <row r="36" ht="22.5" customHeight="1" spans="1:9">
      <c r="A36" s="23">
        <f t="shared" si="1"/>
        <v>33</v>
      </c>
      <c r="B36" s="17"/>
      <c r="C36" s="17"/>
      <c r="D36" s="31" t="s">
        <v>252</v>
      </c>
      <c r="E36" s="17" t="s">
        <v>253</v>
      </c>
      <c r="F36" s="23">
        <v>2</v>
      </c>
      <c r="G36" s="17" t="s">
        <v>254</v>
      </c>
      <c r="H36" s="23"/>
      <c r="I36" s="24"/>
    </row>
    <row r="37" ht="14.25" customHeight="1" spans="1:9">
      <c r="A37" s="18" t="s">
        <v>255</v>
      </c>
      <c r="B37" s="18"/>
      <c r="C37" s="18"/>
      <c r="D37" s="18"/>
      <c r="E37" s="18"/>
      <c r="F37" s="18"/>
      <c r="G37" s="18"/>
      <c r="H37" s="18"/>
      <c r="I37" s="18">
        <f>SUM(I4:I36)</f>
        <v>0</v>
      </c>
    </row>
    <row r="38" ht="14.25" customHeight="1" spans="1:9">
      <c r="A38" s="18"/>
      <c r="B38" s="18"/>
      <c r="C38" s="18"/>
      <c r="D38" s="18"/>
      <c r="E38" s="18"/>
      <c r="F38" s="18"/>
      <c r="G38" s="18"/>
      <c r="H38" s="18"/>
      <c r="I38" s="18"/>
    </row>
    <row r="39" s="20" customFormat="1" spans="1:10">
      <c r="A39" s="33"/>
      <c r="B39" s="33"/>
      <c r="C39" s="33"/>
      <c r="D39" s="33"/>
      <c r="E39" s="34"/>
      <c r="F39" s="33"/>
      <c r="G39" s="33"/>
      <c r="H39" s="33"/>
      <c r="I39" s="33"/>
      <c r="J39" s="35"/>
    </row>
    <row r="40" s="20" customFormat="1" spans="1:10">
      <c r="A40" s="33"/>
      <c r="B40" s="33"/>
      <c r="C40" s="33"/>
      <c r="D40" s="33"/>
      <c r="E40" s="34"/>
      <c r="F40" s="33"/>
      <c r="G40" s="33"/>
      <c r="H40" s="33"/>
      <c r="I40" s="33"/>
      <c r="J40" s="35"/>
    </row>
    <row r="41" s="20" customFormat="1" spans="1:10">
      <c r="A41" s="33"/>
      <c r="B41" s="33"/>
      <c r="C41" s="33"/>
      <c r="D41" s="33"/>
      <c r="E41" s="34"/>
      <c r="F41" s="33"/>
      <c r="G41" s="33"/>
      <c r="H41" s="33"/>
      <c r="I41" s="33"/>
      <c r="J41" s="35"/>
    </row>
  </sheetData>
  <mergeCells count="26">
    <mergeCell ref="A1:I1"/>
    <mergeCell ref="A2:A3"/>
    <mergeCell ref="B2:B3"/>
    <mergeCell ref="B4:B17"/>
    <mergeCell ref="B20:B24"/>
    <mergeCell ref="B25:B33"/>
    <mergeCell ref="B34:B36"/>
    <mergeCell ref="C2:C3"/>
    <mergeCell ref="C4:C5"/>
    <mergeCell ref="C6:C7"/>
    <mergeCell ref="C8:C10"/>
    <mergeCell ref="C11:C16"/>
    <mergeCell ref="C20:C22"/>
    <mergeCell ref="C23:C24"/>
    <mergeCell ref="C25:C27"/>
    <mergeCell ref="C28:C30"/>
    <mergeCell ref="C31:C33"/>
    <mergeCell ref="C34:C36"/>
    <mergeCell ref="D2:D3"/>
    <mergeCell ref="E2:E3"/>
    <mergeCell ref="F2:F3"/>
    <mergeCell ref="G2:G3"/>
    <mergeCell ref="H2:H3"/>
    <mergeCell ref="I2:I3"/>
    <mergeCell ref="I37:I38"/>
    <mergeCell ref="A37:H38"/>
  </mergeCells>
  <pageMargins left="0.7" right="0.7" top="0.75" bottom="0.75" header="0.3" footer="0.3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zoomScale="70" zoomScaleNormal="70" workbookViewId="0">
      <selection activeCell="N10" sqref="N10"/>
    </sheetView>
  </sheetViews>
  <sheetFormatPr defaultColWidth="9" defaultRowHeight="13.5"/>
  <cols>
    <col min="1" max="1" width="6.08333333333333" customWidth="1"/>
    <col min="2" max="2" width="9.28333333333333" customWidth="1"/>
    <col min="3" max="3" width="17.8583333333333" customWidth="1"/>
    <col min="4" max="4" width="19.2833333333333" customWidth="1"/>
    <col min="5" max="5" width="37.85" customWidth="1"/>
    <col min="6" max="6" width="9" customWidth="1"/>
    <col min="7" max="7" width="7.08333333333333" customWidth="1"/>
    <col min="8" max="8" width="9.725" customWidth="1"/>
    <col min="9" max="9" width="9.79166666666667" customWidth="1"/>
    <col min="10" max="10" width="8.21666666666667" customWidth="1"/>
  </cols>
  <sheetData>
    <row r="1" ht="24.5" customHeight="1" spans="1:10">
      <c r="A1" s="2" t="s">
        <v>256</v>
      </c>
      <c r="B1" s="3"/>
      <c r="C1" s="3"/>
      <c r="D1" s="3"/>
      <c r="E1" s="3"/>
      <c r="F1" s="3"/>
      <c r="G1" s="3"/>
      <c r="H1" s="3"/>
      <c r="I1" s="3"/>
      <c r="J1" s="19"/>
    </row>
    <row r="2" ht="18.5" customHeight="1" spans="1:10">
      <c r="A2" s="4" t="s">
        <v>11</v>
      </c>
      <c r="B2" s="4" t="s">
        <v>177</v>
      </c>
      <c r="C2" s="4" t="s">
        <v>178</v>
      </c>
      <c r="D2" s="4" t="s">
        <v>13</v>
      </c>
      <c r="E2" s="4" t="s">
        <v>179</v>
      </c>
      <c r="F2" s="15" t="s">
        <v>14</v>
      </c>
      <c r="G2" s="15" t="s">
        <v>180</v>
      </c>
      <c r="H2" s="4" t="s">
        <v>16</v>
      </c>
      <c r="I2" s="4" t="s">
        <v>181</v>
      </c>
      <c r="J2" s="4" t="s">
        <v>18</v>
      </c>
    </row>
    <row r="3" ht="26.75" customHeight="1" spans="1:10">
      <c r="A3" s="4"/>
      <c r="B3" s="4"/>
      <c r="C3" s="4"/>
      <c r="D3" s="4"/>
      <c r="E3" s="4"/>
      <c r="F3" s="16"/>
      <c r="G3" s="16"/>
      <c r="H3" s="4"/>
      <c r="I3" s="4"/>
      <c r="J3" s="4"/>
    </row>
    <row r="4" ht="18.5" customHeight="1" spans="1:10">
      <c r="A4" s="17">
        <v>1</v>
      </c>
      <c r="B4" s="17" t="s">
        <v>257</v>
      </c>
      <c r="C4" s="17" t="s">
        <v>258</v>
      </c>
      <c r="D4" s="17" t="s">
        <v>259</v>
      </c>
      <c r="E4" s="17" t="s">
        <v>260</v>
      </c>
      <c r="F4" s="17">
        <v>112.5</v>
      </c>
      <c r="G4" s="17" t="s">
        <v>230</v>
      </c>
      <c r="H4" s="17"/>
      <c r="I4" s="17"/>
      <c r="J4" s="17"/>
    </row>
    <row r="5" ht="35" customHeight="1" spans="1:10">
      <c r="A5" s="17"/>
      <c r="B5" s="17"/>
      <c r="C5" s="17"/>
      <c r="D5" s="17" t="s">
        <v>261</v>
      </c>
      <c r="E5" s="17" t="s">
        <v>262</v>
      </c>
      <c r="F5" s="17">
        <v>17</v>
      </c>
      <c r="G5" s="17" t="s">
        <v>219</v>
      </c>
      <c r="H5" s="17"/>
      <c r="I5" s="17"/>
      <c r="J5" s="17"/>
    </row>
    <row r="6" ht="35" customHeight="1" spans="1:10">
      <c r="A6" s="17"/>
      <c r="B6" s="17"/>
      <c r="C6" s="17"/>
      <c r="D6" s="17" t="s">
        <v>263</v>
      </c>
      <c r="E6" s="17" t="s">
        <v>264</v>
      </c>
      <c r="F6" s="17">
        <v>17</v>
      </c>
      <c r="G6" s="17" t="s">
        <v>121</v>
      </c>
      <c r="H6" s="17"/>
      <c r="I6" s="17"/>
      <c r="J6" s="17"/>
    </row>
    <row r="7" ht="18.5" customHeight="1" spans="1:10">
      <c r="A7" s="17">
        <v>2</v>
      </c>
      <c r="B7" s="17" t="s">
        <v>246</v>
      </c>
      <c r="C7" s="17" t="s">
        <v>258</v>
      </c>
      <c r="D7" s="17" t="s">
        <v>259</v>
      </c>
      <c r="E7" s="17" t="s">
        <v>260</v>
      </c>
      <c r="F7" s="17">
        <v>37.5</v>
      </c>
      <c r="G7" s="17" t="s">
        <v>230</v>
      </c>
      <c r="H7" s="17"/>
      <c r="I7" s="17"/>
      <c r="J7" s="17"/>
    </row>
    <row r="8" ht="35" customHeight="1" spans="1:10">
      <c r="A8" s="17"/>
      <c r="B8" s="17"/>
      <c r="C8" s="17"/>
      <c r="D8" s="17" t="s">
        <v>261</v>
      </c>
      <c r="E8" s="17" t="s">
        <v>262</v>
      </c>
      <c r="F8" s="17">
        <v>5</v>
      </c>
      <c r="G8" s="17" t="s">
        <v>219</v>
      </c>
      <c r="H8" s="17"/>
      <c r="I8" s="17"/>
      <c r="J8" s="17"/>
    </row>
    <row r="9" ht="35" customHeight="1" spans="1:10">
      <c r="A9" s="17"/>
      <c r="B9" s="17"/>
      <c r="C9" s="17"/>
      <c r="D9" s="17" t="s">
        <v>263</v>
      </c>
      <c r="E9" s="17" t="s">
        <v>264</v>
      </c>
      <c r="F9" s="17">
        <v>5</v>
      </c>
      <c r="G9" s="17" t="s">
        <v>121</v>
      </c>
      <c r="H9" s="17"/>
      <c r="I9" s="17"/>
      <c r="J9" s="17"/>
    </row>
    <row r="10" ht="31" customHeight="1" spans="1:10">
      <c r="A10" s="17">
        <v>3</v>
      </c>
      <c r="B10" s="17" t="s">
        <v>265</v>
      </c>
      <c r="C10" s="17" t="s">
        <v>266</v>
      </c>
      <c r="D10" s="17" t="s">
        <v>267</v>
      </c>
      <c r="E10" s="17" t="s">
        <v>268</v>
      </c>
      <c r="F10" s="17">
        <v>495</v>
      </c>
      <c r="G10" s="17" t="s">
        <v>230</v>
      </c>
      <c r="H10" s="17"/>
      <c r="I10" s="17"/>
      <c r="J10" s="17"/>
    </row>
    <row r="11" ht="18.5" customHeight="1" spans="1:10">
      <c r="A11" s="17">
        <v>4</v>
      </c>
      <c r="B11" s="17" t="s">
        <v>235</v>
      </c>
      <c r="C11" s="17" t="s">
        <v>269</v>
      </c>
      <c r="D11" s="17" t="s">
        <v>267</v>
      </c>
      <c r="E11" s="17" t="s">
        <v>270</v>
      </c>
      <c r="F11" s="17">
        <v>501</v>
      </c>
      <c r="G11" s="17" t="s">
        <v>230</v>
      </c>
      <c r="H11" s="17"/>
      <c r="I11" s="17"/>
      <c r="J11" s="17"/>
    </row>
    <row r="12" ht="35" customHeight="1" spans="1:10">
      <c r="A12" s="17"/>
      <c r="B12" s="17"/>
      <c r="C12" s="17" t="s">
        <v>258</v>
      </c>
      <c r="D12" s="17" t="s">
        <v>261</v>
      </c>
      <c r="E12" s="17" t="s">
        <v>262</v>
      </c>
      <c r="F12" s="17">
        <v>8</v>
      </c>
      <c r="G12" s="17" t="s">
        <v>219</v>
      </c>
      <c r="H12" s="17"/>
      <c r="I12" s="17"/>
      <c r="J12" s="17"/>
    </row>
    <row r="13" ht="35" customHeight="1" spans="1:10">
      <c r="A13" s="17"/>
      <c r="B13" s="17"/>
      <c r="C13" s="17"/>
      <c r="D13" s="17" t="s">
        <v>263</v>
      </c>
      <c r="E13" s="17" t="s">
        <v>264</v>
      </c>
      <c r="F13" s="17">
        <v>8</v>
      </c>
      <c r="G13" s="17" t="s">
        <v>121</v>
      </c>
      <c r="H13" s="17"/>
      <c r="I13" s="17"/>
      <c r="J13" s="17"/>
    </row>
    <row r="14" ht="18.5" customHeight="1" spans="1:10">
      <c r="A14" s="17"/>
      <c r="B14" s="17"/>
      <c r="C14" s="17"/>
      <c r="D14" s="17" t="s">
        <v>259</v>
      </c>
      <c r="E14" s="17" t="s">
        <v>260</v>
      </c>
      <c r="F14" s="17">
        <v>50</v>
      </c>
      <c r="G14" s="17" t="s">
        <v>230</v>
      </c>
      <c r="H14" s="17"/>
      <c r="I14" s="17"/>
      <c r="J14" s="17"/>
    </row>
    <row r="15" ht="18.5" customHeight="1" spans="1:10">
      <c r="A15" s="17">
        <v>5</v>
      </c>
      <c r="B15" s="17" t="s">
        <v>271</v>
      </c>
      <c r="C15" s="17" t="s">
        <v>269</v>
      </c>
      <c r="D15" s="17" t="s">
        <v>267</v>
      </c>
      <c r="E15" s="17" t="s">
        <v>270</v>
      </c>
      <c r="F15" s="17">
        <v>720</v>
      </c>
      <c r="G15" s="17" t="s">
        <v>230</v>
      </c>
      <c r="H15" s="17"/>
      <c r="I15" s="17"/>
      <c r="J15" s="17"/>
    </row>
    <row r="16" ht="35" customHeight="1" spans="1:10">
      <c r="A16" s="17"/>
      <c r="B16" s="17"/>
      <c r="C16" s="17" t="s">
        <v>258</v>
      </c>
      <c r="D16" s="17" t="s">
        <v>261</v>
      </c>
      <c r="E16" s="17" t="s">
        <v>262</v>
      </c>
      <c r="F16" s="17">
        <v>17</v>
      </c>
      <c r="G16" s="17" t="s">
        <v>219</v>
      </c>
      <c r="H16" s="17"/>
      <c r="I16" s="17"/>
      <c r="J16" s="17"/>
    </row>
    <row r="17" ht="35" customHeight="1" spans="1:10">
      <c r="A17" s="17"/>
      <c r="B17" s="17"/>
      <c r="C17" s="17"/>
      <c r="D17" s="17" t="s">
        <v>263</v>
      </c>
      <c r="E17" s="17" t="s">
        <v>264</v>
      </c>
      <c r="F17" s="17">
        <v>17</v>
      </c>
      <c r="G17" s="17" t="s">
        <v>121</v>
      </c>
      <c r="H17" s="17"/>
      <c r="I17" s="17"/>
      <c r="J17" s="17"/>
    </row>
    <row r="18" ht="18.5" customHeight="1" spans="1:10">
      <c r="A18" s="17"/>
      <c r="B18" s="17"/>
      <c r="C18" s="17"/>
      <c r="D18" s="17" t="s">
        <v>259</v>
      </c>
      <c r="E18" s="17" t="s">
        <v>260</v>
      </c>
      <c r="F18" s="17">
        <v>112.5</v>
      </c>
      <c r="G18" s="17" t="s">
        <v>230</v>
      </c>
      <c r="H18" s="17"/>
      <c r="I18" s="17"/>
      <c r="J18" s="17"/>
    </row>
    <row r="19" ht="18.5" customHeight="1" spans="1:10">
      <c r="A19" s="17">
        <v>6</v>
      </c>
      <c r="B19" s="17" t="s">
        <v>272</v>
      </c>
      <c r="C19" s="17" t="s">
        <v>269</v>
      </c>
      <c r="D19" s="17" t="s">
        <v>267</v>
      </c>
      <c r="E19" s="17" t="s">
        <v>270</v>
      </c>
      <c r="F19" s="17">
        <v>441</v>
      </c>
      <c r="G19" s="17" t="s">
        <v>230</v>
      </c>
      <c r="H19" s="17"/>
      <c r="I19" s="17"/>
      <c r="J19" s="17"/>
    </row>
    <row r="20" ht="35" customHeight="1" spans="1:10">
      <c r="A20" s="17"/>
      <c r="B20" s="17"/>
      <c r="C20" s="17" t="s">
        <v>273</v>
      </c>
      <c r="D20" s="17" t="s">
        <v>261</v>
      </c>
      <c r="E20" s="17" t="s">
        <v>262</v>
      </c>
      <c r="F20" s="17">
        <v>10</v>
      </c>
      <c r="G20" s="17" t="s">
        <v>219</v>
      </c>
      <c r="H20" s="17"/>
      <c r="I20" s="17"/>
      <c r="J20" s="17"/>
    </row>
    <row r="21" ht="35" customHeight="1" spans="1:10">
      <c r="A21" s="17"/>
      <c r="B21" s="17"/>
      <c r="C21" s="17"/>
      <c r="D21" s="17" t="s">
        <v>263</v>
      </c>
      <c r="E21" s="17" t="s">
        <v>264</v>
      </c>
      <c r="F21" s="17">
        <v>10</v>
      </c>
      <c r="G21" s="17" t="s">
        <v>121</v>
      </c>
      <c r="H21" s="17"/>
      <c r="I21" s="17"/>
      <c r="J21" s="17"/>
    </row>
    <row r="22" ht="18.5" customHeight="1" spans="1:10">
      <c r="A22" s="17"/>
      <c r="B22" s="17"/>
      <c r="C22" s="17"/>
      <c r="D22" s="17" t="s">
        <v>259</v>
      </c>
      <c r="E22" s="17" t="s">
        <v>260</v>
      </c>
      <c r="F22" s="17">
        <v>62.5</v>
      </c>
      <c r="G22" s="17" t="s">
        <v>230</v>
      </c>
      <c r="H22" s="17"/>
      <c r="I22" s="17"/>
      <c r="J22" s="17"/>
    </row>
    <row r="23" ht="10.25" customHeight="1" spans="1:10">
      <c r="A23" s="18" t="s">
        <v>274</v>
      </c>
      <c r="B23" s="18"/>
      <c r="C23" s="18"/>
      <c r="D23" s="18"/>
      <c r="E23" s="18"/>
      <c r="F23" s="18"/>
      <c r="G23" s="18"/>
      <c r="H23" s="18"/>
      <c r="I23" s="18">
        <f>SUM(I4:I22)</f>
        <v>0</v>
      </c>
      <c r="J23" s="18"/>
    </row>
    <row r="24" ht="10.25" customHeight="1" spans="1:10">
      <c r="A24" s="18"/>
      <c r="B24" s="18"/>
      <c r="C24" s="18"/>
      <c r="D24" s="18"/>
      <c r="E24" s="18"/>
      <c r="F24" s="18"/>
      <c r="G24" s="18"/>
      <c r="H24" s="18"/>
      <c r="I24" s="18"/>
      <c r="J24" s="18"/>
    </row>
  </sheetData>
  <mergeCells count="29">
    <mergeCell ref="A1:J1"/>
    <mergeCell ref="A2:A3"/>
    <mergeCell ref="A4:A6"/>
    <mergeCell ref="A7:A9"/>
    <mergeCell ref="A11:A14"/>
    <mergeCell ref="A15:A18"/>
    <mergeCell ref="A19:A22"/>
    <mergeCell ref="B2:B3"/>
    <mergeCell ref="B4:B6"/>
    <mergeCell ref="B7:B9"/>
    <mergeCell ref="B11:B14"/>
    <mergeCell ref="B15:B18"/>
    <mergeCell ref="B19:B22"/>
    <mergeCell ref="C2:C3"/>
    <mergeCell ref="C4:C6"/>
    <mergeCell ref="C7:C9"/>
    <mergeCell ref="C12:C14"/>
    <mergeCell ref="C16:C18"/>
    <mergeCell ref="C20:C22"/>
    <mergeCell ref="D2:D3"/>
    <mergeCell ref="E2:E3"/>
    <mergeCell ref="F2:F3"/>
    <mergeCell ref="G2:G3"/>
    <mergeCell ref="H2:H3"/>
    <mergeCell ref="I2:I3"/>
    <mergeCell ref="I23:I24"/>
    <mergeCell ref="J2:J3"/>
    <mergeCell ref="J23:J24"/>
    <mergeCell ref="A23:H2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K10" sqref="K10"/>
    </sheetView>
  </sheetViews>
  <sheetFormatPr defaultColWidth="9" defaultRowHeight="13.5"/>
  <cols>
    <col min="1" max="1" width="5.5" style="1" customWidth="1"/>
    <col min="2" max="2" width="12.625" style="1" customWidth="1"/>
    <col min="3" max="3" width="11.75" style="1" customWidth="1"/>
    <col min="4" max="4" width="19" style="1" customWidth="1"/>
    <col min="5" max="7" width="9.725" style="1" customWidth="1"/>
    <col min="8" max="8" width="11.3666666666667" style="1" customWidth="1"/>
    <col min="9" max="9" width="13.275" customWidth="1"/>
  </cols>
  <sheetData>
    <row r="1" ht="24.5" customHeight="1" spans="1:11">
      <c r="A1" s="2" t="s">
        <v>275</v>
      </c>
      <c r="B1" s="3"/>
      <c r="C1" s="3"/>
      <c r="D1" s="3"/>
      <c r="E1" s="3"/>
      <c r="F1" s="3"/>
      <c r="G1" s="3"/>
      <c r="H1" s="3"/>
      <c r="I1" s="3"/>
      <c r="J1" s="12"/>
      <c r="K1" s="12"/>
    </row>
    <row r="2" ht="38" customHeight="1" spans="1:9">
      <c r="A2" s="4" t="s">
        <v>11</v>
      </c>
      <c r="B2" s="4" t="s">
        <v>177</v>
      </c>
      <c r="C2" s="4" t="s">
        <v>178</v>
      </c>
      <c r="D2" s="4" t="s">
        <v>13</v>
      </c>
      <c r="E2" s="4" t="s">
        <v>276</v>
      </c>
      <c r="F2" s="4" t="s">
        <v>180</v>
      </c>
      <c r="G2" s="4" t="s">
        <v>16</v>
      </c>
      <c r="H2" s="4" t="s">
        <v>181</v>
      </c>
      <c r="I2" s="4" t="s">
        <v>18</v>
      </c>
    </row>
    <row r="3" ht="35" customHeight="1" spans="1:9">
      <c r="A3" s="5">
        <v>1</v>
      </c>
      <c r="B3" s="5" t="s">
        <v>246</v>
      </c>
      <c r="C3" s="5" t="s">
        <v>277</v>
      </c>
      <c r="D3" s="6" t="s">
        <v>278</v>
      </c>
      <c r="E3" s="6">
        <v>10</v>
      </c>
      <c r="F3" s="6" t="s">
        <v>279</v>
      </c>
      <c r="G3" s="6"/>
      <c r="H3" s="6"/>
      <c r="I3" s="13"/>
    </row>
    <row r="4" ht="31" customHeight="1" spans="1:9">
      <c r="A4" s="7"/>
      <c r="B4" s="7"/>
      <c r="C4" s="7"/>
      <c r="D4" s="6" t="s">
        <v>280</v>
      </c>
      <c r="E4" s="6">
        <v>10</v>
      </c>
      <c r="F4" s="6" t="s">
        <v>279</v>
      </c>
      <c r="G4" s="6"/>
      <c r="H4" s="6"/>
      <c r="I4" s="13"/>
    </row>
    <row r="5" ht="24" customHeight="1" spans="1:9">
      <c r="A5" s="7"/>
      <c r="B5" s="7"/>
      <c r="C5" s="7"/>
      <c r="D5" s="6" t="s">
        <v>281</v>
      </c>
      <c r="E5" s="6">
        <v>10</v>
      </c>
      <c r="F5" s="6" t="s">
        <v>279</v>
      </c>
      <c r="G5" s="6"/>
      <c r="H5" s="6"/>
      <c r="I5" s="13"/>
    </row>
    <row r="6" ht="35" customHeight="1" spans="1:9">
      <c r="A6" s="7"/>
      <c r="B6" s="7"/>
      <c r="C6" s="7"/>
      <c r="D6" s="6" t="s">
        <v>282</v>
      </c>
      <c r="E6" s="6">
        <v>20</v>
      </c>
      <c r="F6" s="6" t="s">
        <v>219</v>
      </c>
      <c r="G6" s="6"/>
      <c r="H6" s="6"/>
      <c r="I6" s="13"/>
    </row>
    <row r="7" ht="35" customHeight="1" spans="1:9">
      <c r="A7" s="8"/>
      <c r="B7" s="8"/>
      <c r="C7" s="8"/>
      <c r="D7" s="6" t="s">
        <v>283</v>
      </c>
      <c r="E7" s="6">
        <v>16</v>
      </c>
      <c r="F7" s="6" t="s">
        <v>284</v>
      </c>
      <c r="G7" s="6"/>
      <c r="H7" s="6"/>
      <c r="I7" s="13"/>
    </row>
    <row r="8" ht="31" customHeight="1" spans="1:9">
      <c r="A8" s="5">
        <v>2</v>
      </c>
      <c r="B8" s="5" t="s">
        <v>285</v>
      </c>
      <c r="C8" s="5" t="s">
        <v>286</v>
      </c>
      <c r="D8" s="6" t="s">
        <v>287</v>
      </c>
      <c r="E8" s="6">
        <v>15</v>
      </c>
      <c r="F8" s="6" t="s">
        <v>279</v>
      </c>
      <c r="G8" s="6"/>
      <c r="H8" s="6"/>
      <c r="I8" s="13"/>
    </row>
    <row r="9" ht="31" customHeight="1" spans="1:9">
      <c r="A9" s="8"/>
      <c r="B9" s="8"/>
      <c r="C9" s="8"/>
      <c r="D9" s="6" t="s">
        <v>288</v>
      </c>
      <c r="E9" s="6">
        <v>20</v>
      </c>
      <c r="F9" s="6" t="s">
        <v>230</v>
      </c>
      <c r="G9" s="6"/>
      <c r="H9" s="6"/>
      <c r="I9" s="13"/>
    </row>
    <row r="10" ht="36" customHeight="1" spans="1:9">
      <c r="A10" s="9" t="s">
        <v>255</v>
      </c>
      <c r="B10" s="10"/>
      <c r="C10" s="10"/>
      <c r="D10" s="10"/>
      <c r="E10" s="10"/>
      <c r="F10" s="10"/>
      <c r="G10" s="11"/>
      <c r="H10" s="6">
        <f>SUM(H3:H9)</f>
        <v>0</v>
      </c>
      <c r="I10" s="14"/>
    </row>
    <row r="11" ht="35" customHeight="1"/>
    <row r="12" ht="35" customHeight="1"/>
    <row r="13" ht="18.5" customHeight="1"/>
    <row r="14" ht="18.5" customHeight="1"/>
    <row r="15" ht="35" customHeight="1"/>
    <row r="16" ht="35" customHeight="1"/>
    <row r="17" ht="18.5" customHeight="1"/>
    <row r="18" ht="10.25" customHeight="1"/>
    <row r="19" ht="10.25" customHeight="1"/>
    <row r="20" ht="18.5" customHeight="1"/>
    <row r="21" ht="18.5" customHeight="1"/>
    <row r="22" ht="18.5" customHeight="1"/>
  </sheetData>
  <mergeCells count="8">
    <mergeCell ref="A1:I1"/>
    <mergeCell ref="A10:G10"/>
    <mergeCell ref="A3:A7"/>
    <mergeCell ref="A8:A9"/>
    <mergeCell ref="B3:B7"/>
    <mergeCell ref="B8:B9"/>
    <mergeCell ref="C3:C7"/>
    <mergeCell ref="C8:C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</vt:lpstr>
      <vt:lpstr>工程材料检测</vt:lpstr>
      <vt:lpstr>交通市政道路检测</vt:lpstr>
      <vt:lpstr>地基基础检测</vt:lpstr>
      <vt:lpstr>结构实体检测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qingping lu</dc:creator>
  <cp:lastModifiedBy>聴☆雨</cp:lastModifiedBy>
  <dcterms:created xsi:type="dcterms:W3CDTF">2023-06-12T08:14:00Z</dcterms:created>
  <dcterms:modified xsi:type="dcterms:W3CDTF">2023-06-20T10:28:15Z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409966EB0DED4B3C82BB9A4B5DF380E2_13</vt:lpwstr>
  </property>
  <property fmtid="{D5CDD505-2E9C-101B-9397-08002B2CF9AE}" pid="3" name="KSOProductBuildVer">
    <vt:lpwstr>2052-11.1.0.14309</vt:lpwstr>
  </property>
</Properties>
</file>