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firstSheet="3" activeTab="3"/>
  </bookViews>
  <sheets>
    <sheet name="标准合同界面表（土建、精装修、铝窗、园建专业）" sheetId="1" state="hidden" r:id="rId1"/>
    <sheet name="合同架构意见汇总" sheetId="2" state="hidden" r:id="rId2"/>
    <sheet name="地下室" sheetId="4" state="hidden" r:id="rId3"/>
    <sheet name="盖上车库" sheetId="11" r:id="rId4"/>
    <sheet name="地上部分（一次进场）" sheetId="5" r:id="rId5"/>
    <sheet name="地上部分（二 次进场）" sheetId="6" state="hidden" r:id="rId6"/>
    <sheet name="室外工程" sheetId="8" r:id="rId7"/>
    <sheet name="标识工程" sheetId="7" r:id="rId8"/>
    <sheet name="Sheet3" sheetId="3" state="hidden" r:id="rId9"/>
  </sheets>
  <definedNames>
    <definedName name="_xlnm._FilterDatabase" localSheetId="0" hidden="1">'标准合同界面表（土建、精装修、铝窗、园建专业）'!$A$2:$U$261</definedName>
    <definedName name="_xlnm._FilterDatabase" localSheetId="2" hidden="1">地下室!$A$2:$X$77</definedName>
    <definedName name="_xlnm._FilterDatabase" localSheetId="3" hidden="1">盖上车库!$A$3:$K$68</definedName>
    <definedName name="_xlnm._FilterDatabase" localSheetId="4" hidden="1">'地上部分（一次进场）'!$A$3:$I$142</definedName>
    <definedName name="_xlnm._FilterDatabase" localSheetId="5" hidden="1">'地上部分（二 次进场）'!$A$2:$U$10</definedName>
    <definedName name="_xlnm._FilterDatabase" localSheetId="6" hidden="1">室外工程!$A$3:$I$32</definedName>
    <definedName name="_xlnm._FilterDatabase" localSheetId="7" hidden="1">标识工程!$A$3:$E$8</definedName>
    <definedName name="_xlnm.Print_Area" localSheetId="7">标识工程!$A$1:$E$8</definedName>
    <definedName name="_xlnm.Print_Area" localSheetId="0">'标准合同界面表（土建、精装修、铝窗、园建专业）'!$B$1:$O$261</definedName>
    <definedName name="_xlnm.Print_Area" localSheetId="5">'地上部分（二 次进场）'!$A$1:$O$10</definedName>
    <definedName name="_xlnm.Print_Area" localSheetId="4">'地上部分（一次进场）'!$A$1:$I$142</definedName>
    <definedName name="_xlnm.Print_Area" localSheetId="2">地下室!$A$1:$R$77</definedName>
    <definedName name="_xlnm.Print_Area" localSheetId="3">盖上车库!$A$1:$K$68</definedName>
    <definedName name="_xlnm.Print_Area" localSheetId="6">室外工程!$A$1:$I$32</definedName>
    <definedName name="_xlnm.Print_Titles" localSheetId="3">盖上车库!$1:$3</definedName>
    <definedName name="_xlnm.Print_Titles" localSheetId="4">'地上部分（一次进场）'!$1:$3</definedName>
  </definedNames>
  <calcPr calcId="144525"/>
</workbook>
</file>

<file path=xl/sharedStrings.xml><?xml version="1.0" encoding="utf-8"?>
<sst xmlns="http://schemas.openxmlformats.org/spreadsheetml/2006/main" count="1647" uniqueCount="621">
  <si>
    <t>标准合同界面</t>
  </si>
  <si>
    <t>序号</t>
  </si>
  <si>
    <t>项目名称</t>
  </si>
  <si>
    <t>原描述</t>
  </si>
  <si>
    <t>修改施工范围</t>
  </si>
  <si>
    <t>土建总包</t>
  </si>
  <si>
    <t>精装修</t>
  </si>
  <si>
    <t>铝窗幕墙</t>
  </si>
  <si>
    <t>园建工程</t>
  </si>
  <si>
    <t>土方工程</t>
  </si>
  <si>
    <t>基坑支护</t>
  </si>
  <si>
    <t>桩基工程</t>
  </si>
  <si>
    <t>检测类</t>
  </si>
  <si>
    <t>人防类</t>
  </si>
  <si>
    <t>其他类</t>
  </si>
  <si>
    <t>备注</t>
  </si>
  <si>
    <t>界面划分原则，与总包有交接的，跟总包一起描述，跟总包无交接的单独开项</t>
  </si>
  <si>
    <t>地下室</t>
  </si>
  <si>
    <t>场地清表</t>
  </si>
  <si>
    <t>负责红线内的清表、附着物及建构筑物的拆除外运、障碍物破除外运、抽水（原始地貌中塘、河沟等）、清淤外运、平整、土方开挖外运及过程中所需的道路修建、改建、拆除，土方外运过程中的道路清洗维护、降尘、除霾、车辆冲洗等政府要求的所有扬尘治理管控要求，配合并听从支护单位对边坡修整要求</t>
  </si>
  <si>
    <t>从原始地貌清理至____</t>
  </si>
  <si>
    <t>√</t>
  </si>
  <si>
    <t>土石方工程</t>
  </si>
  <si>
    <t>地下室范围内：以底板垫层底标高+30cm为界，以上的土石方工程开挖、场内外运输；旧基础拆除、破碎、清运，可回收材料回收、地下管线保护、拆除等</t>
  </si>
  <si>
    <t>地下室范围内：以底板垫层底标高+30cm为界，以下的土石方工程开挖、场内外运输；旧基础拆除、破碎、清运，可回收材料回收、地下管线保护、拆除等</t>
  </si>
  <si>
    <t>地下室顶板以上非架空层部位：以建筑图中的室外地坪标高以下-0.3m为界，以下部分土方回填；
地下室侧壁以外的土方回填至原地面标高</t>
  </si>
  <si>
    <t>地下室顶板以上非架空层部位：以建筑图中的室外地坪标高以下-0.3m为界，以上部分土方开挖、回填、场内外运输、场地平整、种植土回填、堆坡造型；地下室侧壁范围外原地面标高以上内容</t>
  </si>
  <si>
    <t>种植屋面：屋面蓄水板及种植土回填</t>
  </si>
  <si>
    <t>地下水及积水排除、排污等（总包单位进场前）</t>
  </si>
  <si>
    <t>地下水及积水排除、排污等（总包单位进场后）</t>
  </si>
  <si>
    <t>基坑涉及排水沟和集水井的土方开挖、转运</t>
  </si>
  <si>
    <t>基坑出土口坡道位置的土石方开挖、场内外运输</t>
  </si>
  <si>
    <t>基坑及边坡支护工程</t>
  </si>
  <si>
    <t>1、完成基坑支护图纸内的所有内容及检测并验收合格，基坑完成后的场地移交给总承包单位，资料移交给发包人，同步移交给总承包单位。包括但不限于设计坑底标高以上  50  cm的以上部分喷射砼、钢筋网制安、泄水管制安、土钉、锚杆制安及入岩增加费、短钉制安、支护桩施工、基底加固、插钢管制安、插钢筋制安、钢筋砼或钢支撑系统施工，植筋及抗拔实验，渣土场内外运输（含泥浆），钢格构柱灌砂、掏土及止水钢板制安，拆除地下障碍物（若有），坑顶排水沟、集水井砌筑、基坑临边栏杆制安，临时围蔽工作等；
2、基坑滥测点保护；
3、洗车槽、基坑周边地面硬化；
4、负责开工至完工移交总承包单位前基坑范围内的降水、抽排水（交场后由总包负责）；
5、其他法规及安全文明施工要求；
6、排水沟周边裸露土体喷射砼防护；
7、坑底排水沟素混凝土传力带；
8、施工方案的专家论证工作；</t>
  </si>
  <si>
    <t>以底板垫层底标高+30cm为界，以上的基坑支护图纸内的所有内容及检测并验收合格，基坑完成后的场地移交给总承包单位，资料移交给发包人，同步移交给总承包单位</t>
  </si>
  <si>
    <t>以底板垫层底标高+30cm为界，以下的基坑支护图纸内的所有内容及检测并验收合格</t>
  </si>
  <si>
    <t>内支撑、钢格构柱拆除、清运及回收</t>
  </si>
  <si>
    <t>基坑范围内的降水、抽排水（总包单位进场前）</t>
  </si>
  <si>
    <t>基坑范围内的降水、抽排水（总包单位进场后）</t>
  </si>
  <si>
    <t>1、布点进行基坑监测、沉降观测、基坑位移，周边构筑物观测等，提供符合国家及地方有关规定检测报告，提供详细完善的基坑位移检测、沉降观测、周边构筑物观测方案；
2、支护桩检测</t>
  </si>
  <si>
    <t>基坑监测点的埋设及监测</t>
  </si>
  <si>
    <t>地基处理</t>
  </si>
  <si>
    <t>桩基础工程</t>
  </si>
  <si>
    <t>1、桩基成孔范围内地下障碍挖掘清理及回填；
2、为桩基正常施工所需地表水、地下水排除；
3、桩基础工程的施工；
4、桩基检测所需道路修筑、回填、地面加固及全部所需的配合工作；
5、地下管线保护；
6、桩基检测所需预埋；
7、桩基偏位处理；
8、渣土场内外运输（含泥浆）；
9、做好成品保护工作；
10、防雷接地桩钢筋焊接及标识；
11、配合桩基检测及验收，并提供检测用的零星材料
12、土方开挖期间桩基保护；
13、桩底混凝土填芯</t>
  </si>
  <si>
    <t>桩基成孔范围内地下障碍挖掘清理及回填</t>
  </si>
  <si>
    <t>正常施工所需地表水、地下水排除（总包单位进场前）</t>
  </si>
  <si>
    <t>正常施工所需地表水、地下水排除（总包单位进场后）</t>
  </si>
  <si>
    <t>桩基础工程的施工、检测点的埋设、桩底填芯、渣土场内外运输（含泥浆）及地下管线的拆除、保护等</t>
  </si>
  <si>
    <t>1、凿（截）桩头及清理、外运；
2、桩顶混凝土填芯及连接基础承台钢筋施工。</t>
  </si>
  <si>
    <t>凿（截）桩头、钢筋截断及清理、外运</t>
  </si>
  <si>
    <t>桩顶填芯及桩头插筋</t>
  </si>
  <si>
    <t>1、桩基检测
2、提供详细的桩基检测方案；                              
3、提供符合国家及地方有关规定检测报告。</t>
  </si>
  <si>
    <t>桩基检测</t>
  </si>
  <si>
    <t>砌筑工程</t>
  </si>
  <si>
    <t>1、除变压器房、低压配电房、高压配电房房间内部分外全部砌体砌筑工程及预留门窗洞，所有门窗洞、消防栓箱的塞缝，电梯门洞及门槛封堵塞缝；电梯门洞及门槛封堵塞缝及塞洞，供电电房门前步级；
2、其他专业工程施工时所打凿的洞口、线管、线槽底盒的一次性挂网、封堵修补(无论尺寸大小及是否属于变更)；
3、承担大型设备吊装时的开墙及墙体恢复的责任，承担一次性因设备安装造成的地面、楼面、墙面破坏后的恢复责任；
4、过墙及楼板管线套管外一次性防水封堵及闭水试验。包括所有打凿垃圾的清运；
5、电梯门套上、下、左、右四边的缝隙封堵；
6、承担电梯井门洞、管井门洞、消防箱安装定位尺寸砌筑封堵及塞缝；
7、需按施工图纸预留门窗洞口尺寸，若预留门窗洞口尺寸与图纸尺寸不符，由总包负责整改到位，且不另外计取费用；
8、负责完成门窗及百叶洞口的砌筑工程施工（含二次构件）；</t>
  </si>
  <si>
    <r>
      <rPr>
        <sz val="9"/>
        <rFont val="宋体"/>
        <charset val="134"/>
        <scheme val="minor"/>
      </rPr>
      <t>全部砌体砌筑工程（除变压器房、低压配电房、高压配电房房间内砌体外）、</t>
    </r>
    <r>
      <rPr>
        <sz val="9"/>
        <color rgb="FFFF0000"/>
        <rFont val="宋体"/>
        <charset val="134"/>
        <scheme val="minor"/>
      </rPr>
      <t>发电机烟囱砌体、</t>
    </r>
    <r>
      <rPr>
        <sz val="9"/>
        <rFont val="宋体"/>
        <charset val="134"/>
        <scheme val="minor"/>
      </rPr>
      <t>预留门窗洞，所有门窗洞、消防栓箱的砌筑封堵、塞缝</t>
    </r>
  </si>
  <si>
    <t>以变压器房、低压配电房、高压配电房的外围砌体为界，以内的所有内容的施工</t>
  </si>
  <si>
    <t>以变压器房、低压配电房、高压配电房的外围砌体为界，以外的所有内容的施工</t>
  </si>
  <si>
    <t>其他专业工程施工时所打凿的洞口、线管、线槽底盒的一次性挂网、封堵修补</t>
  </si>
  <si>
    <t>过墙及楼板管线套管外一次性防水封堵及闭水试验</t>
  </si>
  <si>
    <t>所有施工单位垃圾的清运</t>
  </si>
  <si>
    <t>混凝土及钢筋混凝土工程</t>
  </si>
  <si>
    <t>1、钢筋混凝土施工（包括底板垫层、筏板）
2、按设计要求预留各机电系统、设备所需孔洞，并负责预留孔洞及套管的一次性结构封堵（无论尺寸大小及是否属于业主变更，包括电梯厅门门套、地坎周边的封堵）；
3、设备基础（除变压器房、低压配电房、高压配电房设备基础外）施工，包括设备安装完成后基础的收面、抹光、螺栓孔洞预留及二次灌浆的责任；
4、机电线管及套管预埋，预留孔洞及一次性封堵；
5、钢筋的防雷焊接及标识，各设备房及设计要求预留的接地和预留施工
6、二次结构钢筋混凝土施工，包括不限于过梁、圈梁、构造柱、反坎，装饰线条等。【根据湾中区域意见增加】</t>
  </si>
  <si>
    <t>钢筋混凝土结构的施工</t>
  </si>
  <si>
    <t>按设计要求预留各系统、设备所需孔洞，并负责预留孔洞及套管的一次性结构封堵</t>
  </si>
  <si>
    <t>设备基础（除变压器房、低压配电房、高压配电房设备基础外）施工，包括设备安装完成后基础的收面、抹光、螺栓孔洞预留及二次灌浆</t>
  </si>
  <si>
    <t>变压器房、低压配电房、高压配电房的电缆沟、设备基础钢筋混凝土工程</t>
  </si>
  <si>
    <t>钢筋的防雷焊接及标识，各设备房及设计要求预留的接地和预留施工</t>
  </si>
  <si>
    <t>金属结构工程</t>
  </si>
  <si>
    <t>1、所有预埋件施工（人防工程预埋件除外）；
2、所有集水井、截水沟盖板及栅栏施工；
3、钢爬梯、热浸锌成品钢栅等；
4、人防地下室车道出入口钢坡道施工；
5、配合专业单位完成预埋件施工；
6、图纸范围内所有内容。</t>
  </si>
  <si>
    <t>地下室图纸范围内所有预埋件（人防工程预埋件除外）</t>
  </si>
  <si>
    <t>所有集水井、截水沟盖板等施工</t>
  </si>
  <si>
    <t>钢爬梯、栅栏等</t>
  </si>
  <si>
    <t>地下室车道出入口钢坡道施工</t>
  </si>
  <si>
    <t>防火门</t>
  </si>
  <si>
    <t>电梯前室、大堂所有精装区域所能看到的防火门安装、塞缝及产品保护</t>
  </si>
  <si>
    <t>防火门甲供</t>
  </si>
  <si>
    <t>地下室区域防火门（电梯前室、大堂所有精装区域能看到的防火门除外）的安装、塞缝及产品保护</t>
  </si>
  <si>
    <t>变压器房、低压配电房、高压配电房的防火门的安装</t>
  </si>
  <si>
    <t>七</t>
  </si>
  <si>
    <t>门窗工程</t>
  </si>
  <si>
    <t>地下室出顶板面的排风井、烟井等百页制作、安装</t>
  </si>
  <si>
    <t>变压器房、低压配电房、高压配电房按供电部门要求设置且满足外电验收要求</t>
  </si>
  <si>
    <t>地下室防水工程</t>
  </si>
  <si>
    <t>1、所有防水完成至图纸设计要求，包括桩头防水、抗浮锚杆头防水（根据北方意见增加）
2、地下室外墙防水保护层施工，如EPS保护板、砖砌体等（根据成都公司意见增加）</t>
  </si>
  <si>
    <r>
      <rPr>
        <sz val="9"/>
        <rFont val="宋体"/>
        <charset val="134"/>
        <scheme val="minor"/>
      </rPr>
      <t>底板防水：按图纸要求完成</t>
    </r>
    <r>
      <rPr>
        <sz val="9"/>
        <color rgb="FFFF0000"/>
        <rFont val="宋体"/>
        <charset val="134"/>
        <scheme val="minor"/>
      </rPr>
      <t>至防水</t>
    </r>
    <r>
      <rPr>
        <sz val="9"/>
        <rFont val="宋体"/>
        <charset val="134"/>
        <scheme val="minor"/>
      </rPr>
      <t>保护层，包括但不限于升降机井、污水井、雨水井、隔油井、混凝土水箱(若有)、消防水池(若有)、水泵房、设备机房、卫生间、桩头防水、抗浮锚杆头防水等</t>
    </r>
  </si>
  <si>
    <t>柔性防水材料甲供</t>
  </si>
  <si>
    <t>顶板防水：按图纸要求无覆土的完成至防水保护层，有覆土的完成至过滤层</t>
  </si>
  <si>
    <t>八</t>
  </si>
  <si>
    <t>侧壁防水：按图纸要求完成至防水保护层</t>
  </si>
  <si>
    <t>楼地面工程</t>
  </si>
  <si>
    <t>所有区域：找平层或找坡层（不含电梯前室、大堂地面水泥砂浆找平层）</t>
  </si>
  <si>
    <t>电梯前室、大堂地面：水泥砂浆找平层及饰面层</t>
  </si>
  <si>
    <r>
      <rPr>
        <sz val="9"/>
        <rFont val="宋体"/>
        <charset val="134"/>
        <scheme val="minor"/>
      </rPr>
      <t>变压器房、低压配电房、高压配电房</t>
    </r>
    <r>
      <rPr>
        <sz val="9"/>
        <color rgb="FFFF0000"/>
        <rFont val="宋体"/>
        <charset val="134"/>
        <scheme val="minor"/>
      </rPr>
      <t>外围砌体以内</t>
    </r>
    <r>
      <rPr>
        <sz val="9"/>
        <rFont val="宋体"/>
        <charset val="134"/>
        <scheme val="minor"/>
      </rPr>
      <t>：找平层或找坡层以上施工内容</t>
    </r>
  </si>
  <si>
    <t>车库、车道地面：饰面层</t>
  </si>
  <si>
    <t>消防楼梯间：钢筋混凝土结构面以上施工内容</t>
  </si>
  <si>
    <t>设备房、水池等：找平层或找坡层以上施工内容</t>
  </si>
  <si>
    <t>其他专业工程预留或打凿洞口、线槽的封堵、修补</t>
  </si>
  <si>
    <t>配合机械停车位相关工作</t>
  </si>
  <si>
    <t>交通划线、标线、标识、防撞板</t>
  </si>
  <si>
    <t>墙柱面工程</t>
  </si>
  <si>
    <t>所有内墙面（变压器房、低压配电房、高压配电房及电梯前室、大堂除外）施工至饰面层</t>
  </si>
  <si>
    <t>变压器房、低压配电房、高压配电房外围砌体以内的墙面砂浆找平层和饰面层</t>
  </si>
  <si>
    <t>电梯前室、大堂内墙面施工至抹灰层</t>
  </si>
  <si>
    <t>电梯前室、大堂的内墙面抹灰层以上部分（不含抹灰层）</t>
  </si>
  <si>
    <t>出入口车道墙面施工至饰面层</t>
  </si>
  <si>
    <t>出顶板面的排风井、烟井等外墙面：饰面层</t>
  </si>
  <si>
    <t>天棚工程</t>
  </si>
  <si>
    <t>所有天棚面（变压器房、低压配电房、高压配电房、电梯前室、大堂除外，）施工至图纸要求的所有内容</t>
  </si>
  <si>
    <t>变压器房、低压配电房、高压配电房内的天花施工至饰面层</t>
  </si>
  <si>
    <t>电梯前室、大堂：钢筋混凝土结构层</t>
  </si>
  <si>
    <t>电梯前室、大堂：钢筋混凝土结构层以上施工内容</t>
  </si>
  <si>
    <t>出入口车道天花施工至饰面层</t>
  </si>
  <si>
    <t>十一</t>
  </si>
  <si>
    <t>十二</t>
  </si>
  <si>
    <t>其他装饰工程</t>
  </si>
  <si>
    <t>1、楼梯栏杆供货、安装
2、车道上方栏杆供货、安装</t>
  </si>
  <si>
    <t>楼梯栏杆供货、安装</t>
  </si>
  <si>
    <t>车库出入口上方栏杆供货、安装</t>
  </si>
  <si>
    <t>十三</t>
  </si>
  <si>
    <t>人防工程</t>
  </si>
  <si>
    <t>人防门、人防工程预埋件施工</t>
  </si>
  <si>
    <t>地上部分通用项目（ 一次进场）</t>
  </si>
  <si>
    <t>1、除变压器房、低压配电房、高压配电房房间内部分外全部砌体砌筑工程及预留门窗洞，所有门窗洞、消防栓箱的的塞缝。电梯门套上侧和左右两侧的填缝补洞。电梯门洞及门槛封堵塞缝；
2、其他专业工程施工时所打凿的洞口、线管、线槽底盒的一次性挂网、封堵修补(无论尺寸大小及是否属于变更)；
3、包括所有打凿垃圾的清运；
4、承担大型设备吊装时的开墙及墙体恢复的责任，承担一次性因设备安装造成的地面、楼面、墙面破坏后的恢复责任；
5、过墙及楼板管线套管外边一次性封堵（含防水封堵）；
6、承担电梯井门洞、管井门洞、消防箱安装定位尺寸砌筑封堵及塞缝；
7、负责完成门窗及百叶洞口的砌筑工程施工（含二次构件）；
8、需按施工图纸预留门窗洞口尺寸，若预留门窗洞口尺寸与图纸尺寸不符，由总包负责整改到位，且不另外计取费用</t>
  </si>
  <si>
    <r>
      <rPr>
        <sz val="9"/>
        <rFont val="宋体"/>
        <charset val="134"/>
        <scheme val="minor"/>
      </rPr>
      <t>全部砌体砌筑工程（除变压器房、低压配电房、高压配电房房间内砌体、</t>
    </r>
    <r>
      <rPr>
        <sz val="9"/>
        <color rgb="FFFF0000"/>
        <rFont val="宋体"/>
        <charset val="134"/>
        <scheme val="minor"/>
      </rPr>
      <t>卫生间预制盖板下的砌体外</t>
    </r>
    <r>
      <rPr>
        <sz val="9"/>
        <rFont val="宋体"/>
        <charset val="134"/>
        <scheme val="minor"/>
      </rPr>
      <t>）、发电机烟囱砌体、预留门窗洞，所有门窗洞、消防栓箱的砌筑封堵、塞缝</t>
    </r>
  </si>
  <si>
    <t>卫生间预制盖板下的砌体或回填</t>
  </si>
  <si>
    <t>其他专业工程施工时所打凿的洞口及垃圾清运、线管、线槽底盒的一次性挂网、封堵修补</t>
  </si>
  <si>
    <t>过墙及楼板管线套管外边一次性封堵（含防水封堵）及闭水试验</t>
  </si>
  <si>
    <t>所有单位垃圾的清运</t>
  </si>
  <si>
    <t>1、钢筋混凝土工程施工，包括一次性结构预留洞口封堵；
2、设备基础（除变压器房、低压配电房、高压配电房设备基础外）施工，包括设备安装完成后基础的收面、抹光、螺栓孔洞预留及二次灌浆的责任；
3、负责预留孔洞，进行线管及套管预埋（含线管预埋部分穿尼龙线（如有））；
4、室外景观工程中较大型钢筋砼工程包括但不限于游泳池、大型现浇混凝土楼梯、挡土墙等；
5、按设计要求预留各机电系统、设备所需孔洞，并负责预留孔洞及套管的一次性结构封堵（无论尺寸大小及是否属于业主变更-删除这句话，此名可以写在合同条款），包括电梯厅门门套、地坎周边的封堵-改门窗工程）；
6、钢筋的防雷焊接及标识，各设备房及设计要求预留的接地和预留施工；
7、装配式构件、铝模及全钢爬架供货安装及相关检测等；包括配合设计单位深化设计、成品构件、卸车、堆放、吊装、定位安装、人工配合；预埋铁件埋设；顶撑、斜撑安装、拆除；接缝处理、打胶(若有)等装配式构件施工过程中涉及的所有工作；
8、加建轻质楼板的预埋件、线管及套管预埋；
9、二次结构钢筋混凝土施工，包括不限于过梁、圈梁、构造柱、反坎，装饰线条等。【根据湾中区域意见增加】</t>
  </si>
  <si>
    <r>
      <rPr>
        <sz val="9"/>
        <rFont val="宋体"/>
        <charset val="134"/>
        <scheme val="minor"/>
      </rPr>
      <t>钢筋混凝土工程施工</t>
    </r>
    <r>
      <rPr>
        <sz val="9"/>
        <color rgb="FFFF0000"/>
        <rFont val="宋体"/>
        <charset val="134"/>
        <scheme val="minor"/>
      </rPr>
      <t>（除卫生间预制盖板外）</t>
    </r>
  </si>
  <si>
    <t>设备基础（除变压器房、低压配电房、高压配电房设备基础外）施工</t>
  </si>
  <si>
    <t>变压器房、低压配电房、高压配电房的电缆沟、设备基础</t>
  </si>
  <si>
    <t>卫生间预制盖板</t>
  </si>
  <si>
    <t>负责预留孔洞，进行线管及套管预埋（含线管预埋部分穿尼龙线（如有））</t>
  </si>
  <si>
    <t>室外泳池结构</t>
  </si>
  <si>
    <t>挡土墙</t>
  </si>
  <si>
    <t>四</t>
  </si>
  <si>
    <t>完成建筑图纸要求的所有内容（幕墙、门窗工程的预埋除外），包括但不限于预埋件、铁件、钢爬梯等</t>
  </si>
  <si>
    <t>幕墙、门窗工程预埋件的安装</t>
  </si>
  <si>
    <t>幕墙后置埋件的制作、安装</t>
  </si>
  <si>
    <t>室外园林景观范围内所有金属结构工程</t>
  </si>
  <si>
    <t>与精装修界面无交接的防火门材料质量检查，接收保管及安装，门洞塞缝、门洞修复（含导轨间的砌砖封堵）、二次运输及成品保护(含走火梯的防火门、发电机房的防火门窗)；</t>
  </si>
  <si>
    <t>与精装修界面有交接的防火门的材料质量检查，接收保管及安装，门洞塞缝、门洞修复（含导轨间的砌砖封堵）、二次运输及成品保护(含走火梯的防火门、发电机房的防火门窗)；</t>
  </si>
  <si>
    <t>其他区域防火门（电梯前室、大堂所有精装区域能看到的防火门除外）的安装、塞缝及产品保护</t>
  </si>
  <si>
    <t>入户门与户内门</t>
  </si>
  <si>
    <t>入户门安装、塞缝及成品保护</t>
  </si>
  <si>
    <t>毛坯竣备由总包施工，精装竣备由装修单位施工；门、门框及五金甲供</t>
  </si>
  <si>
    <t>户内门安装、塞缝及成品保护</t>
  </si>
  <si>
    <t>门、门框及五金甲供</t>
  </si>
  <si>
    <t>铝门窗工程</t>
  </si>
  <si>
    <t>1、竞价图纸范围内的铝合金/塑钢门窗（包括防火窗）、外墙铝百叶等制作安装
2、在上墙安装前需用防水水泥砂浆将外框的凹槽内填充饱满，此部分工作由铝合金门窗专业分包单位以包工包料的方式完成；如果采用先做副框的施工方法，铝合金、塑钢门窗专业分包单位施注聚氨酯泡沫剂；胶密封；
3、后置埋件的制作及安装，并完成相应的检测等；窗框内的防腐及砂浆填塞，负责幕墙与防雷连接点的接驳、检测工作；
4、铝合金门窗的制作安装（含铝合金门窗与附框之间的连接件、填缝及密封处理等）由铝合金门窗单位施工；
5、配合总包开孔；配合竣工验收及竣工资料的移交</t>
  </si>
  <si>
    <t>竞价图纸范围内的铝合金/塑钢门窗（包括防火窗）、外墙铝百叶等制作安装</t>
  </si>
  <si>
    <t>外框凹槽内的填充</t>
  </si>
  <si>
    <t>外框（或副框）与洞口之间缝隙填充及门窗安装完成后的室内外批荡收口</t>
  </si>
  <si>
    <t>铝窗的深化设计</t>
  </si>
  <si>
    <t>完成外墙淋水试验及屋面闭水试验</t>
  </si>
  <si>
    <t>幕墙</t>
  </si>
  <si>
    <t>完成幕墙安装后与墙体间的固定及弹性连接（含层间防火封堵）</t>
  </si>
  <si>
    <t>负责完成幕墙的全数现场压力喷水和淋水试验（持续淋水时间不少于规范要求）的工作</t>
  </si>
  <si>
    <t>幕墙（外墙石材、铝塑板、玻璃幕墙等）的深化设计</t>
  </si>
  <si>
    <t>负责幕墙部分外保温施工</t>
  </si>
  <si>
    <t>负责外幕墙与土建结构面的装饰收口处理(如安装装饰盖板、打胶等)工作</t>
  </si>
  <si>
    <t>防雷联接</t>
  </si>
  <si>
    <t>幕墙本身的防雷系统施工，同时金属门窗、金属栏杆等金属之间构件的防雷连接；并提供幕墙及金属门窗、金属栏杆等金属构件与建筑物主体之间的防雷连接</t>
  </si>
  <si>
    <t>屋面工程</t>
  </si>
  <si>
    <t>1、非种植屋面：完成图纸范围内的全部施工内容；
2、种植屋面：完成至疏水板安装层（不含屋面的绿化、种植土）；
3、天面栏杆预埋、爬梯的制作、安装。（金属结构工程已写）
4、屋面室外楼梯栏杆、屋面电梯机房门窗（防火门供货除外）供货安装。（其他装饰工程中描述）
3、卫生间楼地面完成至结构面防水层及其保护层，防水层包括地面柔性防水层及上翻300mm部分（结构自防水含一次蓄水试验移交）； 
4、厨房楼地面完成至结构面防水层及其保护层（若有），防水层包括地面柔性防水层及上翻300mm部分（结构自防水含一次蓄水试验移交）； 
5、阳台、入户花园完成至结构面防水层及其保护层，防水层包括地面柔性防水层及上翻300mm部分（结构自防水含一次蓄水试验移交）；【根据轨交区域意见修改】
6、窗边防水施工（分出来，可能给铝窗做）
7、屋面瓦供货与安装</t>
  </si>
  <si>
    <t>非种植屋面：完成图纸范围内的全部施工内容</t>
  </si>
  <si>
    <t>种植屋面：完成至防水保护层</t>
  </si>
  <si>
    <t>防水工程</t>
  </si>
  <si>
    <t>卫生间楼地面：防水保护层</t>
  </si>
  <si>
    <t>卫生间地面装饰面二次防水施工</t>
  </si>
  <si>
    <t>厨房楼地面：防水保护层</t>
  </si>
  <si>
    <t>阳台、入户花园地面：防水保护层</t>
  </si>
  <si>
    <t>六</t>
  </si>
  <si>
    <t>窗边防水施工</t>
  </si>
  <si>
    <t>卫生间墙面防水施工</t>
  </si>
  <si>
    <t>厨房墙面防水施工</t>
  </si>
  <si>
    <t>厨房烟道防水施工</t>
  </si>
  <si>
    <t>二次进场部分的防水施工</t>
  </si>
  <si>
    <r>
      <rPr>
        <sz val="9"/>
        <rFont val="宋体"/>
        <charset val="134"/>
        <scheme val="minor"/>
      </rPr>
      <t>电梯前室、走火梯前室、大堂及户内：钢筋混凝土结构面</t>
    </r>
    <r>
      <rPr>
        <sz val="9"/>
        <color rgb="FFFF0000"/>
        <rFont val="宋体"/>
        <charset val="134"/>
        <scheme val="minor"/>
      </rPr>
      <t>（厨房、卫生间地面除外）</t>
    </r>
  </si>
  <si>
    <r>
      <rPr>
        <sz val="9"/>
        <rFont val="宋体"/>
        <charset val="134"/>
        <scheme val="minor"/>
      </rPr>
      <t>电梯前室、走火梯前室、大堂及户内：钢筋混凝土结构面以上装修</t>
    </r>
    <r>
      <rPr>
        <sz val="9"/>
        <color rgb="FFFF0000"/>
        <rFont val="宋体"/>
        <charset val="134"/>
        <scheme val="minor"/>
      </rPr>
      <t>（厨房、卫生间地面除外）</t>
    </r>
  </si>
  <si>
    <t>厨房、卫生间：钢筋混凝土结构面或防水保护层以上装修</t>
  </si>
  <si>
    <t>1、楼梯间施工至饰面层，包括但不限于水泥砂浆楼梯装饰面、地砖、防滑条等；
2、设备房（不包括变压器房、低压配电房、高压配电房房间以内的部分）、机房、管井、梯屋内的地面完成至饰面层；
3、厨房楼地面完成至钢筋砼结构层或防水保护层（若有）；
4、卫生间楼地面完成至防水保护层；
5、电梯前室、走火梯前室、大堂及户内其余部位楼地面完成至钢筋混凝土结构面；
6、阳台、入户花园楼地面完成至防水保护层；栏杆安装所必须的预留开口和收口；
7、残疾人坡道及台阶：完成至结构面；
8、架空层地面：完成至结构面及防水层保护层（若有）
9、设备基础及基础饰面的施工；其他专业工程预留或打凿洞口的封堵、修补(无论尺寸大小及是否属于变更)</t>
  </si>
  <si>
    <t>设备房（不包括变压器房、低压配电房、高压配电房）、机房、管井、梯屋内的地面：钢筋混凝土结构面以上施工内容</t>
  </si>
  <si>
    <t>变压器房、低压配电房、高压配电房的电缆沟、设备基础：地面找平及饰面</t>
  </si>
  <si>
    <t>避难层：图纸要求施工内容</t>
  </si>
  <si>
    <t>阳台、入户花园：钢筋混凝土结构面以上至防水保护层</t>
  </si>
  <si>
    <t>阳台、入户花园：防水保护层以上装修（不含防水保护层）</t>
  </si>
  <si>
    <t>残疾人坡道及台阶：结构面</t>
  </si>
  <si>
    <t>残疾人坡道及台阶：水泥砂浆找平层及以上的装修</t>
  </si>
  <si>
    <t>散水：图纸要求施工内容</t>
  </si>
  <si>
    <t>架空层地面：结构面或防水层保护层</t>
  </si>
  <si>
    <t>架空层地面：结构面或防水保护层（如有）以上施工内容</t>
  </si>
  <si>
    <t>设备基础及基础饰面的施工；其他专业工程预留或打凿洞口的封堵、修补</t>
  </si>
  <si>
    <t>隔声砂浆层（图纸要求施工的部位）</t>
  </si>
  <si>
    <t>1、电梯前室、走火梯前室、大堂楼地面工程完成结构层以上装修；
2、厨房楼地面完成钢筋混凝土结构层或防水保护层（若有）以上装修（包括含砖砌柱墩、混凝土预制架空板等）；
3、卫生间楼地面完成防水保护层以上装修（包括含砖砌柱墩、混凝土预制架空板等）；
4、户内其余楼地面完成结构层以上装修；
5、阳台、入户花园楼地面：完成防水保护层以上装修；
6、电梯轿厢地面施工（若有）。</t>
  </si>
  <si>
    <t>电梯轿厢：地面铺贴</t>
  </si>
  <si>
    <t>内墙柱面</t>
  </si>
  <si>
    <t>1、楼梯间内墙面施工至饰面层（包含步梯侧面）；【根据轨交区域意见修改】
2、设备房（不包括变压器房、低压配电房、高压配电房房间以内的部分）、机房、管井、梯屋以内的内墙面完成至饰面层；
3、变压器房、低压配电房、高压配电房的外侧墙面施工至饰面层；
4、厨房内墙面完成至砂浆找平层；
5、卫生间内墙面完成至防水涂料层（防水涂料甲供）；
6、电梯前室、走火梯前室、大堂及户内其余部位内墙面完成至找平层；
7、阳台墙面完成至饰面；
8、入户花园墙面完成至砂浆找平层（含梁底面、内侧找平层）；
9、架空层墙面完成结构层（除贴外墙砖饰面的墙面做至面层）；
10、批荡前其他专业工程预留或打凿洞口的一次性按规范挂网、封堵修补(无论尺寸大小及是否属于变更)；
11、采用SSCS工艺施工的住宅部分采用薄抹灰；
12、门窗安装完成后侧口抹灰；
13、外墙面完成至饰面层；梯屋外侧、女儿墙内侧的饰面；外墙门窗的塞缝。</t>
  </si>
  <si>
    <t>电梯前室、走火梯前室、大堂及户内：抹灰层</t>
  </si>
  <si>
    <t>电梯前室、走火梯前室、大堂及户内：抹灰层以上的装修（不含抹灰层）</t>
  </si>
  <si>
    <t>消防楼梯间：饰面层（包含步梯侧面）</t>
  </si>
  <si>
    <t>设备房（不包括变压器房、低压配电房、高压配电房）、机房、管井、梯屋：饰面层</t>
  </si>
  <si>
    <t>变压器房、低压配电房、高压配电房的外围砌体以外的墙面：饰面层</t>
  </si>
  <si>
    <t>变压器房、低压配电房、高压配电房的外围砌体以内的墙面：饰面层</t>
  </si>
  <si>
    <t>阳台墙面：饰面层</t>
  </si>
  <si>
    <t>入户花园墙面：抹灰层（含梁底面、内侧抹灰层）</t>
  </si>
  <si>
    <t>入户花园墙面：抹灰层以上装修（不含抹灰层）</t>
  </si>
  <si>
    <t>架空层墙面：结构层（除贴外墙砖饰面的墙面做至面层）</t>
  </si>
  <si>
    <t>架空层墙面：结构层以上的装饰（除贴外墙砖饰面的墙面、外墙漆饰面的外围砼柱及墙）</t>
  </si>
  <si>
    <t>批荡前其他专业工程预留或打凿洞口的一次性按规范挂网、封堵修补</t>
  </si>
  <si>
    <t>电梯轿厢墙面施工（若有）</t>
  </si>
  <si>
    <t>外墙面</t>
  </si>
  <si>
    <r>
      <rPr>
        <sz val="9"/>
        <rFont val="宋体"/>
        <charset val="134"/>
        <scheme val="minor"/>
      </rPr>
      <t>外墙面：饰面层（</t>
    </r>
    <r>
      <rPr>
        <sz val="9"/>
        <color rgb="FFFF0000"/>
        <rFont val="宋体"/>
        <charset val="134"/>
        <scheme val="minor"/>
      </rPr>
      <t>含架空层外墙砖、外墙漆饰面、梯屋外侧、女儿墙内侧的饰面）</t>
    </r>
  </si>
  <si>
    <t>电梯前室、走火梯前室、大堂及户内：钢筋混凝土结构面</t>
  </si>
  <si>
    <t>电梯前室、走火梯前室、大堂及户内：钢筋混凝土结构面以上装修</t>
  </si>
  <si>
    <t>1、设备房（不包括变压器房、低压配电房、高压配电房房间以内的部分）、机房、管井、楼梯间及梯屋以内的天花完成至饰面层；【根据轨交区域意见增加“楼梯间及”】
2、除设备房、机房、管井、梯屋、变压器房、低压配电房及高压配电房外的其余部位完成至结构面；
3、总承包单位负责混凝土剪口的平整；
4、阳台入户花园天花：完成至结构层施工；
5、架空层天花：完成至饰面层，含保温层（若有），吊顶除外。
6、如结构面水平度达不到第三方实测实量的要求必须整改达到要求才能移交精装施工单位。
7、其他专业工程预留或打凿洞口的封堵、修补(无论尺寸大小及是否属于变更)；</t>
  </si>
  <si>
    <t>设备房（不包括变压器房、低压配电房、高压配电房）、机房、管井、楼梯间及梯屋：饰面层</t>
  </si>
  <si>
    <t>变压器房、低压配电房、高压配电房内：饰面层</t>
  </si>
  <si>
    <t>阳台入户花园：钢筋混凝土结构面</t>
  </si>
  <si>
    <t>阳台、入户花园：钢筋混凝土结构面以上施工内容</t>
  </si>
  <si>
    <t>架空层天花：饰面层，吊顶除外</t>
  </si>
  <si>
    <t>架空层天花：吊顶</t>
  </si>
  <si>
    <t>九</t>
  </si>
  <si>
    <t>其他专业工程预留或打凿洞口的封堵、修补</t>
  </si>
  <si>
    <t>电梯轿厢：图纸要求施工内容</t>
  </si>
  <si>
    <t>十</t>
  </si>
  <si>
    <t>保温隔热工程</t>
  </si>
  <si>
    <t>完成图纸要求所有内容</t>
  </si>
  <si>
    <t>消防楼梯栏杆（含天面楼梯）供货、安装</t>
  </si>
  <si>
    <t>天面栏杆供货安装；</t>
  </si>
  <si>
    <t>镀锌栏杆安装</t>
  </si>
  <si>
    <t>铝合金栏杆、玻璃栏板、护窗栏杆供货、安装</t>
  </si>
  <si>
    <t>残疾人坡道及台阶栏杆供货、安装</t>
  </si>
  <si>
    <t>地上部分（二次进场）</t>
  </si>
  <si>
    <t>二次进场工程</t>
  </si>
  <si>
    <t>涉及结构及外立面的改造工程，包括但不限于砌筑工程，混凝土及钢筋混凝土工程，钢结构工程、金属结构工程，防水工程，保温、隔热、防腐工程，建筑外墙饰面工程，楼面墙体打凿修复工程、开门窗洞口等，对已装修产品的成品保护等，完成界面同一次进场</t>
  </si>
  <si>
    <t>地面、天花：改造后结构面以上的精装修工程；墙面：改造后抹灰面以上的精装修工程</t>
  </si>
  <si>
    <t>铝门窗的拆除、改造及安装</t>
  </si>
  <si>
    <t>所有防水工程</t>
  </si>
  <si>
    <t>加建轻质楼板的预埋件、线管及套管预埋</t>
  </si>
  <si>
    <t>标识工程</t>
  </si>
  <si>
    <t>室外标识工程包括但不限于LOGO、字体等</t>
  </si>
  <si>
    <t>室内标识工程包括但不限于大堂、楼梯间标识工程等</t>
  </si>
  <si>
    <t>停车场标识工程</t>
  </si>
  <si>
    <t>外立面“越秀高飞”标识工程</t>
  </si>
  <si>
    <t>交通划线、标线、标识</t>
  </si>
  <si>
    <t>十五</t>
  </si>
  <si>
    <t>园林景观工程</t>
  </si>
  <si>
    <t xml:space="preserve">
园林景观图纸中的内容（沥青混凝土基层及面层除外）</t>
  </si>
  <si>
    <t>沥青混凝土基层及面层</t>
  </si>
  <si>
    <t>十六</t>
  </si>
  <si>
    <t>绿化部分</t>
  </si>
  <si>
    <t>苗木供应、种植、保养等。其中含裙楼屋顶绿化的种植土、种植/放置、管理、保养、更换等</t>
  </si>
  <si>
    <t>消防登高面内苗木的清除、迁移、二次种植等</t>
  </si>
  <si>
    <t>商业部分（住宅部分商业）</t>
  </si>
  <si>
    <t>一</t>
  </si>
  <si>
    <t>商铺内：砂浆找平层</t>
  </si>
  <si>
    <t>商铺公共区域（不含走火梯）：钢筋混凝土结构面</t>
  </si>
  <si>
    <t>商业骑楼部分、商业裙楼：钢筋混凝土结构面</t>
  </si>
  <si>
    <t>商业骑楼部分：钢筋混凝土结构面以上的施工内容</t>
  </si>
  <si>
    <t>二</t>
  </si>
  <si>
    <t>商铺内：抹灰层</t>
  </si>
  <si>
    <t>商铺公共区域（不含走火梯）：抹灰层</t>
  </si>
  <si>
    <t>商业骑楼部分、商业裙楼：结构面（贴外墙砖或外墙漆饰面的墙面完成至饰面层）</t>
  </si>
  <si>
    <t>商业骑楼部分、商业裙楼：墙面完成结构层以上的装饰（除贴外墙砖饰面的墙面）</t>
  </si>
  <si>
    <t>外围的砼柱（墙）：外墙砖或外墙漆饰面的墙面完成至饰面层</t>
  </si>
  <si>
    <t>三</t>
  </si>
  <si>
    <t>商铺内：腻子层</t>
  </si>
  <si>
    <t>商业骑楼部分、商业裙楼：饰面层（吊顶除外）</t>
  </si>
  <si>
    <t>商业骑楼部分、商业裙楼：天花完成吊顶</t>
  </si>
  <si>
    <t>公建配套</t>
  </si>
  <si>
    <t>楼地面、墙柱面、天棚工程</t>
  </si>
  <si>
    <t>地面：饰面层</t>
  </si>
  <si>
    <t>墙面：饰面层</t>
  </si>
  <si>
    <t>天花：饰面层</t>
  </si>
  <si>
    <t>其他：按图纸要求完成全部内容</t>
  </si>
  <si>
    <t>变压器房、低压配电房、高压配电房的电缆沟、设备基础、地面砂浆找平及饰面、内墙饰面</t>
  </si>
  <si>
    <t>公共厕所</t>
  </si>
  <si>
    <t>完成图纸要求的所有内容</t>
  </si>
  <si>
    <t>盖上车库</t>
  </si>
  <si>
    <t>地下室顶板以上非架空层部位：以建筑图中的室外地坪标高以下-0.3m为界，以下部分土方回填</t>
  </si>
  <si>
    <t>地下室顶板以上非架空层部位：以建筑图中的室外地坪标高以下-0.3m为界，以上部分土方开挖、回填、场内外运输、场地平整、种植土回填、堆坡造型</t>
  </si>
  <si>
    <t>全部砌体砌筑工程（除变压器房、低压配电房、高压配电房房间内砌体外）、发电机烟囱砌体、预留门窗洞，所有门窗洞、消防栓箱的砌筑封堵、塞缝</t>
  </si>
  <si>
    <t>原盖板钢筋混凝土结构</t>
  </si>
  <si>
    <t>盖板现状至永久结构的所有场地打凿、清理、整改</t>
  </si>
  <si>
    <t>盖板预留结构（含柱、梁、剪力墙及板等）接驳位置的打凿、开槽、清理，钢筋的除锈、防护及接驳</t>
  </si>
  <si>
    <t>完成车辆段上盖物业开发地铁设施保护技术需求书中的相关工作内容</t>
  </si>
  <si>
    <t>包括所有打凿垃圾的清运</t>
  </si>
  <si>
    <t>打凿及开槽位置防水处理</t>
  </si>
  <si>
    <t>地上车库其他区域防火门（电梯前室、大堂所有精装区域能看到的防火门除外）的安装、塞缝及产品保护</t>
  </si>
  <si>
    <t>底板防水：按图纸要求完成至防水保护层，包括但不限于升降机井、污水井、雨水井、隔油井、混凝土水箱(若有)、消防水池(若有)、水泵房、设备机房、卫生间防水等</t>
  </si>
  <si>
    <r>
      <rPr>
        <sz val="9"/>
        <rFont val="宋体"/>
        <charset val="134"/>
        <scheme val="minor"/>
      </rPr>
      <t>顶板防水：按图纸要求无覆土的完成至防水保护层，有覆土的完成至</t>
    </r>
    <r>
      <rPr>
        <sz val="9"/>
        <color rgb="FFFF0000"/>
        <rFont val="宋体"/>
        <charset val="134"/>
        <scheme val="minor"/>
      </rPr>
      <t>过滤层</t>
    </r>
  </si>
  <si>
    <t>车道上方栏杆供货、安装</t>
  </si>
  <si>
    <t>各区域合同架构意见汇总</t>
  </si>
  <si>
    <t>专业类别</t>
  </si>
  <si>
    <t>北方区域意见</t>
  </si>
  <si>
    <t>成都公司意见</t>
  </si>
  <si>
    <t>轨交区域</t>
  </si>
  <si>
    <t>华东区域修改意见</t>
  </si>
  <si>
    <t>华中区域</t>
  </si>
  <si>
    <t>湾东区域（合同界面或合同条款）</t>
  </si>
  <si>
    <t>湾西区域</t>
  </si>
  <si>
    <t>湾中区域</t>
  </si>
  <si>
    <t>总承包类</t>
  </si>
  <si>
    <t>总包合同</t>
  </si>
  <si>
    <t>建议二次改造工程及展示区钢结构、廊架等工程后续专业分包，不列入总包合同内，避免因图纸不稳定及后期工期太长无法履约的情况</t>
  </si>
  <si>
    <t>1、建议桩基础、基坑支护、土石方、机电安装工程按项目实际需求可以由项目公司签订直接合同、三方协议或直接为总包自行施工部分。
2、外墙涂料由项目决定施工是否是总包自行施工或由涂料施工单位签订三方协议、乙丙合同；
3、轻质楼板建议鹏烨集采或视项目情况进行乙供；
4、栏杆视情况采用甲供或放在总包自行施工范围。
5、消防建议放在专业工程。</t>
  </si>
  <si>
    <t>总承包类内应增加钢筋混凝土工程、钢结构工程、电梯安装工程</t>
  </si>
  <si>
    <t>合同架构-新风系统安装属于总包（暂估价）范围</t>
  </si>
  <si>
    <t>鹏烨的新风系统战采招标，对投标单位输出的是新风系统安装合同跟业主直签，但是现有总包合同及本次修改的合同架构，新风系统是在总包范围，建议与鹏烨公司战采保持一致</t>
  </si>
  <si>
    <t>专业工程类</t>
  </si>
  <si>
    <t>意见被删除</t>
  </si>
  <si>
    <t>无意见反馈</t>
  </si>
  <si>
    <t>专业工程类建议补充“临时围蔽工程”“有线电视工程”“隔音屏工程”“售楼部及样板间土建工程”“售楼部智能化工程”“示范区标识工程”，删除“机械停车位”（供货与安装为集采）</t>
  </si>
  <si>
    <t>发了华东区域的合同架构</t>
  </si>
  <si>
    <t>消防合同</t>
  </si>
  <si>
    <t>建议干湿消防均由消防专业单位负责实施且约定消防验收由消防公司负责，避免消防金额小但是消防验收责任大，消防公司无能力去公关协调，导致项目验收风险大</t>
  </si>
  <si>
    <t>1、变电站土建建议视情况包含在总包范围；
2、增加厨房设备、垃圾处理系统、临时围蔽等；</t>
  </si>
  <si>
    <t>专业工程类应增加通讯工程，卫星电视及有线电视工程；</t>
  </si>
  <si>
    <t>合同架构-专业工程类合同漏了临时围墙施工合同</t>
  </si>
  <si>
    <t>建议增加，跟业主直签</t>
  </si>
  <si>
    <t>监测检测类</t>
  </si>
  <si>
    <t>监测检测类建议补充“桩基检测”“盖板和轨道道床监测”“第三方质量和材料检测”“钢结构焊缝检测”“钢结构健康检测”“周边房屋及构筑物鉴定”“室内空气检测”“环境卫生检测”“节能检测”
监测检测类建议补充“高大支模监测”
监测检测类建议补充“桩基检测”</t>
  </si>
  <si>
    <t>精装修合同</t>
  </si>
  <si>
    <t>精装修涉及到后续交楼集中维修及保修期维修，建议履约保证金不能按竣备到期计算，要到交付小业主至少3个月计算，另外保修款3%不足，建议提高至5%</t>
  </si>
  <si>
    <t>1、增加桩检测、室内环境监测、基坑检测、大型机械设备检测、第三方材料检测、水土保持等；</t>
  </si>
  <si>
    <t>监测、检测类应补充：危房鉴定、地下管线探测、室内空气检测、结构实体检测、智能化检测、环保检测、节能检测</t>
  </si>
  <si>
    <t>合同架构-设计咨询服务类合同，漏了成本优化合同</t>
  </si>
  <si>
    <t>设计、监理和咨询服务类</t>
  </si>
  <si>
    <t>设计、监理和咨询服务类建议将“初步设计、基坑审查、超限审查”修改为“初步及施工图设计（超限审查、变更）”，将“市政道路与排水设计”修改为“市政道路排水及综合管线设计”
设计、监理和咨询服务类建议补充“概念设计”“前期规划设计（拿地前强排）”“基坑支护设计（含基坑审查）”“售楼部及创意样板间土建设计”“标志标识设计”“雕塑艺术设计”“绿色建筑设计”“环境影响评价”“安全风险分析和评估咨询”“交通影响评估”“水土咨询”“电力设计咨询”“成本优化顾问”“第三方咨询”“车辆段试车线与消防车道顶部风井噪声控制咨询”“减振降噪咨询”“结构超限咨询”“结构优化”“图纸精审”，删除“煤气管道设计”（此部分含在燃气工程带深化），建议“施工图审查”含人防。</t>
  </si>
  <si>
    <t>建议具备条件的城市，桩基础工程由专业单位施工，纳入总包管理，降低成本同时避免总包分包压价后现场履约困难的情况</t>
  </si>
  <si>
    <t>设计监理咨询类应改成设计监理咨询顾问类。同时增加幕墙设计、通讯设计、及增加需要时的相关顾问（如机电顾问、交通顾问、声学顾问、绿色建筑顾问、厨房顾问）</t>
  </si>
  <si>
    <t>合同架构-专业工程类合同，广州地区的有线电视是单独签合同</t>
  </si>
  <si>
    <t>盖板扫描（柱位及钢筋等）</t>
  </si>
  <si>
    <t>所有合同</t>
  </si>
  <si>
    <t>部分合同建议可按节点付款，不用均按形象进度支付，避免施工单位无节点意识，工期拖延但是付款没有管理抓手</t>
  </si>
  <si>
    <t>合同架构-报建报批类合同（环评，水土保持，预测绘等）也属于房产口成本</t>
  </si>
  <si>
    <t>建议增加</t>
  </si>
  <si>
    <t>因为轨交涉及到股转，土方、基坑支护、桩基础工程需要单独从总包区分出来，确定单位后由总包签订分包合同</t>
  </si>
  <si>
    <t>合同架构-基坑支护土石方桩基础属于总包自行施工部分</t>
  </si>
  <si>
    <t>为满足快周转项目开发节点要求，建议灵活调整这三项的合同签订形式</t>
  </si>
  <si>
    <t>建议消防工程专业分包</t>
  </si>
  <si>
    <t>合同架构-机电工程(含消防）</t>
  </si>
  <si>
    <t>建议灵活调整消防工程，可放总包工程或专业工程</t>
  </si>
  <si>
    <t>建议电线电缆甲供。</t>
  </si>
  <si>
    <t>合同架构-专业工程永电工程</t>
  </si>
  <si>
    <t>广州供电局的广供电市【2020】11号文，自2020年4月14日起，广州房地产项目的外缆投资由建设单位负责，建议该处修改为永电工程（含外缆）</t>
  </si>
  <si>
    <t>材料设备采购类建议合成一个大框，左手边的电梯、发电机就不单独放了，鹏烨供货类别不齐。
鹏烨供货合同（带安装）厨房电器、淋浴屏、橱柜、镜浴柜、空调、多联机空调电子门锁、新风系统、衣柜、外墙涂料、住宅电梯、太阳能热水器、空气能热水器、净水器、装配式栏杆、机械停车
不带安装：油漆+木皮入户门、公共区域防火门、钢质入户门、钢木入户门、木地板（含地脚线、压条）人造石（石英石）（橱柜台面石）人造石（岗石）（浴柜台面石）、内墙乳胶漆、墙地砖、暖风机（浴霸）洁具、卫浴龙头、星盆及星盆龙头、灯具开关、插座、发电机、住宅小区智能化系统（含可视对讲、人行道闸、视频监控、电子围栏系统）、配电箱（普通档）、卫浴五金、PVC及三聚氰胺门、防水材料</t>
  </si>
  <si>
    <t>合同架构-检测、报建</t>
  </si>
  <si>
    <t>检测内容包括什么？检测类，会否有漏项。按照政府的要求，相关的检测要求由业主方签署合同。</t>
  </si>
  <si>
    <t>合同界面-防火卷帘由其他单位负责供货安装</t>
  </si>
  <si>
    <t>因为涉及消防验收，建议由总包单位或专业单位负责</t>
  </si>
  <si>
    <t>基坑底的排水井和沟由总包负责</t>
  </si>
  <si>
    <t>如可单独分包，建议由基坑支护单位负责</t>
  </si>
  <si>
    <t>合同框架，关于战略工程或战略物料部分</t>
  </si>
  <si>
    <t>因各区域战略类别不完全一致，建议按区域情况自行调整</t>
  </si>
  <si>
    <t>【总承包类】外立面“越秀高飞”制作安装工程，为总包分包</t>
  </si>
  <si>
    <t>建议作为专业工程单独考虑</t>
  </si>
  <si>
    <t>【专业工程类】售楼部示范区幕墙供货及安装工程，为单独专业工程</t>
  </si>
  <si>
    <t>建议并入售楼部装修工程范围内</t>
  </si>
  <si>
    <t>【监测、监测类】缺第三方材料监测</t>
  </si>
  <si>
    <t>建议补上</t>
  </si>
  <si>
    <t>标准合同界面（地下室）</t>
  </si>
  <si>
    <t>合同界面</t>
  </si>
  <si>
    <t>精装修单位</t>
  </si>
  <si>
    <t>园建单位</t>
  </si>
  <si>
    <t>土方单位</t>
  </si>
  <si>
    <t>基坑支护单位</t>
  </si>
  <si>
    <t>桩基单位</t>
  </si>
  <si>
    <t>检测单位</t>
  </si>
  <si>
    <t>人防单位</t>
  </si>
  <si>
    <t>外电单位</t>
  </si>
  <si>
    <t>标识单位</t>
  </si>
  <si>
    <t>鹏烨</t>
  </si>
  <si>
    <t>项目调整界面的原因</t>
  </si>
  <si>
    <t>垃圾清运</t>
  </si>
  <si>
    <t>各专业单位统一运至总包指定垃圾堆放点，总包负责从垃圾堆放点清运至场外</t>
  </si>
  <si>
    <t>底板含筏板</t>
  </si>
  <si>
    <t>为避免后期商务问题，在备注栏补充详细描述</t>
  </si>
  <si>
    <t>地下室顶板以上非架空层部位：以建筑图中的室外完成面标高-30cm为界，以下部分土方回填；
地下室侧壁及侧壁以外部位：以建筑图中的室外完成面标高-30cm为界，以下部分土方回填</t>
  </si>
  <si>
    <t>含南邻里中心屋面土方回填</t>
  </si>
  <si>
    <t>考虑土方从开挖至侧壁回填时间跨度长，涉及土方单位二次进场，结算周期变长。为节省成本，在室外道路、管网施工时减少单位交叉，拟此部分土方由总包单位实施。</t>
  </si>
  <si>
    <t>地下室顶板以上非架空层部位：以建筑图中的室外地坪标高-30cm为界，以上部分土方开挖、回填、场内外运输、场地平整、种植土回填、堆坡造型；
地下室侧壁及侧壁以外部位：以建筑图中的室外地坪标高-30cm为界，以上部分土方回填</t>
  </si>
  <si>
    <t>总包单位进场前即桩基单位移交完所有工作场地至总包单位，四方签字完毕后，由总包单位承担，总包进场前是桩基单位承担</t>
  </si>
  <si>
    <t>基坑支护图纸内的所有内容（不含内支撑拆除、钢格构柱拆除、清运及回收，不含电梯井位置支护）及检测并验收合格，基坑完成后的场地移交给总承包单位，资料移交给发包人，同步移交给总承包单位</t>
  </si>
  <si>
    <t>电梯井位置支护的安装与拆除；内支撑拆除、钢格构柱拆除、清运及回收</t>
  </si>
  <si>
    <t>桩基础工程的施工、检测点的埋设、渣土场内外运输（含泥浆）及地下管线的拆除、保护等</t>
  </si>
  <si>
    <t>桩底填芯</t>
  </si>
  <si>
    <t>考虑项目实际工期要求及招标进度，桩基施工时总包暂未进场，故拟调整为桩基单位施工</t>
  </si>
  <si>
    <t>全部砌体砌筑工程（除变压器房、低压配电房、高压配电房房间内砌体外）、发电机烟囱砌体，预留门窗洞，设备孔洞预留及封堵、所有门窗洞、消防栓箱的砌筑封堵、塞缝</t>
  </si>
  <si>
    <t>含外围砌体</t>
  </si>
  <si>
    <t>所有集水井、截水沟盖板等</t>
  </si>
  <si>
    <t>地下室车道出入口钢坡道</t>
  </si>
  <si>
    <t>变压器房、低压配电房、高压配电房的门窗按供电部门要求设置且满足外电验收要求</t>
  </si>
  <si>
    <t>底板防水：按图纸要求完成至防水保护层，包括但不限于升降机井、污水井、雨水井、隔油井、混凝土水箱(若有)、消防水池(若有)、水泵房、设备机房、卫生间、桩头防水、抗浮锚杆头防水等</t>
  </si>
  <si>
    <t>除电梯前室、大堂以外的所有区域：完成至找平层或找坡层</t>
  </si>
  <si>
    <t>电梯前室、大堂地面：完成至水泥砂浆找平层及饰面层</t>
  </si>
  <si>
    <t>变压器房、低压配电房、高压配电房外围砌体以内：完成找平层或找坡层以上施工内容</t>
  </si>
  <si>
    <t>车库、车道地面：完成至饰面层</t>
  </si>
  <si>
    <t>消防楼梯间：完成钢筋混凝土结构面以上施工内容</t>
  </si>
  <si>
    <t>设备房、水池等：完成找平层或找坡层以上施工内容</t>
  </si>
  <si>
    <t>所有内墙面（变压器房、低压配电房、高压配电房及电梯前室、大堂除外）：完成至饰面层</t>
  </si>
  <si>
    <t>变压器房、低压配电房、高压配电房外围砌体以内的墙面：完成砂浆找平层和饰面层</t>
  </si>
  <si>
    <t>电梯前室、大堂内墙面：完成至抹灰层</t>
  </si>
  <si>
    <t>出入口车道墙面：完成至饰面层</t>
  </si>
  <si>
    <t>出顶板面的排风井、烟井等外墙面：完成至饰面层</t>
  </si>
  <si>
    <t>所有天棚面（变压器房、低压配电房、高压配电房、电梯前室、大堂除外）：完成至图纸要求的所有内容</t>
  </si>
  <si>
    <t>变压器房、低压配电房、高压配电房内的天花：完成至饰面层</t>
  </si>
  <si>
    <t>电梯前室、大堂：完成至钢筋混凝土结构层</t>
  </si>
  <si>
    <t>出入口车道天花：完成至饰面层</t>
  </si>
  <si>
    <t>楼梯栏杆、扶手供货、安装（鹏烨甲供的锌钢栏杆除外）</t>
  </si>
  <si>
    <t>车库出入口上方栏杆供货、安装（鹏烨甲供的锌钢栏杆除外）</t>
  </si>
  <si>
    <t>鹏烨甲供的锌钢栏杆、扶手供货、安装</t>
  </si>
  <si>
    <t>其他</t>
  </si>
  <si>
    <t>请项目部根据实际情况自行增加</t>
  </si>
  <si>
    <t>计价界面（盖上车库）</t>
  </si>
  <si>
    <t>计价界面</t>
  </si>
  <si>
    <t>模拟清单部分</t>
  </si>
  <si>
    <t>下浮率报价部分</t>
  </si>
  <si>
    <t>园建</t>
  </si>
  <si>
    <t>人防</t>
  </si>
  <si>
    <t>外电</t>
  </si>
  <si>
    <t>标识</t>
  </si>
  <si>
    <t>供货</t>
  </si>
  <si>
    <t>地下室顶板以上非架空层部位：以建筑图中的室外地坪标高-30cm为界，以下部分土方回填</t>
  </si>
  <si>
    <t>地下室顶板以上非架空层部位：以建筑图中的室外地坪标高-30cm为界，以上部分土方开挖、回填、场内外运输、场地平整、种植土回填、堆坡造型</t>
  </si>
  <si>
    <t>全部砌体砌筑工程（除变压器房、低压配电房、高压配电房房间内砌体外）、发电机烟囱砌体、预留门窗洞，设备孔洞预留及封堵，所有门窗洞、消防栓箱的砌筑封堵、塞缝</t>
  </si>
  <si>
    <t>负责大型设备吊装时的开墙及墙体恢复，承担一次性因设备安装造成的地面、楼面、墙面破坏后的恢复</t>
  </si>
  <si>
    <t>盖板预留结构（含梁、女儿墙及板等）接驳位置的打凿、开槽、清理，钢筋的除锈、调直、丝头处理、防护及接驳，原有变形缝保护处理、原塔吊基础加固</t>
  </si>
  <si>
    <t>盖板预留结构（柱、剪力墙等）接驳位置的打凿、开槽、清理、防护，原有变形缝凿除</t>
  </si>
  <si>
    <t>未凿除部分变形缝的修复、原有变形缝保护处理、原塔吊基础加固</t>
  </si>
  <si>
    <t>转换层及其他钢结构</t>
  </si>
  <si>
    <t>铝合金/塑钢门窗（包括防火窗）、外墙铝百叶等制作安装</t>
  </si>
  <si>
    <t>外框凹槽内的填充及窗框塞缝，铝窗淋水试验；外框（或副框）与洞口之间缝隙填充</t>
  </si>
  <si>
    <t>门窗安装完成后的室内外批荡收口</t>
  </si>
  <si>
    <t>完成外墙淋水试验闭水试验</t>
  </si>
  <si>
    <t>变压器房、低压配电房、高压配电房外围砌体以内：找平层或找坡层以上施工内容</t>
  </si>
  <si>
    <t>变压器房、低压配电房、高压配电房外围砌体以内的墙面：完成至砂浆找平层和饰面层</t>
  </si>
  <si>
    <t>电梯前室、大堂内墙面：抹灰层以上部分（不含抹灰层）</t>
  </si>
  <si>
    <t>所有天棚面（变压器房、低压配电房、高压配电房、电梯前室、大堂除外，）：完成至图纸要求的所有内容</t>
  </si>
  <si>
    <t>楼梯栏杆、扶手供货、安装（重点管控材料的锌钢栏杆除外）</t>
  </si>
  <si>
    <t>车库出入口上方栏杆供货、安装（重点管控材料的锌钢栏杆除外）</t>
  </si>
  <si>
    <t>重点管控材料的锌钢栏杆、扶手供货、安装</t>
  </si>
  <si>
    <t>计价界面（地上部分一次进场）</t>
  </si>
  <si>
    <t>通用项目</t>
  </si>
  <si>
    <t>全部砌体砌筑工程（除变压器房、低压配电房、高压配电房房间内砌体、卫生间预制盖板下的砌体外）、发电机烟囱砌体，设备孔洞预留及封堵、预留门窗洞，所有门窗洞、消防栓箱的砌筑封堵、塞缝（铝门窗的塞缝详见铝门窗工程）；含电梯门洞洞口二次补砌、收口、封堵及门槛封堵塞缝、螺栓孔封堵；</t>
  </si>
  <si>
    <t>钢筋混凝土工程（除卫生间预制盖板外）</t>
  </si>
  <si>
    <t>设备基础（除变压器房、低压配电房、高压配电房设备基础外）</t>
  </si>
  <si>
    <t>电梯前室、大堂所有精装区域防火门（入户防火门除外）安装、塞缝及产品保护</t>
  </si>
  <si>
    <t>入户防火门和室内防火门的安装、塞缝及产品保护</t>
  </si>
  <si>
    <t>幕墙工程</t>
  </si>
  <si>
    <t>幕墙的制作与安装</t>
  </si>
  <si>
    <t>提供幕墙、铝合金门窗、金属栏杆等金属构件防雷接地预留点，与防雷系统之间的连接</t>
  </si>
  <si>
    <t>承担幕墙、铝合金门窗、金属栏杆（锌钢栏杆除外）等金属构件预留至防雷接地点的预留端线</t>
  </si>
  <si>
    <t>锌钢栏杆的金属构件预留至防雷接地点</t>
  </si>
  <si>
    <t>铝窗、幕墙本身的防雷系统施工</t>
  </si>
  <si>
    <t>无绿化要求：完成全部施工内容</t>
  </si>
  <si>
    <t>有绿化要求：完成至防水保护层</t>
  </si>
  <si>
    <t>电梯前室、走火梯前室、大堂及户内（厨房、卫生间地面除外）：完成至钢筋混凝土结构面</t>
  </si>
  <si>
    <t>电梯前室、走火梯前室、大堂及户内（厨房、卫生间地面除外）：完成至钢筋混凝土结构面以上装修</t>
  </si>
  <si>
    <t>厨房、卫生间：从结构面施工至防水层及其砂浆保护层（若有）</t>
  </si>
  <si>
    <t>厨房、卫生间：完成防水层及其砂浆保护层（若有）以上施工内容（不含防水层及其砂浆保护层（若有））</t>
  </si>
  <si>
    <t>变压器房、低压配电房、高压配电房的电缆沟、设备基础：完成地面找平及饰面</t>
  </si>
  <si>
    <t>避难层：完成图纸要求所有施工内容</t>
  </si>
  <si>
    <t>阳台、入户花园：完成至防水保护层</t>
  </si>
  <si>
    <t>残疾人坡道及台阶：完成至结构面</t>
  </si>
  <si>
    <t>残疾人坡道及台阶：结构面以上的装修</t>
  </si>
  <si>
    <t>散水：完成图纸要求的所有施工内容</t>
  </si>
  <si>
    <t>架空层地面：完成至防水层保护层</t>
  </si>
  <si>
    <t>架空层地面：防水保护层以上施工内容（不含防水保护层）</t>
  </si>
  <si>
    <t>电梯轿厢：完成至地面铺贴层</t>
  </si>
  <si>
    <t>电梯前室、走火梯前室、大堂及户内（不含厨房、卫生间墙面）：完成至抹灰层</t>
  </si>
  <si>
    <t>电梯前室、走火梯前室、大堂及户内（不含厨房、卫生间墙面）：抹灰层以上的装修（不含抹灰层）</t>
  </si>
  <si>
    <t>厨房、卫生间：完成至防水层</t>
  </si>
  <si>
    <t>厨房、卫生间：完成防水层以上工作内容（不含防水层）</t>
  </si>
  <si>
    <t>消防楼梯间：完成至饰面层（包含步梯侧面）</t>
  </si>
  <si>
    <t>设备房（不包括变压器房、低压配电房、高压配电房）、机房、管井、梯屋：完成至饰面层</t>
  </si>
  <si>
    <t>变压器房、低压配电房、高压配电房的外围砌体以外的墙面：完成至饰面层</t>
  </si>
  <si>
    <t>变压器房、低压配电房、高压配电房的外围砌体以内的墙面：完成至饰面层</t>
  </si>
  <si>
    <t>阳台墙面：完成至饰面层</t>
  </si>
  <si>
    <t>入户花园墙面：完成至抹灰层（含梁底面、内侧抹灰层）</t>
  </si>
  <si>
    <t>入户花园墙面（封窗）：抹灰层以上装修（不含抹灰层）</t>
  </si>
  <si>
    <t>入户花园墙面（不封窗）：抹灰层以上装修（不含抹灰层）</t>
  </si>
  <si>
    <t>架空层墙面：完成至结构层（除贴外墙砖饰面的墙面做至面层）</t>
  </si>
  <si>
    <t>架空层外围的砼柱（墙）：涂外墙漆饰的墙面做至面层</t>
  </si>
  <si>
    <t>避难层：完成图纸要求的所有施工内容</t>
  </si>
  <si>
    <t>外墙面：完成图纸要求的所有施工内容（含架空层外墙砖、外墙漆饰面、梯屋外侧、女儿墙内侧的饰面等）</t>
  </si>
  <si>
    <t>电梯前室、走火梯前室、大堂及户内：完成至钢筋混凝土结构面</t>
  </si>
  <si>
    <t>电梯前室、大堂及户内：钢筋混凝土结构面以上装修</t>
  </si>
  <si>
    <t>走火梯前室：钢筋混凝土结构面以上装修</t>
  </si>
  <si>
    <t>设备房（不包括变压器房、低压配电房、高压配电房）、机房、管井、楼梯间及梯屋：完成至饰面层</t>
  </si>
  <si>
    <t>变压器房、低压配电房、高压配电房内：完成至饰面层</t>
  </si>
  <si>
    <t>阳台入户花园：完成至钢筋混凝土结构面</t>
  </si>
  <si>
    <t>架空层天花：完成至饰面层，吊顶除外</t>
  </si>
  <si>
    <t>架空层天花：完成至吊顶</t>
  </si>
  <si>
    <t>电梯轿厢：完成图纸要求的所有施工内容</t>
  </si>
  <si>
    <t>消防楼梯栏杆供货、安装（重点管控材料的锌钢栏杆除外）</t>
  </si>
  <si>
    <t>天面栏杆供货安装（重点管控材料的锌钢栏杆除外）</t>
  </si>
  <si>
    <t>重点管控材料的锌钢栏杆</t>
  </si>
  <si>
    <t>铝合金栏杆、玻璃栏板、护窗栏杆供货、安装（重点管控材料的锌钢栏杆除外）</t>
  </si>
  <si>
    <t>商铺装修工程</t>
  </si>
  <si>
    <t>商铺内：完成至砂浆找平层</t>
  </si>
  <si>
    <t>商铺公共区域（不含走火梯）：完成至钢筋混凝土结构面</t>
  </si>
  <si>
    <t>商铺公共区域（不含走火梯）：钢筋混凝土结构面以上装修</t>
  </si>
  <si>
    <t>商业骑楼部分、商业裙楼：完成至钢筋混凝土结构面</t>
  </si>
  <si>
    <t>商铺内：完成至抹灰层</t>
  </si>
  <si>
    <t>商铺公共区域（不含走火梯）：完成至抹灰层/结构层（若饰面为干挂石材）</t>
  </si>
  <si>
    <t>商业骑楼部分、商业裙楼：完成至结构面（贴外墙砖或外墙漆饰面的墙面完成至饰面层）</t>
  </si>
  <si>
    <t>商业骑楼部分、商业裙楼：墙面完成结构层以上的装饰（除贴外墙砖饰面、外墙漆饰面的墙面）</t>
  </si>
  <si>
    <t>商铺内：完成至结构层</t>
  </si>
  <si>
    <t>商业骑楼部分、商业裙楼：完成至饰面层（吊顶除外）</t>
  </si>
  <si>
    <t>教育配套</t>
  </si>
  <si>
    <t>地面：完成至结构层</t>
  </si>
  <si>
    <t>地面：结构层以上内容</t>
  </si>
  <si>
    <t>墙柱面：完成至抹灰层</t>
  </si>
  <si>
    <t>墙柱面：抹灰层以上内容</t>
  </si>
  <si>
    <t>天棚：完成至结构层</t>
  </si>
  <si>
    <t>天棚：结构层以上内容</t>
  </si>
  <si>
    <t>其他公建配套</t>
  </si>
  <si>
    <t>地面：完成至结构面</t>
  </si>
  <si>
    <t>墙面：完成至抹灰层</t>
  </si>
  <si>
    <t>天花：完成至结构面</t>
  </si>
  <si>
    <t>室内泳池、更衣室</t>
  </si>
  <si>
    <t>残疾人坡道及台阶</t>
  </si>
  <si>
    <t>架空层</t>
  </si>
  <si>
    <t>避难层</t>
  </si>
  <si>
    <t>匝道</t>
  </si>
  <si>
    <t>天桥</t>
  </si>
  <si>
    <t>标准合同界面（地上部分二次进场）</t>
  </si>
  <si>
    <t>二次加建单位</t>
  </si>
  <si>
    <t>二次加建不纳入总包范围，另招单位施工</t>
  </si>
  <si>
    <t>轻质楼板加建</t>
  </si>
  <si>
    <t>铝门窗、栏杆的拆除、改造及安装</t>
  </si>
  <si>
    <t>计价界面（室外工程）</t>
  </si>
  <si>
    <t>市政</t>
  </si>
  <si>
    <t>室外工程</t>
  </si>
  <si>
    <t>地下室顶板以上非架空层部位：以建筑图中的室外地坪标高-30cm为界，以下部分土方回填
地下室侧壁及侧壁以外部位：以建筑图中的室外地坪标高-30cm为界，以下部分土方回填</t>
  </si>
  <si>
    <t>地下室顶板以上非架空层部位：以建筑图中的室外地坪标高以下-30cm为界，以上部分土方开挖、回填、场内外运输、场地平整、种植土回填、堆坡造型
地下室侧壁及侧壁以外部位：以建筑图中的室外地坪标高以下-30cm为界，以上部分土方回填</t>
  </si>
  <si>
    <t>绿化屋面：屋面蓄水板及种植土回填</t>
  </si>
  <si>
    <t>从车道底部排水沟至顶部排水沟之间的墙面完成至饰面层</t>
  </si>
  <si>
    <t>车库出地面的外墙面完成至饰面层，包括但不限于出顶板面的排风井、烟井等</t>
  </si>
  <si>
    <t>楼梯栏杆供货、安装（重点管控材料的锌钢栏杆除外）</t>
  </si>
  <si>
    <t>残疾人坡道及台阶：结构层及以上的装修</t>
  </si>
  <si>
    <t>架空层地面：防水保护层以上施工内容</t>
  </si>
  <si>
    <t>商业骑楼部分、商业裙楼：墙面完成结构层以上的装饰（除贴外墙砖饰面的墙面、外墙漆饰面的墙面）</t>
  </si>
  <si>
    <t>商业骑楼部分、商业裙楼：完成至饰面层（不做吊顶时）</t>
  </si>
  <si>
    <t>园林景观工程的相关施工内容（不含沥青混凝土基层及面层、二次深化设计）</t>
  </si>
  <si>
    <t>二次深化设计部分</t>
  </si>
  <si>
    <t>室外泳池、更衣室</t>
  </si>
  <si>
    <t>砌筑工程、钢筋混凝土工程</t>
  </si>
  <si>
    <t>除砌筑工程、钢筋混凝土工程以外其他工程</t>
  </si>
  <si>
    <t>计价界面（标识工程）</t>
  </si>
  <si>
    <t>颜色标识</t>
  </si>
  <si>
    <t>土方三大块</t>
  </si>
  <si>
    <t>消防工程</t>
  </si>
  <si>
    <t>专业工程类增加</t>
  </si>
  <si>
    <t>合同架构修改记录</t>
  </si>
  <si>
    <t>修改方式</t>
  </si>
  <si>
    <t>是否增加</t>
  </si>
  <si>
    <t>湾中区域意见</t>
  </si>
  <si>
    <t>总包增加结构工程，删除基坑三大项，放入专业工程中</t>
  </si>
  <si>
    <t>合同架构-基坑支护土石方桩基础属于总包自行施工部分
为满足快周转项目开发节点要求，建议灵活调整这三项的合同签订形式</t>
  </si>
  <si>
    <t>是否放专业工程</t>
  </si>
  <si>
    <t>合同架构-新风系统安装属于总包（暂估价）范围
鹏烨的新风系统战采招标，对投标单位输出的是新风系统安装合同跟业主直签，但是现有总包合同及本次修改的合同架构，新风系统是在总包范围，建议与鹏烨公司战采保持一致</t>
  </si>
  <si>
    <t>是否需跟鹏烨保持一致</t>
  </si>
  <si>
    <t>新风系统采购放入鹏烨采购不含安装，安装放入专业工程跟业主直签</t>
  </si>
  <si>
    <t>删除“机械停车位，放入鹏烨采购类</t>
  </si>
  <si>
    <t>按轨交意见修改</t>
  </si>
  <si>
    <t>轨交意见</t>
  </si>
  <si>
    <t>增加补充“临时围蔽工程”“有线电视工程”“隔音屏工程”“售楼部及样板间土建工程”“售楼部智能化工程”“示范区标识工程”</t>
  </si>
  <si>
    <t>建议消防工程专业分包。</t>
  </si>
  <si>
    <t>消防是否专业分包</t>
  </si>
  <si>
    <t>消防工程放入专业工程中</t>
  </si>
  <si>
    <t>1、建议桩基础、基坑支护、土石方、机电安装工程按项目实际需求可以由项目公司签订直接合同、三方协议或直接为总包自行施工部分。</t>
  </si>
  <si>
    <t>消防建议放在专业工程。</t>
  </si>
  <si>
    <r>
      <rPr>
        <sz val="12"/>
        <rFont val="宋体"/>
        <charset val="134"/>
      </rPr>
      <t>1、</t>
    </r>
    <r>
      <rPr>
        <sz val="12"/>
        <color indexed="10"/>
        <rFont val="宋体"/>
        <charset val="134"/>
      </rPr>
      <t>变电站土建建议视情况包含在总包范围；</t>
    </r>
    <r>
      <rPr>
        <sz val="12"/>
        <rFont val="宋体"/>
        <charset val="134"/>
      </rPr>
      <t xml:space="preserve">
2、增加厨房设备、垃圾处理系统、临时围蔽等；</t>
    </r>
  </si>
  <si>
    <r>
      <rPr>
        <sz val="12"/>
        <rFont val="宋体"/>
        <charset val="134"/>
      </rPr>
      <t>变电站不确定
临时围蔽已增加，</t>
    </r>
    <r>
      <rPr>
        <sz val="12"/>
        <color indexed="10"/>
        <rFont val="宋体"/>
        <charset val="134"/>
      </rPr>
      <t>厨房设备、垃圾处理系统不确定</t>
    </r>
  </si>
  <si>
    <t>变电站放入专业工程不做调整
厨房设备、垃圾处理系统暂进放入专业工程</t>
  </si>
  <si>
    <t>有线电视已增加</t>
  </si>
  <si>
    <t>合同架构-专业工程类合同漏了临时围墙施工合同
建议增加，跟业主直签</t>
  </si>
  <si>
    <t>临时围墙已增加</t>
  </si>
  <si>
    <t>合同架构-专业工程类合同，广州地区的有线电视是单独签合同
建议增加，跟业主直签</t>
  </si>
  <si>
    <t>合同架构-报建报批类合同（环评，水土保持，预测绘等）也属于房产口成本
建议增加</t>
  </si>
  <si>
    <t>是否增加不确定</t>
  </si>
  <si>
    <t>前期类合同不在此体现</t>
  </si>
  <si>
    <t>合同架构-机电工程(含消防）
建议灵活调整消防工程，可放总包工程或专业工程</t>
  </si>
  <si>
    <t>合同架构-专业工程永电工程
广州供电局的广供电市【2020】11号文，自2020年4月14日起，广州房地产项目的外缆投资由建设单位负责，建议该处修改为永电工程（含外缆）</t>
  </si>
  <si>
    <t>是否需要修改</t>
  </si>
  <si>
    <t>按湾中意见修改</t>
  </si>
  <si>
    <t>放入专业工程</t>
  </si>
  <si>
    <t>监测类</t>
  </si>
  <si>
    <t>监测检测类建议补充“桩基检测”“盖板和轨道道床监测”“第三方质量和材料检测”“钢结构焊缝检测”“钢结构健康检测”“周边房屋及构筑物鉴定”“室内空气检测”“环境卫生检测”“节能检测”监测检测类建议补充“高大支模监测”
监测检测类建议补充“桩基检测”</t>
  </si>
  <si>
    <t>已增加</t>
  </si>
  <si>
    <r>
      <rPr>
        <sz val="12"/>
        <rFont val="宋体"/>
        <charset val="134"/>
      </rPr>
      <t>1、增加</t>
    </r>
    <r>
      <rPr>
        <sz val="12"/>
        <color indexed="30"/>
        <rFont val="宋体"/>
        <charset val="134"/>
      </rPr>
      <t>桩检测</t>
    </r>
    <r>
      <rPr>
        <sz val="12"/>
        <rFont val="宋体"/>
        <charset val="134"/>
      </rPr>
      <t>、</t>
    </r>
    <r>
      <rPr>
        <sz val="12"/>
        <color indexed="30"/>
        <rFont val="宋体"/>
        <charset val="134"/>
      </rPr>
      <t>室内环境监测</t>
    </r>
    <r>
      <rPr>
        <sz val="12"/>
        <rFont val="宋体"/>
        <charset val="134"/>
      </rPr>
      <t>、</t>
    </r>
    <r>
      <rPr>
        <sz val="12"/>
        <color indexed="30"/>
        <rFont val="宋体"/>
        <charset val="134"/>
      </rPr>
      <t>基坑检测、</t>
    </r>
    <r>
      <rPr>
        <sz val="12"/>
        <rFont val="宋体"/>
        <charset val="134"/>
      </rPr>
      <t>大型机械设备检测、</t>
    </r>
    <r>
      <rPr>
        <sz val="12"/>
        <color indexed="30"/>
        <rFont val="宋体"/>
        <charset val="134"/>
      </rPr>
      <t>第三方材料检测、</t>
    </r>
    <r>
      <rPr>
        <sz val="12"/>
        <rFont val="宋体"/>
        <charset val="134"/>
      </rPr>
      <t>水土保持等；</t>
    </r>
  </si>
  <si>
    <t>未打颜色的是否需要补充</t>
  </si>
  <si>
    <t>补充未打颜色部分</t>
  </si>
  <si>
    <r>
      <rPr>
        <sz val="12"/>
        <rFont val="宋体"/>
        <charset val="134"/>
      </rPr>
      <t>监测、检测类应补充：</t>
    </r>
    <r>
      <rPr>
        <sz val="12"/>
        <color indexed="30"/>
        <rFont val="宋体"/>
        <charset val="134"/>
      </rPr>
      <t>危房鉴定</t>
    </r>
    <r>
      <rPr>
        <sz val="12"/>
        <rFont val="宋体"/>
        <charset val="134"/>
      </rPr>
      <t>、</t>
    </r>
    <r>
      <rPr>
        <sz val="12"/>
        <color indexed="10"/>
        <rFont val="宋体"/>
        <charset val="134"/>
      </rPr>
      <t>地下管线探测</t>
    </r>
    <r>
      <rPr>
        <sz val="12"/>
        <rFont val="宋体"/>
        <charset val="134"/>
      </rPr>
      <t>、</t>
    </r>
    <r>
      <rPr>
        <sz val="12"/>
        <color indexed="30"/>
        <rFont val="宋体"/>
        <charset val="134"/>
      </rPr>
      <t>室内空气检测</t>
    </r>
    <r>
      <rPr>
        <sz val="12"/>
        <rFont val="宋体"/>
        <charset val="134"/>
      </rPr>
      <t>、结构实体检测、智能化检测、</t>
    </r>
    <r>
      <rPr>
        <sz val="12"/>
        <color indexed="30"/>
        <rFont val="宋体"/>
        <charset val="134"/>
      </rPr>
      <t>环保检测</t>
    </r>
    <r>
      <rPr>
        <sz val="12"/>
        <rFont val="宋体"/>
        <charset val="134"/>
      </rPr>
      <t>、</t>
    </r>
    <r>
      <rPr>
        <sz val="12"/>
        <color indexed="30"/>
        <rFont val="宋体"/>
        <charset val="134"/>
      </rPr>
      <t>节能检测</t>
    </r>
  </si>
  <si>
    <r>
      <rPr>
        <sz val="12"/>
        <rFont val="宋体"/>
        <charset val="134"/>
      </rPr>
      <t>补充未打颜色部分</t>
    </r>
    <r>
      <rPr>
        <sz val="12"/>
        <color indexed="10"/>
        <rFont val="宋体"/>
        <charset val="134"/>
      </rPr>
      <t>，地下管线探测放在设计类</t>
    </r>
  </si>
  <si>
    <t>合同架构-检测、报建
检测内容包括什么？检测类，会否有漏项。按照政府的要求，相关的检测要求由业主方签署合同。</t>
  </si>
  <si>
    <t>按其他区域意见补充</t>
  </si>
  <si>
    <r>
      <rPr>
        <sz val="12"/>
        <rFont val="宋体"/>
        <charset val="134"/>
      </rPr>
      <t>【监测、监测类】</t>
    </r>
    <r>
      <rPr>
        <sz val="12"/>
        <color indexed="30"/>
        <rFont val="宋体"/>
        <charset val="134"/>
      </rPr>
      <t>缺第三方材料监测</t>
    </r>
  </si>
  <si>
    <t>已补充</t>
  </si>
  <si>
    <t>是否需要按轨交意见修改</t>
  </si>
  <si>
    <t xml:space="preserve">第一条按轨交意见修改
</t>
  </si>
  <si>
    <r>
      <rPr>
        <sz val="12"/>
        <rFont val="宋体"/>
        <charset val="134"/>
      </rPr>
      <t>设计监理咨询类应改成设计监理咨询顾问类。同时增加幕墙设计、通讯设计、及增加需要时的</t>
    </r>
    <r>
      <rPr>
        <sz val="12"/>
        <color indexed="30"/>
        <rFont val="宋体"/>
        <charset val="134"/>
      </rPr>
      <t>相关顾问（如机电顾问、交通顾问、声学顾问、绿色建筑顾问、厨房顾问）</t>
    </r>
  </si>
  <si>
    <t>与成本优化顾问相同</t>
  </si>
  <si>
    <r>
      <rPr>
        <sz val="12"/>
        <rFont val="宋体"/>
        <charset val="134"/>
      </rPr>
      <t>合同架构-设计咨询服务类合同，</t>
    </r>
    <r>
      <rPr>
        <sz val="12"/>
        <color indexed="30"/>
        <rFont val="宋体"/>
        <charset val="134"/>
      </rPr>
      <t>漏了成本优化合同</t>
    </r>
    <r>
      <rPr>
        <sz val="12"/>
        <rFont val="宋体"/>
        <charset val="134"/>
      </rPr>
      <t xml:space="preserve">
建议增加，跟业主直签</t>
    </r>
  </si>
  <si>
    <t>材料设备类</t>
  </si>
  <si>
    <t>是否能甲供</t>
  </si>
  <si>
    <t>与湾中意见不同</t>
  </si>
  <si>
    <t>是否按轨交意见修改</t>
  </si>
  <si>
    <t>2、外墙涂料由项目决定施工是否是总包自行施工或由涂料施工单位签订三方协议、乙丙合同；</t>
  </si>
  <si>
    <t>是否按意见修改</t>
  </si>
  <si>
    <t>暂不做修改</t>
  </si>
  <si>
    <t>3、轻质楼板建议鹏烨集采或视项目情况进行乙供；</t>
  </si>
  <si>
    <t>4、栏杆视情况采用甲供或放在总包自行施工范围。</t>
  </si>
  <si>
    <t>镀锌栏杆集采，安装与总包签合同，已修改</t>
  </si>
  <si>
    <t>合同框架，关于战略工程或战略物料部分
因各区域战略类别不完全一致，建议按区域情况自行调整</t>
  </si>
  <si>
    <t>不做修改</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</si>
</sst>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41" formatCode="_ * #,##0_ ;_ * \-#,##0_ ;_ * &quot;-&quot;_ ;_ @_ "/>
  </numFmts>
  <fonts count="39">
    <font>
      <sz val="12"/>
      <name val="宋体"/>
      <charset val="134"/>
    </font>
    <font>
      <b/>
      <sz val="9"/>
      <name val="宋体"/>
      <charset val="134"/>
      <scheme val="minor"/>
    </font>
    <font>
      <sz val="9"/>
      <name val="宋体"/>
      <charset val="134"/>
      <scheme val="minor"/>
    </font>
    <font>
      <b/>
      <sz val="14"/>
      <name val="宋体"/>
      <charset val="134"/>
      <scheme val="minor"/>
    </font>
    <font>
      <b/>
      <sz val="9"/>
      <color theme="1"/>
      <name val="宋体"/>
      <charset val="134"/>
      <scheme val="minor"/>
    </font>
    <font>
      <sz val="9"/>
      <color theme="1"/>
      <name val="宋体"/>
      <charset val="134"/>
      <scheme val="minor"/>
    </font>
    <font>
      <b/>
      <sz val="14"/>
      <color theme="1"/>
      <name val="宋体"/>
      <charset val="134"/>
      <scheme val="minor"/>
    </font>
    <font>
      <strike/>
      <sz val="9"/>
      <name val="宋体"/>
      <charset val="134"/>
      <scheme val="minor"/>
    </font>
    <font>
      <sz val="9"/>
      <name val="宋体"/>
      <charset val="134"/>
    </font>
    <font>
      <sz val="9"/>
      <color rgb="FFFF0000"/>
      <name val="宋体"/>
      <charset val="134"/>
      <scheme val="minor"/>
    </font>
    <font>
      <sz val="10"/>
      <name val="宋体"/>
      <charset val="134"/>
    </font>
    <font>
      <b/>
      <sz val="16"/>
      <name val="宋体"/>
      <charset val="134"/>
    </font>
    <font>
      <b/>
      <sz val="10"/>
      <name val="宋体"/>
      <charset val="134"/>
      <scheme val="minor"/>
    </font>
    <font>
      <b/>
      <sz val="10"/>
      <color rgb="FFFF0000"/>
      <name val="宋体"/>
      <charset val="134"/>
      <scheme val="minor"/>
    </font>
    <font>
      <sz val="10"/>
      <color theme="1"/>
      <name val="宋体"/>
      <charset val="134"/>
      <scheme val="minor"/>
    </font>
    <font>
      <b/>
      <sz val="10"/>
      <color theme="1"/>
      <name val="宋体"/>
      <charset val="134"/>
      <scheme val="minor"/>
    </font>
    <font>
      <sz val="10"/>
      <name val="宋体"/>
      <charset val="134"/>
      <scheme val="minor"/>
    </font>
    <font>
      <sz val="11"/>
      <color theme="1"/>
      <name val="宋体"/>
      <charset val="134"/>
      <scheme val="minor"/>
    </font>
    <font>
      <sz val="11"/>
      <color theme="1"/>
      <name val="宋体"/>
      <charset val="0"/>
      <scheme val="minor"/>
    </font>
    <font>
      <b/>
      <sz val="15"/>
      <color theme="3"/>
      <name val="宋体"/>
      <charset val="134"/>
      <scheme val="minor"/>
    </font>
    <font>
      <sz val="11"/>
      <color theme="0"/>
      <name val="宋体"/>
      <charset val="0"/>
      <scheme val="minor"/>
    </font>
    <font>
      <b/>
      <sz val="11"/>
      <color theme="1"/>
      <name val="宋体"/>
      <charset val="0"/>
      <scheme val="minor"/>
    </font>
    <font>
      <sz val="11"/>
      <color rgb="FF3F3F76"/>
      <name val="宋体"/>
      <charset val="0"/>
      <scheme val="minor"/>
    </font>
    <font>
      <b/>
      <sz val="11"/>
      <color rgb="FFFA7D00"/>
      <name val="宋体"/>
      <charset val="0"/>
      <scheme val="minor"/>
    </font>
    <font>
      <sz val="11"/>
      <color rgb="FF9C0006"/>
      <name val="宋体"/>
      <charset val="0"/>
      <scheme val="minor"/>
    </font>
    <font>
      <sz val="11"/>
      <color rgb="FFFF000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sz val="12"/>
      <color indexed="10"/>
      <name val="宋体"/>
      <charset val="134"/>
    </font>
    <font>
      <sz val="12"/>
      <color indexed="30"/>
      <name val="宋体"/>
      <charset val="134"/>
    </font>
  </fonts>
  <fills count="40">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7" tint="0.799890133365886"/>
        <bgColor indexed="64"/>
      </patternFill>
    </fill>
    <fill>
      <patternFill patternType="solid">
        <fgColor rgb="FFFFC000"/>
        <bgColor indexed="64"/>
      </patternFill>
    </fill>
    <fill>
      <patternFill patternType="solid">
        <fgColor rgb="FF1552D1"/>
        <bgColor indexed="64"/>
      </patternFill>
    </fill>
    <fill>
      <patternFill patternType="solid">
        <fgColor theme="0"/>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9"/>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7"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right/>
      <top style="thin">
        <color auto="1"/>
      </top>
      <bottom style="thin">
        <color auto="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17" fillId="0" borderId="0" applyFont="0" applyFill="0" applyBorder="0" applyAlignment="0" applyProtection="0">
      <alignment vertical="center"/>
    </xf>
    <xf numFmtId="0" fontId="18" fillId="13" borderId="0" applyNumberFormat="0" applyBorder="0" applyAlignment="0" applyProtection="0">
      <alignment vertical="center"/>
    </xf>
    <xf numFmtId="0" fontId="22" fillId="14" borderId="10"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9" borderId="0" applyNumberFormat="0" applyBorder="0" applyAlignment="0" applyProtection="0">
      <alignment vertical="center"/>
    </xf>
    <xf numFmtId="0" fontId="24" fillId="17" borderId="0" applyNumberFormat="0" applyBorder="0" applyAlignment="0" applyProtection="0">
      <alignment vertical="center"/>
    </xf>
    <xf numFmtId="43" fontId="17" fillId="0" borderId="0" applyFont="0" applyFill="0" applyBorder="0" applyAlignment="0" applyProtection="0">
      <alignment vertical="center"/>
    </xf>
    <xf numFmtId="0" fontId="20" fillId="21" borderId="0" applyNumberFormat="0" applyBorder="0" applyAlignment="0" applyProtection="0">
      <alignment vertical="center"/>
    </xf>
    <xf numFmtId="0" fontId="27" fillId="0" borderId="0" applyNumberFormat="0" applyFill="0" applyBorder="0" applyAlignment="0" applyProtection="0">
      <alignment vertical="center"/>
    </xf>
    <xf numFmtId="9" fontId="17" fillId="0" borderId="0" applyFont="0" applyFill="0" applyBorder="0" applyAlignment="0" applyProtection="0">
      <alignment vertical="center"/>
    </xf>
    <xf numFmtId="0" fontId="29" fillId="0" borderId="0" applyNumberFormat="0" applyFill="0" applyBorder="0" applyAlignment="0" applyProtection="0">
      <alignment vertical="center"/>
    </xf>
    <xf numFmtId="0" fontId="17" fillId="25" borderId="15" applyNumberFormat="0" applyFont="0" applyAlignment="0" applyProtection="0">
      <alignment vertical="center"/>
    </xf>
    <xf numFmtId="0" fontId="20" fillId="29" borderId="0" applyNumberFormat="0" applyBorder="0" applyAlignment="0" applyProtection="0">
      <alignment vertical="center"/>
    </xf>
    <xf numFmtId="0" fontId="2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13" applyNumberFormat="0" applyFill="0" applyAlignment="0" applyProtection="0">
      <alignment vertical="center"/>
    </xf>
    <xf numFmtId="0" fontId="31" fillId="0" borderId="13" applyNumberFormat="0" applyFill="0" applyAlignment="0" applyProtection="0">
      <alignment vertical="center"/>
    </xf>
    <xf numFmtId="0" fontId="20" fillId="12" borderId="0" applyNumberFormat="0" applyBorder="0" applyAlignment="0" applyProtection="0">
      <alignment vertical="center"/>
    </xf>
    <xf numFmtId="0" fontId="28" fillId="0" borderId="16" applyNumberFormat="0" applyFill="0" applyAlignment="0" applyProtection="0">
      <alignment vertical="center"/>
    </xf>
    <xf numFmtId="0" fontId="20" fillId="20" borderId="0" applyNumberFormat="0" applyBorder="0" applyAlignment="0" applyProtection="0">
      <alignment vertical="center"/>
    </xf>
    <xf numFmtId="0" fontId="33" fillId="16" borderId="17" applyNumberFormat="0" applyAlignment="0" applyProtection="0">
      <alignment vertical="center"/>
    </xf>
    <xf numFmtId="0" fontId="23" fillId="16" borderId="10" applyNumberFormat="0" applyAlignment="0" applyProtection="0">
      <alignment vertical="center"/>
    </xf>
    <xf numFmtId="0" fontId="35" fillId="32" borderId="18" applyNumberFormat="0" applyAlignment="0" applyProtection="0">
      <alignment vertical="center"/>
    </xf>
    <xf numFmtId="0" fontId="18" fillId="28" borderId="0" applyNumberFormat="0" applyBorder="0" applyAlignment="0" applyProtection="0">
      <alignment vertical="center"/>
    </xf>
    <xf numFmtId="0" fontId="20" fillId="35" borderId="0" applyNumberFormat="0" applyBorder="0" applyAlignment="0" applyProtection="0">
      <alignment vertical="center"/>
    </xf>
    <xf numFmtId="0" fontId="36" fillId="0" borderId="19" applyNumberFormat="0" applyFill="0" applyAlignment="0" applyProtection="0">
      <alignment vertical="center"/>
    </xf>
    <xf numFmtId="0" fontId="21" fillId="0" borderId="14" applyNumberFormat="0" applyFill="0" applyAlignment="0" applyProtection="0">
      <alignment vertical="center"/>
    </xf>
    <xf numFmtId="0" fontId="32" fillId="30" borderId="0" applyNumberFormat="0" applyBorder="0" applyAlignment="0" applyProtection="0">
      <alignment vertical="center"/>
    </xf>
    <xf numFmtId="0" fontId="34" fillId="31" borderId="0" applyNumberFormat="0" applyBorder="0" applyAlignment="0" applyProtection="0">
      <alignment vertical="center"/>
    </xf>
    <xf numFmtId="0" fontId="18" fillId="11" borderId="0" applyNumberFormat="0" applyBorder="0" applyAlignment="0" applyProtection="0">
      <alignment vertical="center"/>
    </xf>
    <xf numFmtId="0" fontId="20" fillId="37" borderId="0" applyNumberFormat="0" applyBorder="0" applyAlignment="0" applyProtection="0">
      <alignment vertical="center"/>
    </xf>
    <xf numFmtId="0" fontId="18" fillId="15" borderId="0" applyNumberFormat="0" applyBorder="0" applyAlignment="0" applyProtection="0">
      <alignment vertical="center"/>
    </xf>
    <xf numFmtId="0" fontId="18" fillId="36" borderId="0" applyNumberFormat="0" applyBorder="0" applyAlignment="0" applyProtection="0">
      <alignment vertical="center"/>
    </xf>
    <xf numFmtId="0" fontId="18" fillId="24" borderId="0" applyNumberFormat="0" applyBorder="0" applyAlignment="0" applyProtection="0">
      <alignment vertical="center"/>
    </xf>
    <xf numFmtId="0" fontId="18" fillId="27" borderId="0" applyNumberFormat="0" applyBorder="0" applyAlignment="0" applyProtection="0">
      <alignment vertical="center"/>
    </xf>
    <xf numFmtId="0" fontId="20" fillId="23" borderId="0" applyNumberFormat="0" applyBorder="0" applyAlignment="0" applyProtection="0">
      <alignment vertical="center"/>
    </xf>
    <xf numFmtId="0" fontId="20" fillId="19" borderId="0" applyNumberFormat="0" applyBorder="0" applyAlignment="0" applyProtection="0">
      <alignment vertical="center"/>
    </xf>
    <xf numFmtId="0" fontId="18" fillId="39" borderId="0" applyNumberFormat="0" applyBorder="0" applyAlignment="0" applyProtection="0">
      <alignment vertical="center"/>
    </xf>
    <xf numFmtId="0" fontId="18" fillId="22" borderId="0" applyNumberFormat="0" applyBorder="0" applyAlignment="0" applyProtection="0">
      <alignment vertical="center"/>
    </xf>
    <xf numFmtId="0" fontId="20" fillId="18" borderId="0" applyNumberFormat="0" applyBorder="0" applyAlignment="0" applyProtection="0">
      <alignment vertical="center"/>
    </xf>
    <xf numFmtId="0" fontId="18" fillId="38" borderId="0" applyNumberFormat="0" applyBorder="0" applyAlignment="0" applyProtection="0">
      <alignment vertical="center"/>
    </xf>
    <xf numFmtId="0" fontId="20" fillId="26" borderId="0" applyNumberFormat="0" applyBorder="0" applyAlignment="0" applyProtection="0">
      <alignment vertical="center"/>
    </xf>
    <xf numFmtId="0" fontId="20" fillId="34" borderId="0" applyNumberFormat="0" applyBorder="0" applyAlignment="0" applyProtection="0">
      <alignment vertical="center"/>
    </xf>
    <xf numFmtId="0" fontId="18" fillId="33" borderId="0" applyNumberFormat="0" applyBorder="0" applyAlignment="0" applyProtection="0">
      <alignment vertical="center"/>
    </xf>
    <xf numFmtId="0" fontId="20" fillId="10" borderId="0" applyNumberFormat="0" applyBorder="0" applyAlignment="0" applyProtection="0">
      <alignment vertical="center"/>
    </xf>
    <xf numFmtId="0" fontId="0" fillId="0" borderId="0">
      <alignment vertical="center"/>
    </xf>
  </cellStyleXfs>
  <cellXfs count="170">
    <xf numFmtId="0" fontId="0" fillId="0" borderId="0" xfId="0">
      <alignment vertical="center"/>
    </xf>
    <xf numFmtId="0" fontId="0" fillId="0" borderId="0" xfId="0" applyAlignment="1">
      <alignment vertical="center" wrapText="1"/>
    </xf>
    <xf numFmtId="0" fontId="0" fillId="2" borderId="0" xfId="0" applyFill="1">
      <alignment vertical="center"/>
    </xf>
    <xf numFmtId="0" fontId="0" fillId="3" borderId="0" xfId="0" applyFill="1">
      <alignment vertical="center"/>
    </xf>
    <xf numFmtId="0" fontId="0" fillId="4" borderId="0" xfId="0" applyFill="1">
      <alignment vertical="center"/>
    </xf>
    <xf numFmtId="0" fontId="0" fillId="0" borderId="0" xfId="0" applyAlignment="1">
      <alignment horizontal="center" vertical="center"/>
    </xf>
    <xf numFmtId="0" fontId="0" fillId="5" borderId="0" xfId="0" applyFill="1" applyAlignment="1">
      <alignment vertical="center" wrapText="1"/>
    </xf>
    <xf numFmtId="0" fontId="0" fillId="2" borderId="0" xfId="0" applyFill="1" applyAlignment="1">
      <alignment vertical="center" wrapText="1"/>
    </xf>
    <xf numFmtId="0" fontId="0" fillId="4" borderId="0" xfId="0" applyFill="1" applyAlignment="1">
      <alignment vertical="center" wrapText="1"/>
    </xf>
    <xf numFmtId="0" fontId="0" fillId="3" borderId="0" xfId="0" applyFill="1" applyAlignment="1">
      <alignment vertical="center" wrapText="1"/>
    </xf>
    <xf numFmtId="0" fontId="0" fillId="4" borderId="0" xfId="0" applyFont="1" applyFill="1" applyAlignment="1">
      <alignment vertical="center" wrapText="1"/>
    </xf>
    <xf numFmtId="0" fontId="0" fillId="5" borderId="0" xfId="0" applyFont="1" applyFill="1" applyAlignment="1">
      <alignment vertical="center" wrapText="1"/>
    </xf>
    <xf numFmtId="0" fontId="0" fillId="6" borderId="0" xfId="0" applyFill="1" applyAlignment="1">
      <alignment vertical="center" wrapText="1"/>
    </xf>
    <xf numFmtId="0" fontId="0" fillId="0" borderId="0" xfId="0" applyFont="1" applyAlignment="1">
      <alignment vertical="center" wrapText="1"/>
    </xf>
    <xf numFmtId="0" fontId="0" fillId="5" borderId="0" xfId="0" applyFill="1">
      <alignment vertical="center"/>
    </xf>
    <xf numFmtId="0" fontId="0" fillId="7" borderId="0" xfId="0" applyFill="1" applyAlignment="1">
      <alignment vertical="center" wrapText="1"/>
    </xf>
    <xf numFmtId="0" fontId="0" fillId="7" borderId="0" xfId="0" applyFill="1">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Border="1" applyAlignment="1">
      <alignment vertical="center"/>
    </xf>
    <xf numFmtId="0" fontId="0" fillId="0" borderId="0" xfId="0" applyFill="1">
      <alignmen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Border="1" applyAlignment="1">
      <alignment vertical="center"/>
    </xf>
    <xf numFmtId="0" fontId="6"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0" xfId="0" applyFont="1" applyFill="1" applyBorder="1" applyAlignment="1">
      <alignmen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0" xfId="0" applyFont="1" applyFill="1" applyAlignment="1">
      <alignment vertical="center" wrapText="1"/>
    </xf>
    <xf numFmtId="0" fontId="1" fillId="0" borderId="0" xfId="0" applyFont="1" applyFill="1" applyBorder="1" applyAlignment="1">
      <alignment vertical="center" wrapText="1"/>
    </xf>
    <xf numFmtId="0" fontId="1" fillId="0" borderId="0" xfId="0" applyFont="1" applyFill="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vertical="center"/>
    </xf>
    <xf numFmtId="0" fontId="0" fillId="0" borderId="0" xfId="0" applyFont="1" applyFill="1">
      <alignment vertical="center"/>
    </xf>
    <xf numFmtId="0" fontId="7" fillId="0" borderId="0" xfId="0" applyFont="1" applyFill="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Border="1" applyAlignment="1">
      <alignmen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vertical="center" wrapText="1"/>
    </xf>
    <xf numFmtId="0" fontId="2" fillId="0" borderId="4"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1" xfId="0" applyFont="1" applyFill="1" applyBorder="1" applyAlignment="1">
      <alignment vertical="center"/>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9" fillId="3" borderId="1"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2" xfId="0" applyFont="1" applyFill="1" applyBorder="1" applyAlignment="1">
      <alignment horizontal="left" vertical="center" wrapText="1"/>
    </xf>
    <xf numFmtId="0" fontId="9" fillId="3" borderId="1"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5" fillId="3" borderId="1" xfId="0" applyFont="1" applyFill="1" applyBorder="1" applyAlignment="1">
      <alignmen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 fillId="3" borderId="1" xfId="0" applyFont="1" applyFill="1" applyBorder="1" applyAlignment="1">
      <alignment vertical="center" wrapText="1"/>
    </xf>
    <xf numFmtId="0" fontId="9" fillId="3" borderId="0" xfId="0" applyFont="1" applyFill="1" applyBorder="1" applyAlignment="1">
      <alignment vertical="center" wrapText="1"/>
    </xf>
    <xf numFmtId="0" fontId="9" fillId="0" borderId="1" xfId="0" applyFont="1" applyFill="1" applyBorder="1" applyAlignment="1">
      <alignment vertical="center" wrapText="1"/>
    </xf>
    <xf numFmtId="0" fontId="2" fillId="8" borderId="1" xfId="0" applyFont="1" applyFill="1" applyBorder="1" applyAlignment="1">
      <alignment vertical="center" wrapText="1"/>
    </xf>
    <xf numFmtId="0" fontId="5" fillId="8" borderId="1" xfId="0" applyFont="1" applyFill="1" applyBorder="1" applyAlignment="1">
      <alignment vertical="center" wrapText="1"/>
    </xf>
    <xf numFmtId="0" fontId="9" fillId="3" borderId="1"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11" fillId="0" borderId="0" xfId="0" applyFont="1" applyAlignment="1">
      <alignment horizontal="center" vertical="center" wrapText="1"/>
    </xf>
    <xf numFmtId="0" fontId="10"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8" xfId="49"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9" xfId="0" applyFont="1" applyFill="1" applyBorder="1" applyAlignment="1">
      <alignment horizontal="center" vertical="center"/>
    </xf>
    <xf numFmtId="0" fontId="10" fillId="0" borderId="1" xfId="0" applyFont="1" applyBorder="1" applyAlignment="1">
      <alignment vertical="center" wrapText="1"/>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5" fillId="0" borderId="12" xfId="49" applyFont="1" applyFill="1" applyBorder="1" applyAlignment="1">
      <alignment horizontal="center" vertical="center" wrapText="1"/>
    </xf>
    <xf numFmtId="0" fontId="10" fillId="0" borderId="4" xfId="0" applyFont="1" applyBorder="1" applyAlignment="1">
      <alignment vertical="center" wrapText="1"/>
    </xf>
    <xf numFmtId="0" fontId="16"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176" fontId="10" fillId="0" borderId="1" xfId="0" applyNumberFormat="1" applyFont="1" applyFill="1" applyBorder="1" applyAlignment="1">
      <alignment horizontal="left" vertical="center" wrapText="1"/>
    </xf>
    <xf numFmtId="0" fontId="10" fillId="0" borderId="2" xfId="0" applyFont="1" applyBorder="1" applyAlignment="1">
      <alignment vertical="center" wrapText="1"/>
    </xf>
    <xf numFmtId="0" fontId="10" fillId="3" borderId="1" xfId="0" applyFont="1" applyFill="1" applyBorder="1" applyAlignment="1">
      <alignment horizontal="left" vertical="center" wrapText="1"/>
    </xf>
    <xf numFmtId="176" fontId="10" fillId="3" borderId="1"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7" fillId="0" borderId="0" xfId="0" applyFont="1" applyFill="1" applyAlignment="1">
      <alignment vertical="center"/>
    </xf>
    <xf numFmtId="0" fontId="1" fillId="0" borderId="4" xfId="0"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2" xfId="0" applyFont="1" applyFill="1" applyBorder="1" applyAlignment="1">
      <alignment vertical="center" wrapText="1"/>
    </xf>
    <xf numFmtId="0" fontId="7" fillId="0" borderId="3"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8"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7" fillId="0" borderId="1" xfId="0" applyFont="1" applyFill="1" applyBorder="1" applyAlignment="1">
      <alignment vertical="center" wrapText="1"/>
    </xf>
    <xf numFmtId="0" fontId="1" fillId="0" borderId="1"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C000"/>
      <color rgb="001552D1"/>
      <color rgb="0000B0F0"/>
      <color rgb="00FFF2CC"/>
      <color rgb="0092D050"/>
      <color rgb="000066CC"/>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U261"/>
  <sheetViews>
    <sheetView view="pageBreakPreview" zoomScale="130" zoomScaleNormal="100" workbookViewId="0">
      <pane xSplit="2" ySplit="2" topLeftCell="C3" activePane="bottomRight" state="frozen"/>
      <selection/>
      <selection pane="topRight"/>
      <selection pane="bottomLeft"/>
      <selection pane="bottomRight" activeCell="S6" sqref="S6"/>
    </sheetView>
  </sheetViews>
  <sheetFormatPr defaultColWidth="8" defaultRowHeight="11.25"/>
  <cols>
    <col min="1" max="1" width="10.0833333333333" style="20" hidden="1" customWidth="1"/>
    <col min="2" max="2" width="12.3333333333333" style="21" customWidth="1"/>
    <col min="3" max="3" width="49.3333333333333" style="22" hidden="1" customWidth="1"/>
    <col min="4" max="4" width="35.8333333333333" style="22" customWidth="1"/>
    <col min="5" max="5" width="5.25" style="20" customWidth="1"/>
    <col min="6" max="6" width="4.75" style="23" customWidth="1"/>
    <col min="7" max="7" width="4.33333333333333" style="23" customWidth="1"/>
    <col min="8" max="8" width="5.25" style="23" customWidth="1"/>
    <col min="9" max="9" width="4.58333333333333" style="23" customWidth="1"/>
    <col min="10" max="10" width="4.58333333333333" style="19" customWidth="1"/>
    <col min="11" max="11" width="5.08333333333333" style="19" customWidth="1"/>
    <col min="12" max="14" width="4.58333333333333" style="19" customWidth="1"/>
    <col min="15" max="15" width="12.75" style="50" customWidth="1"/>
    <col min="16" max="249" width="8" style="23" customWidth="1"/>
    <col min="250" max="16384" width="8" style="23"/>
  </cols>
  <sheetData>
    <row r="1" s="17" customFormat="1" ht="24" customHeight="1" spans="1:15">
      <c r="A1" s="25" t="s">
        <v>0</v>
      </c>
      <c r="B1" s="25"/>
      <c r="C1" s="25"/>
      <c r="D1" s="25"/>
      <c r="E1" s="25"/>
      <c r="F1" s="25"/>
      <c r="G1" s="25"/>
      <c r="H1" s="25"/>
      <c r="I1" s="25"/>
      <c r="J1" s="25"/>
      <c r="K1" s="25"/>
      <c r="L1" s="25"/>
      <c r="M1" s="25"/>
      <c r="N1" s="25"/>
      <c r="O1" s="25"/>
    </row>
    <row r="2" s="18" customFormat="1" ht="22.5" spans="1:21">
      <c r="A2" s="146" t="s">
        <v>1</v>
      </c>
      <c r="B2" s="27" t="s">
        <v>2</v>
      </c>
      <c r="C2" s="27" t="s">
        <v>3</v>
      </c>
      <c r="D2" s="27" t="s">
        <v>4</v>
      </c>
      <c r="E2" s="27" t="s">
        <v>5</v>
      </c>
      <c r="F2" s="27" t="s">
        <v>6</v>
      </c>
      <c r="G2" s="27" t="s">
        <v>7</v>
      </c>
      <c r="H2" s="27" t="s">
        <v>8</v>
      </c>
      <c r="I2" s="27" t="s">
        <v>9</v>
      </c>
      <c r="J2" s="27" t="s">
        <v>10</v>
      </c>
      <c r="K2" s="27" t="s">
        <v>11</v>
      </c>
      <c r="L2" s="27" t="s">
        <v>12</v>
      </c>
      <c r="M2" s="27" t="s">
        <v>13</v>
      </c>
      <c r="N2" s="27" t="s">
        <v>14</v>
      </c>
      <c r="O2" s="27" t="s">
        <v>15</v>
      </c>
      <c r="P2" s="62" t="s">
        <v>16</v>
      </c>
      <c r="Q2" s="62"/>
      <c r="R2" s="62"/>
      <c r="S2" s="62"/>
      <c r="T2" s="62"/>
      <c r="U2" s="62"/>
    </row>
    <row r="3" spans="1:15">
      <c r="A3" s="26" t="s">
        <v>17</v>
      </c>
      <c r="B3" s="27"/>
      <c r="C3" s="56"/>
      <c r="D3" s="56"/>
      <c r="E3" s="28"/>
      <c r="F3" s="57"/>
      <c r="G3" s="57"/>
      <c r="H3" s="57"/>
      <c r="I3" s="57"/>
      <c r="J3" s="57"/>
      <c r="K3" s="57"/>
      <c r="L3" s="57"/>
      <c r="M3" s="57"/>
      <c r="N3" s="57"/>
      <c r="O3" s="30"/>
    </row>
    <row r="4" ht="24" customHeight="1" spans="1:15">
      <c r="A4" s="28">
        <v>1</v>
      </c>
      <c r="B4" s="29" t="s">
        <v>18</v>
      </c>
      <c r="C4" s="56" t="s">
        <v>19</v>
      </c>
      <c r="D4" s="56" t="s">
        <v>20</v>
      </c>
      <c r="E4" s="28"/>
      <c r="F4" s="57"/>
      <c r="G4" s="57"/>
      <c r="H4" s="57"/>
      <c r="I4" s="28" t="s">
        <v>21</v>
      </c>
      <c r="J4" s="28"/>
      <c r="K4" s="28"/>
      <c r="L4" s="28"/>
      <c r="M4" s="28"/>
      <c r="N4" s="28"/>
      <c r="O4" s="30"/>
    </row>
    <row r="5" ht="33.75" outlineLevel="1" spans="1:15">
      <c r="A5" s="113"/>
      <c r="B5" s="29" t="s">
        <v>22</v>
      </c>
      <c r="C5" s="107"/>
      <c r="D5" s="56" t="s">
        <v>23</v>
      </c>
      <c r="E5" s="28"/>
      <c r="F5" s="57"/>
      <c r="G5" s="57"/>
      <c r="H5" s="57"/>
      <c r="I5" s="28" t="s">
        <v>21</v>
      </c>
      <c r="J5" s="28"/>
      <c r="K5" s="28"/>
      <c r="L5" s="28"/>
      <c r="M5" s="28"/>
      <c r="N5" s="28"/>
      <c r="O5" s="30"/>
    </row>
    <row r="6" ht="42" customHeight="1" outlineLevel="1" spans="1:15">
      <c r="A6" s="113"/>
      <c r="B6" s="29"/>
      <c r="C6" s="107"/>
      <c r="D6" s="56" t="s">
        <v>24</v>
      </c>
      <c r="E6" s="28" t="s">
        <v>21</v>
      </c>
      <c r="F6" s="57"/>
      <c r="G6" s="57"/>
      <c r="H6" s="57"/>
      <c r="I6" s="28"/>
      <c r="J6" s="28"/>
      <c r="K6" s="28"/>
      <c r="L6" s="28"/>
      <c r="M6" s="28"/>
      <c r="N6" s="28"/>
      <c r="O6" s="30"/>
    </row>
    <row r="7" ht="35.15" customHeight="1" outlineLevel="1" spans="1:15">
      <c r="A7" s="113"/>
      <c r="B7" s="29"/>
      <c r="C7" s="107"/>
      <c r="D7" s="56" t="s">
        <v>25</v>
      </c>
      <c r="E7" s="28" t="s">
        <v>21</v>
      </c>
      <c r="F7" s="57"/>
      <c r="G7" s="57"/>
      <c r="H7" s="57"/>
      <c r="I7" s="28"/>
      <c r="J7" s="28"/>
      <c r="K7" s="28"/>
      <c r="L7" s="28"/>
      <c r="M7" s="28"/>
      <c r="N7" s="28"/>
      <c r="O7" s="30"/>
    </row>
    <row r="8" ht="54" customHeight="1" outlineLevel="1" spans="1:15">
      <c r="A8" s="113"/>
      <c r="B8" s="29"/>
      <c r="C8" s="107"/>
      <c r="D8" s="56" t="s">
        <v>26</v>
      </c>
      <c r="E8" s="28"/>
      <c r="F8" s="57"/>
      <c r="G8" s="57"/>
      <c r="H8" s="28" t="s">
        <v>21</v>
      </c>
      <c r="I8" s="28"/>
      <c r="J8" s="28"/>
      <c r="K8" s="28"/>
      <c r="L8" s="28"/>
      <c r="M8" s="28"/>
      <c r="N8" s="28"/>
      <c r="O8" s="30"/>
    </row>
    <row r="9" ht="21" customHeight="1" outlineLevel="1" spans="1:15">
      <c r="A9" s="113"/>
      <c r="B9" s="29"/>
      <c r="C9" s="107"/>
      <c r="D9" s="30" t="s">
        <v>27</v>
      </c>
      <c r="E9" s="28"/>
      <c r="F9" s="57"/>
      <c r="G9" s="57"/>
      <c r="H9" s="28" t="s">
        <v>21</v>
      </c>
      <c r="I9" s="28"/>
      <c r="J9" s="28"/>
      <c r="K9" s="28"/>
      <c r="L9" s="28"/>
      <c r="M9" s="28"/>
      <c r="N9" s="28"/>
      <c r="O9" s="30"/>
    </row>
    <row r="10" ht="30" customHeight="1" outlineLevel="1" spans="1:15">
      <c r="A10" s="113"/>
      <c r="B10" s="29"/>
      <c r="C10" s="107"/>
      <c r="D10" s="56" t="s">
        <v>28</v>
      </c>
      <c r="E10" s="28"/>
      <c r="F10" s="57"/>
      <c r="G10" s="57"/>
      <c r="H10" s="57"/>
      <c r="I10" s="28" t="s">
        <v>21</v>
      </c>
      <c r="J10" s="28"/>
      <c r="K10" s="28"/>
      <c r="L10" s="28"/>
      <c r="M10" s="28"/>
      <c r="N10" s="28"/>
      <c r="O10" s="30"/>
    </row>
    <row r="11" ht="18" customHeight="1" outlineLevel="1" spans="1:15">
      <c r="A11" s="113"/>
      <c r="B11" s="29"/>
      <c r="C11" s="107"/>
      <c r="D11" s="56" t="s">
        <v>29</v>
      </c>
      <c r="E11" s="28" t="s">
        <v>21</v>
      </c>
      <c r="F11" s="57"/>
      <c r="G11" s="57"/>
      <c r="H11" s="57"/>
      <c r="I11" s="28"/>
      <c r="J11" s="28"/>
      <c r="K11" s="28"/>
      <c r="L11" s="28"/>
      <c r="M11" s="28"/>
      <c r="N11" s="28"/>
      <c r="O11" s="30"/>
    </row>
    <row r="12" ht="17.15" customHeight="1" outlineLevel="1" spans="1:15">
      <c r="A12" s="113"/>
      <c r="B12" s="29"/>
      <c r="C12" s="107"/>
      <c r="D12" s="56" t="s">
        <v>30</v>
      </c>
      <c r="E12" s="28" t="s">
        <v>21</v>
      </c>
      <c r="F12" s="57"/>
      <c r="G12" s="57"/>
      <c r="H12" s="57"/>
      <c r="I12" s="28"/>
      <c r="J12" s="28"/>
      <c r="K12" s="28"/>
      <c r="L12" s="28"/>
      <c r="M12" s="28"/>
      <c r="N12" s="28"/>
      <c r="O12" s="30"/>
    </row>
    <row r="13" ht="20.15" customHeight="1" outlineLevel="1" spans="1:15">
      <c r="A13" s="113"/>
      <c r="B13" s="29"/>
      <c r="C13" s="109"/>
      <c r="D13" s="56" t="s">
        <v>31</v>
      </c>
      <c r="E13" s="28" t="s">
        <v>21</v>
      </c>
      <c r="F13" s="57"/>
      <c r="G13" s="57"/>
      <c r="H13" s="57"/>
      <c r="I13" s="28"/>
      <c r="J13" s="28"/>
      <c r="K13" s="28"/>
      <c r="L13" s="28"/>
      <c r="M13" s="28"/>
      <c r="N13" s="28"/>
      <c r="O13" s="30"/>
    </row>
    <row r="14" ht="45" outlineLevel="1" spans="1:15">
      <c r="A14" s="113"/>
      <c r="B14" s="64" t="s">
        <v>32</v>
      </c>
      <c r="C14" s="110" t="s">
        <v>33</v>
      </c>
      <c r="D14" s="56" t="s">
        <v>34</v>
      </c>
      <c r="E14" s="28"/>
      <c r="F14" s="57"/>
      <c r="G14" s="57"/>
      <c r="H14" s="28"/>
      <c r="I14" s="28"/>
      <c r="J14" s="28" t="s">
        <v>21</v>
      </c>
      <c r="K14" s="28"/>
      <c r="L14" s="28"/>
      <c r="M14" s="28"/>
      <c r="N14" s="28"/>
      <c r="O14" s="30"/>
    </row>
    <row r="15" ht="22.5" outlineLevel="1" spans="1:15">
      <c r="A15" s="113"/>
      <c r="B15" s="64"/>
      <c r="C15" s="107"/>
      <c r="D15" s="56" t="s">
        <v>35</v>
      </c>
      <c r="E15" s="28" t="s">
        <v>21</v>
      </c>
      <c r="F15" s="57"/>
      <c r="G15" s="57"/>
      <c r="H15" s="28"/>
      <c r="I15" s="28"/>
      <c r="J15" s="28"/>
      <c r="K15" s="28"/>
      <c r="L15" s="28"/>
      <c r="M15" s="28"/>
      <c r="N15" s="28"/>
      <c r="O15" s="30"/>
    </row>
    <row r="16" ht="21" customHeight="1" outlineLevel="1" spans="1:15">
      <c r="A16" s="113"/>
      <c r="B16" s="64"/>
      <c r="C16" s="107"/>
      <c r="D16" s="56" t="s">
        <v>36</v>
      </c>
      <c r="E16" s="28" t="s">
        <v>21</v>
      </c>
      <c r="F16" s="57"/>
      <c r="G16" s="57"/>
      <c r="H16" s="28"/>
      <c r="I16" s="28"/>
      <c r="J16" s="28"/>
      <c r="K16" s="28"/>
      <c r="L16" s="28"/>
      <c r="M16" s="28"/>
      <c r="N16" s="28"/>
      <c r="O16" s="30"/>
    </row>
    <row r="17" ht="15" customHeight="1" outlineLevel="1" spans="1:15">
      <c r="A17" s="113"/>
      <c r="B17" s="64"/>
      <c r="C17" s="107"/>
      <c r="D17" s="56" t="s">
        <v>37</v>
      </c>
      <c r="E17" s="28"/>
      <c r="F17" s="57"/>
      <c r="G17" s="57"/>
      <c r="H17" s="28"/>
      <c r="I17" s="28"/>
      <c r="J17" s="28" t="s">
        <v>21</v>
      </c>
      <c r="K17" s="28"/>
      <c r="L17" s="28"/>
      <c r="M17" s="28"/>
      <c r="N17" s="28"/>
      <c r="O17" s="30"/>
    </row>
    <row r="18" ht="15" customHeight="1" outlineLevel="1" spans="1:15">
      <c r="A18" s="113"/>
      <c r="B18" s="64"/>
      <c r="C18" s="107"/>
      <c r="D18" s="56" t="s">
        <v>38</v>
      </c>
      <c r="E18" s="28" t="s">
        <v>21</v>
      </c>
      <c r="F18" s="57"/>
      <c r="G18" s="57"/>
      <c r="H18" s="28"/>
      <c r="I18" s="28"/>
      <c r="J18" s="28"/>
      <c r="K18" s="28"/>
      <c r="L18" s="28"/>
      <c r="M18" s="28"/>
      <c r="N18" s="28"/>
      <c r="O18" s="30"/>
    </row>
    <row r="19" ht="20.15" customHeight="1" outlineLevel="1" spans="1:15">
      <c r="A19" s="113"/>
      <c r="B19" s="64"/>
      <c r="C19" s="107" t="s">
        <v>39</v>
      </c>
      <c r="D19" s="56" t="s">
        <v>40</v>
      </c>
      <c r="E19" s="28"/>
      <c r="F19" s="57"/>
      <c r="G19" s="57"/>
      <c r="H19" s="28"/>
      <c r="I19" s="28"/>
      <c r="J19" s="28"/>
      <c r="K19" s="28"/>
      <c r="L19" s="28" t="s">
        <v>21</v>
      </c>
      <c r="M19" s="28"/>
      <c r="N19" s="28"/>
      <c r="O19" s="30"/>
    </row>
    <row r="20" ht="18" customHeight="1" outlineLevel="1" spans="1:15">
      <c r="A20" s="58"/>
      <c r="B20" s="29" t="s">
        <v>41</v>
      </c>
      <c r="C20" s="56"/>
      <c r="D20" s="56" t="s">
        <v>41</v>
      </c>
      <c r="E20" s="28"/>
      <c r="F20" s="57"/>
      <c r="G20" s="57"/>
      <c r="H20" s="57"/>
      <c r="I20" s="28"/>
      <c r="J20" s="28"/>
      <c r="K20" s="28" t="s">
        <v>21</v>
      </c>
      <c r="L20" s="28"/>
      <c r="M20" s="28"/>
      <c r="N20" s="28"/>
      <c r="O20" s="30"/>
    </row>
    <row r="21" ht="20.15" customHeight="1" outlineLevel="1" spans="1:15">
      <c r="A21" s="58"/>
      <c r="B21" s="64" t="s">
        <v>42</v>
      </c>
      <c r="C21" s="107" t="s">
        <v>43</v>
      </c>
      <c r="D21" s="109" t="s">
        <v>44</v>
      </c>
      <c r="E21" s="28"/>
      <c r="F21" s="57"/>
      <c r="G21" s="57"/>
      <c r="H21" s="57"/>
      <c r="I21" s="28"/>
      <c r="J21" s="28"/>
      <c r="K21" s="28" t="s">
        <v>21</v>
      </c>
      <c r="L21" s="28"/>
      <c r="M21" s="28"/>
      <c r="N21" s="28"/>
      <c r="O21" s="30"/>
    </row>
    <row r="22" ht="23.15" customHeight="1" outlineLevel="1" spans="1:15">
      <c r="A22" s="58"/>
      <c r="B22" s="64"/>
      <c r="C22" s="107"/>
      <c r="D22" s="56" t="s">
        <v>45</v>
      </c>
      <c r="E22" s="28"/>
      <c r="F22" s="57"/>
      <c r="G22" s="57"/>
      <c r="H22" s="57"/>
      <c r="I22" s="28"/>
      <c r="J22" s="28"/>
      <c r="K22" s="28" t="s">
        <v>21</v>
      </c>
      <c r="L22" s="28"/>
      <c r="M22" s="28"/>
      <c r="N22" s="28"/>
      <c r="O22" s="30"/>
    </row>
    <row r="23" ht="24" customHeight="1" outlineLevel="1" spans="1:15">
      <c r="A23" s="58"/>
      <c r="B23" s="64"/>
      <c r="C23" s="107"/>
      <c r="D23" s="56" t="s">
        <v>46</v>
      </c>
      <c r="E23" s="28" t="s">
        <v>21</v>
      </c>
      <c r="F23" s="57"/>
      <c r="G23" s="57"/>
      <c r="H23" s="57"/>
      <c r="I23" s="28"/>
      <c r="J23" s="28"/>
      <c r="K23" s="28"/>
      <c r="L23" s="28"/>
      <c r="M23" s="28"/>
      <c r="N23" s="28"/>
      <c r="O23" s="30"/>
    </row>
    <row r="24" ht="32.15" customHeight="1" outlineLevel="1" spans="1:15">
      <c r="A24" s="58"/>
      <c r="B24" s="64"/>
      <c r="C24" s="107"/>
      <c r="D24" s="56" t="s">
        <v>47</v>
      </c>
      <c r="E24" s="28"/>
      <c r="F24" s="57"/>
      <c r="G24" s="57"/>
      <c r="H24" s="57"/>
      <c r="I24" s="28"/>
      <c r="J24" s="28"/>
      <c r="K24" s="28" t="s">
        <v>21</v>
      </c>
      <c r="L24" s="28"/>
      <c r="M24" s="28"/>
      <c r="N24" s="28"/>
      <c r="O24" s="30"/>
    </row>
    <row r="25" ht="25" customHeight="1" outlineLevel="1" spans="1:15">
      <c r="A25" s="57"/>
      <c r="B25" s="64"/>
      <c r="C25" s="56" t="s">
        <v>48</v>
      </c>
      <c r="D25" s="56" t="s">
        <v>49</v>
      </c>
      <c r="E25" s="28" t="s">
        <v>21</v>
      </c>
      <c r="F25" s="57"/>
      <c r="G25" s="57"/>
      <c r="H25" s="57"/>
      <c r="I25" s="57"/>
      <c r="J25" s="57"/>
      <c r="K25" s="57"/>
      <c r="L25" s="57"/>
      <c r="M25" s="57"/>
      <c r="N25" s="57"/>
      <c r="O25" s="30"/>
    </row>
    <row r="26" ht="25" customHeight="1" outlineLevel="1" spans="1:15">
      <c r="A26" s="57"/>
      <c r="B26" s="64"/>
      <c r="C26" s="56"/>
      <c r="D26" s="56" t="s">
        <v>50</v>
      </c>
      <c r="E26" s="28" t="s">
        <v>21</v>
      </c>
      <c r="F26" s="57"/>
      <c r="G26" s="57"/>
      <c r="H26" s="57"/>
      <c r="I26" s="57"/>
      <c r="J26" s="57"/>
      <c r="K26" s="57"/>
      <c r="L26" s="57"/>
      <c r="M26" s="57"/>
      <c r="N26" s="57"/>
      <c r="O26" s="30"/>
    </row>
    <row r="27" ht="24" customHeight="1" outlineLevel="1" spans="1:15">
      <c r="A27" s="57"/>
      <c r="B27" s="59"/>
      <c r="C27" s="56" t="s">
        <v>51</v>
      </c>
      <c r="D27" s="56" t="s">
        <v>52</v>
      </c>
      <c r="E27" s="28"/>
      <c r="F27" s="57"/>
      <c r="G27" s="57"/>
      <c r="H27" s="57"/>
      <c r="I27" s="28"/>
      <c r="J27" s="28"/>
      <c r="K27" s="28"/>
      <c r="L27" s="28" t="s">
        <v>21</v>
      </c>
      <c r="M27" s="28"/>
      <c r="N27" s="28"/>
      <c r="O27" s="30"/>
    </row>
    <row r="28" ht="47.15" customHeight="1" outlineLevel="1" spans="1:15">
      <c r="A28" s="57"/>
      <c r="B28" s="63" t="s">
        <v>53</v>
      </c>
      <c r="C28" s="110" t="s">
        <v>54</v>
      </c>
      <c r="D28" s="56" t="s">
        <v>55</v>
      </c>
      <c r="E28" s="28" t="s">
        <v>21</v>
      </c>
      <c r="F28" s="57"/>
      <c r="G28" s="57"/>
      <c r="H28" s="57"/>
      <c r="I28" s="28"/>
      <c r="J28" s="28"/>
      <c r="K28" s="28"/>
      <c r="L28" s="28"/>
      <c r="M28" s="28"/>
      <c r="N28" s="28"/>
      <c r="O28" s="30"/>
    </row>
    <row r="29" ht="32.15" customHeight="1" outlineLevel="1" spans="1:15">
      <c r="A29" s="57"/>
      <c r="B29" s="64"/>
      <c r="C29" s="107"/>
      <c r="D29" s="56" t="s">
        <v>56</v>
      </c>
      <c r="E29" s="28"/>
      <c r="F29" s="57"/>
      <c r="G29" s="57"/>
      <c r="H29" s="57"/>
      <c r="I29" s="28"/>
      <c r="J29" s="28"/>
      <c r="K29" s="28"/>
      <c r="L29" s="28"/>
      <c r="M29" s="28"/>
      <c r="N29" s="28" t="s">
        <v>21</v>
      </c>
      <c r="O29" s="30"/>
    </row>
    <row r="30" ht="32.15" customHeight="1" outlineLevel="1" spans="1:15">
      <c r="A30" s="57"/>
      <c r="B30" s="64"/>
      <c r="C30" s="107"/>
      <c r="D30" s="56" t="s">
        <v>57</v>
      </c>
      <c r="E30" s="28" t="s">
        <v>21</v>
      </c>
      <c r="F30" s="57"/>
      <c r="G30" s="57"/>
      <c r="H30" s="57"/>
      <c r="I30" s="28"/>
      <c r="J30" s="28"/>
      <c r="K30" s="28"/>
      <c r="L30" s="28"/>
      <c r="M30" s="28"/>
      <c r="N30" s="28"/>
      <c r="O30" s="30"/>
    </row>
    <row r="31" ht="29.15" customHeight="1" outlineLevel="1" spans="1:15">
      <c r="A31" s="57"/>
      <c r="B31" s="64"/>
      <c r="C31" s="107"/>
      <c r="D31" s="56" t="s">
        <v>58</v>
      </c>
      <c r="E31" s="28" t="s">
        <v>21</v>
      </c>
      <c r="F31" s="57"/>
      <c r="G31" s="57"/>
      <c r="H31" s="57"/>
      <c r="I31" s="28"/>
      <c r="J31" s="28"/>
      <c r="K31" s="28"/>
      <c r="L31" s="28"/>
      <c r="M31" s="28"/>
      <c r="N31" s="28"/>
      <c r="O31" s="30"/>
    </row>
    <row r="32" ht="21" customHeight="1" outlineLevel="1" spans="1:15">
      <c r="A32" s="57"/>
      <c r="B32" s="64"/>
      <c r="C32" s="107"/>
      <c r="D32" s="56" t="s">
        <v>59</v>
      </c>
      <c r="E32" s="28" t="s">
        <v>21</v>
      </c>
      <c r="F32" s="57"/>
      <c r="G32" s="57"/>
      <c r="H32" s="57"/>
      <c r="I32" s="28"/>
      <c r="J32" s="28"/>
      <c r="K32" s="28"/>
      <c r="L32" s="28"/>
      <c r="M32" s="28"/>
      <c r="N32" s="28"/>
      <c r="O32" s="30"/>
    </row>
    <row r="33" ht="24" customHeight="1" outlineLevel="1" spans="1:15">
      <c r="A33" s="57"/>
      <c r="B33" s="64"/>
      <c r="C33" s="107"/>
      <c r="D33" s="56" t="s">
        <v>60</v>
      </c>
      <c r="E33" s="28" t="s">
        <v>21</v>
      </c>
      <c r="F33" s="57"/>
      <c r="G33" s="57"/>
      <c r="H33" s="57"/>
      <c r="I33" s="28"/>
      <c r="J33" s="28"/>
      <c r="K33" s="28"/>
      <c r="L33" s="28"/>
      <c r="M33" s="28"/>
      <c r="N33" s="28"/>
      <c r="O33" s="30"/>
    </row>
    <row r="34" ht="19" customHeight="1" outlineLevel="1" spans="1:15">
      <c r="A34" s="28"/>
      <c r="B34" s="63" t="s">
        <v>61</v>
      </c>
      <c r="C34" s="110" t="s">
        <v>62</v>
      </c>
      <c r="D34" s="56" t="s">
        <v>63</v>
      </c>
      <c r="E34" s="28" t="s">
        <v>21</v>
      </c>
      <c r="F34" s="57"/>
      <c r="G34" s="57"/>
      <c r="H34" s="57"/>
      <c r="I34" s="28"/>
      <c r="J34" s="28"/>
      <c r="K34" s="28"/>
      <c r="L34" s="28"/>
      <c r="M34" s="28"/>
      <c r="N34" s="28"/>
      <c r="O34" s="30"/>
    </row>
    <row r="35" ht="22.5" outlineLevel="1" spans="1:15">
      <c r="A35" s="28"/>
      <c r="B35" s="64"/>
      <c r="C35" s="107"/>
      <c r="D35" s="56" t="s">
        <v>64</v>
      </c>
      <c r="E35" s="28" t="s">
        <v>21</v>
      </c>
      <c r="F35" s="57"/>
      <c r="G35" s="57"/>
      <c r="H35" s="57"/>
      <c r="I35" s="28"/>
      <c r="J35" s="28"/>
      <c r="K35" s="28"/>
      <c r="L35" s="28"/>
      <c r="M35" s="28"/>
      <c r="N35" s="28"/>
      <c r="O35" s="30"/>
    </row>
    <row r="36" ht="33.75" outlineLevel="1" spans="1:15">
      <c r="A36" s="28"/>
      <c r="B36" s="64"/>
      <c r="C36" s="107"/>
      <c r="D36" s="56" t="s">
        <v>65</v>
      </c>
      <c r="E36" s="28" t="s">
        <v>21</v>
      </c>
      <c r="F36" s="57"/>
      <c r="G36" s="57"/>
      <c r="H36" s="57"/>
      <c r="I36" s="28"/>
      <c r="J36" s="28"/>
      <c r="K36" s="28"/>
      <c r="L36" s="28"/>
      <c r="M36" s="28"/>
      <c r="N36" s="28"/>
      <c r="O36" s="30"/>
    </row>
    <row r="37" ht="22.5" outlineLevel="1" spans="1:15">
      <c r="A37" s="28"/>
      <c r="B37" s="64"/>
      <c r="C37" s="107"/>
      <c r="D37" s="56" t="s">
        <v>66</v>
      </c>
      <c r="E37" s="28"/>
      <c r="F37" s="57"/>
      <c r="G37" s="57"/>
      <c r="H37" s="57"/>
      <c r="I37" s="28"/>
      <c r="J37" s="28"/>
      <c r="K37" s="28"/>
      <c r="L37" s="28"/>
      <c r="M37" s="28"/>
      <c r="N37" s="28" t="s">
        <v>21</v>
      </c>
      <c r="O37" s="30"/>
    </row>
    <row r="38" ht="22.5" outlineLevel="1" spans="1:15">
      <c r="A38" s="28"/>
      <c r="B38" s="64"/>
      <c r="C38" s="107"/>
      <c r="D38" s="56" t="s">
        <v>67</v>
      </c>
      <c r="E38" s="28" t="s">
        <v>21</v>
      </c>
      <c r="F38" s="57"/>
      <c r="G38" s="57"/>
      <c r="H38" s="57"/>
      <c r="I38" s="28"/>
      <c r="J38" s="28"/>
      <c r="K38" s="28"/>
      <c r="L38" s="28"/>
      <c r="M38" s="28"/>
      <c r="N38" s="28"/>
      <c r="O38" s="30"/>
    </row>
    <row r="39" ht="22.5" outlineLevel="1" spans="1:15">
      <c r="A39" s="28"/>
      <c r="B39" s="63" t="s">
        <v>68</v>
      </c>
      <c r="C39" s="110" t="s">
        <v>69</v>
      </c>
      <c r="D39" s="56" t="s">
        <v>70</v>
      </c>
      <c r="E39" s="28" t="s">
        <v>21</v>
      </c>
      <c r="F39" s="57"/>
      <c r="G39" s="57"/>
      <c r="H39" s="57"/>
      <c r="I39" s="28"/>
      <c r="J39" s="28"/>
      <c r="K39" s="28"/>
      <c r="L39" s="28"/>
      <c r="M39" s="28"/>
      <c r="N39" s="28"/>
      <c r="O39" s="30"/>
    </row>
    <row r="40" ht="18" customHeight="1" outlineLevel="1" spans="1:15">
      <c r="A40" s="28"/>
      <c r="B40" s="64"/>
      <c r="C40" s="107"/>
      <c r="D40" s="56" t="s">
        <v>71</v>
      </c>
      <c r="E40" s="28" t="s">
        <v>21</v>
      </c>
      <c r="F40" s="57"/>
      <c r="G40" s="57"/>
      <c r="H40" s="57"/>
      <c r="I40" s="28"/>
      <c r="J40" s="28"/>
      <c r="K40" s="28"/>
      <c r="L40" s="28"/>
      <c r="M40" s="28"/>
      <c r="N40" s="28"/>
      <c r="O40" s="30"/>
    </row>
    <row r="41" ht="18" customHeight="1" outlineLevel="1" spans="1:15">
      <c r="A41" s="28"/>
      <c r="B41" s="64"/>
      <c r="C41" s="107"/>
      <c r="D41" s="56" t="s">
        <v>72</v>
      </c>
      <c r="E41" s="28" t="s">
        <v>21</v>
      </c>
      <c r="F41" s="57"/>
      <c r="G41" s="57"/>
      <c r="H41" s="57"/>
      <c r="I41" s="28"/>
      <c r="J41" s="28"/>
      <c r="K41" s="28"/>
      <c r="L41" s="28"/>
      <c r="M41" s="28"/>
      <c r="N41" s="28"/>
      <c r="O41" s="30"/>
    </row>
    <row r="42" ht="18" customHeight="1" outlineLevel="1" spans="1:15">
      <c r="A42" s="28"/>
      <c r="B42" s="64"/>
      <c r="C42" s="107"/>
      <c r="D42" s="56" t="s">
        <v>73</v>
      </c>
      <c r="E42" s="28" t="s">
        <v>21</v>
      </c>
      <c r="F42" s="57"/>
      <c r="G42" s="57"/>
      <c r="H42" s="57"/>
      <c r="I42" s="28"/>
      <c r="J42" s="28"/>
      <c r="K42" s="28"/>
      <c r="L42" s="28"/>
      <c r="M42" s="28"/>
      <c r="N42" s="28"/>
      <c r="O42" s="30"/>
    </row>
    <row r="43" ht="22.5" outlineLevel="1" spans="1:15">
      <c r="A43" s="112"/>
      <c r="B43" s="29" t="s">
        <v>74</v>
      </c>
      <c r="C43" s="107"/>
      <c r="D43" s="56" t="s">
        <v>75</v>
      </c>
      <c r="E43" s="28"/>
      <c r="F43" s="28" t="s">
        <v>21</v>
      </c>
      <c r="G43" s="57"/>
      <c r="H43" s="57"/>
      <c r="I43" s="57"/>
      <c r="J43" s="57"/>
      <c r="K43" s="57"/>
      <c r="L43" s="57"/>
      <c r="M43" s="57"/>
      <c r="N43" s="57"/>
      <c r="O43" s="30" t="s">
        <v>76</v>
      </c>
    </row>
    <row r="44" ht="22.5" outlineLevel="1" spans="1:15">
      <c r="A44" s="112"/>
      <c r="B44" s="29"/>
      <c r="C44" s="107"/>
      <c r="D44" s="56" t="s">
        <v>77</v>
      </c>
      <c r="E44" s="28" t="s">
        <v>21</v>
      </c>
      <c r="F44" s="57"/>
      <c r="G44" s="57"/>
      <c r="H44" s="57"/>
      <c r="I44" s="57"/>
      <c r="J44" s="57"/>
      <c r="K44" s="57"/>
      <c r="L44" s="57"/>
      <c r="M44" s="57"/>
      <c r="N44" s="57"/>
      <c r="O44" s="30" t="s">
        <v>76</v>
      </c>
    </row>
    <row r="45" ht="30" customHeight="1" outlineLevel="1" spans="1:15">
      <c r="A45" s="112"/>
      <c r="B45" s="29"/>
      <c r="C45" s="109"/>
      <c r="D45" s="56" t="s">
        <v>78</v>
      </c>
      <c r="E45" s="28" t="s">
        <v>21</v>
      </c>
      <c r="F45" s="57"/>
      <c r="G45" s="57"/>
      <c r="H45" s="57"/>
      <c r="I45" s="57"/>
      <c r="J45" s="57"/>
      <c r="K45" s="57"/>
      <c r="L45" s="57"/>
      <c r="M45" s="57"/>
      <c r="N45" s="57"/>
      <c r="O45" s="117" t="s">
        <v>76</v>
      </c>
    </row>
    <row r="46" ht="21" customHeight="1" outlineLevel="1" spans="1:15">
      <c r="A46" s="112" t="s">
        <v>79</v>
      </c>
      <c r="B46" s="29" t="s">
        <v>80</v>
      </c>
      <c r="C46" s="56"/>
      <c r="D46" s="56" t="s">
        <v>81</v>
      </c>
      <c r="E46" s="28" t="s">
        <v>21</v>
      </c>
      <c r="F46" s="57"/>
      <c r="G46" s="57"/>
      <c r="H46" s="57"/>
      <c r="I46" s="28"/>
      <c r="J46" s="28"/>
      <c r="K46" s="28"/>
      <c r="L46" s="28"/>
      <c r="M46" s="28"/>
      <c r="N46" s="28"/>
      <c r="O46" s="30"/>
    </row>
    <row r="47" ht="22.5" outlineLevel="1" spans="1:15">
      <c r="A47" s="113"/>
      <c r="B47" s="29"/>
      <c r="C47" s="56"/>
      <c r="D47" s="56" t="s">
        <v>82</v>
      </c>
      <c r="E47" s="28"/>
      <c r="F47" s="57"/>
      <c r="G47" s="57"/>
      <c r="H47" s="57"/>
      <c r="I47" s="28"/>
      <c r="J47" s="28"/>
      <c r="K47" s="28"/>
      <c r="L47" s="28"/>
      <c r="M47" s="28"/>
      <c r="N47" s="28" t="s">
        <v>21</v>
      </c>
      <c r="O47" s="30"/>
    </row>
    <row r="48" ht="45" outlineLevel="1" spans="1:15">
      <c r="A48" s="113"/>
      <c r="B48" s="63" t="s">
        <v>83</v>
      </c>
      <c r="C48" s="110" t="s">
        <v>84</v>
      </c>
      <c r="D48" s="56" t="s">
        <v>85</v>
      </c>
      <c r="E48" s="28" t="s">
        <v>21</v>
      </c>
      <c r="F48" s="57"/>
      <c r="G48" s="57"/>
      <c r="H48" s="57"/>
      <c r="I48" s="28"/>
      <c r="J48" s="28"/>
      <c r="K48" s="28"/>
      <c r="L48" s="28"/>
      <c r="M48" s="28"/>
      <c r="N48" s="28"/>
      <c r="O48" s="63" t="s">
        <v>86</v>
      </c>
    </row>
    <row r="49" ht="22.5" outlineLevel="1" spans="1:15">
      <c r="A49" s="113"/>
      <c r="B49" s="64"/>
      <c r="C49" s="107"/>
      <c r="D49" s="56" t="s">
        <v>87</v>
      </c>
      <c r="E49" s="28" t="s">
        <v>21</v>
      </c>
      <c r="F49" s="57"/>
      <c r="G49" s="57"/>
      <c r="H49" s="57"/>
      <c r="I49" s="28"/>
      <c r="J49" s="28"/>
      <c r="K49" s="28"/>
      <c r="L49" s="28"/>
      <c r="M49" s="28"/>
      <c r="N49" s="28"/>
      <c r="O49" s="64"/>
    </row>
    <row r="50" ht="28" customHeight="1" outlineLevel="1" spans="1:15">
      <c r="A50" s="28" t="s">
        <v>88</v>
      </c>
      <c r="B50" s="59"/>
      <c r="C50" s="109"/>
      <c r="D50" s="56" t="s">
        <v>89</v>
      </c>
      <c r="E50" s="28" t="s">
        <v>21</v>
      </c>
      <c r="F50" s="57"/>
      <c r="G50" s="57"/>
      <c r="H50" s="57"/>
      <c r="I50" s="28"/>
      <c r="J50" s="28"/>
      <c r="K50" s="28"/>
      <c r="L50" s="28"/>
      <c r="M50" s="28"/>
      <c r="N50" s="28"/>
      <c r="O50" s="123"/>
    </row>
    <row r="51" ht="22" customHeight="1" outlineLevel="1" spans="1:15">
      <c r="A51" s="28"/>
      <c r="B51" s="29" t="s">
        <v>90</v>
      </c>
      <c r="C51" s="107"/>
      <c r="D51" s="30" t="s">
        <v>91</v>
      </c>
      <c r="E51" s="28" t="s">
        <v>21</v>
      </c>
      <c r="F51" s="57"/>
      <c r="G51" s="57"/>
      <c r="H51" s="57"/>
      <c r="I51" s="28"/>
      <c r="J51" s="28"/>
      <c r="K51" s="28"/>
      <c r="L51" s="28"/>
      <c r="M51" s="28"/>
      <c r="N51" s="28"/>
      <c r="O51" s="30"/>
    </row>
    <row r="52" ht="22" customHeight="1" outlineLevel="1" spans="1:15">
      <c r="A52" s="28"/>
      <c r="B52" s="29"/>
      <c r="C52" s="107"/>
      <c r="D52" s="30" t="s">
        <v>92</v>
      </c>
      <c r="E52" s="28"/>
      <c r="F52" s="28" t="s">
        <v>21</v>
      </c>
      <c r="G52" s="57"/>
      <c r="H52" s="57"/>
      <c r="I52" s="28"/>
      <c r="J52" s="28"/>
      <c r="K52" s="28"/>
      <c r="L52" s="28"/>
      <c r="M52" s="28"/>
      <c r="N52" s="28"/>
      <c r="O52" s="30"/>
    </row>
    <row r="53" ht="22" customHeight="1" outlineLevel="1" spans="1:15">
      <c r="A53" s="28"/>
      <c r="B53" s="29"/>
      <c r="C53" s="107"/>
      <c r="D53" s="30" t="s">
        <v>93</v>
      </c>
      <c r="E53" s="28"/>
      <c r="F53" s="57"/>
      <c r="G53" s="57"/>
      <c r="H53" s="57"/>
      <c r="I53" s="28"/>
      <c r="J53" s="28"/>
      <c r="K53" s="28"/>
      <c r="L53" s="28"/>
      <c r="M53" s="28"/>
      <c r="N53" s="28" t="s">
        <v>21</v>
      </c>
      <c r="O53" s="30"/>
    </row>
    <row r="54" ht="22" customHeight="1" outlineLevel="1" spans="1:15">
      <c r="A54" s="28"/>
      <c r="B54" s="29"/>
      <c r="C54" s="107"/>
      <c r="D54" s="30" t="s">
        <v>94</v>
      </c>
      <c r="E54" s="28" t="s">
        <v>21</v>
      </c>
      <c r="F54" s="57"/>
      <c r="G54" s="57"/>
      <c r="H54" s="57"/>
      <c r="I54" s="28"/>
      <c r="J54" s="28"/>
      <c r="K54" s="28"/>
      <c r="L54" s="28"/>
      <c r="M54" s="28"/>
      <c r="N54" s="28"/>
      <c r="O54" s="30"/>
    </row>
    <row r="55" ht="22" customHeight="1" outlineLevel="1" spans="1:15">
      <c r="A55" s="28"/>
      <c r="B55" s="29"/>
      <c r="C55" s="107"/>
      <c r="D55" s="30" t="s">
        <v>95</v>
      </c>
      <c r="E55" s="28" t="s">
        <v>21</v>
      </c>
      <c r="F55" s="57"/>
      <c r="G55" s="57"/>
      <c r="H55" s="57"/>
      <c r="I55" s="28"/>
      <c r="J55" s="28"/>
      <c r="K55" s="28"/>
      <c r="L55" s="28"/>
      <c r="M55" s="28"/>
      <c r="N55" s="28"/>
      <c r="O55" s="30"/>
    </row>
    <row r="56" ht="22" customHeight="1" outlineLevel="1" spans="1:15">
      <c r="A56" s="28"/>
      <c r="B56" s="29"/>
      <c r="C56" s="107"/>
      <c r="D56" s="30" t="s">
        <v>96</v>
      </c>
      <c r="E56" s="28" t="s">
        <v>21</v>
      </c>
      <c r="F56" s="57"/>
      <c r="G56" s="57"/>
      <c r="H56" s="57"/>
      <c r="I56" s="28"/>
      <c r="J56" s="28"/>
      <c r="K56" s="28"/>
      <c r="L56" s="28"/>
      <c r="M56" s="28"/>
      <c r="N56" s="28"/>
      <c r="O56" s="30"/>
    </row>
    <row r="57" ht="23.15" customHeight="1" outlineLevel="1" spans="1:15">
      <c r="A57" s="28"/>
      <c r="B57" s="29"/>
      <c r="C57" s="107"/>
      <c r="D57" s="56" t="s">
        <v>97</v>
      </c>
      <c r="E57" s="28" t="s">
        <v>21</v>
      </c>
      <c r="F57" s="57"/>
      <c r="G57" s="57"/>
      <c r="H57" s="57"/>
      <c r="I57" s="28"/>
      <c r="J57" s="28"/>
      <c r="K57" s="28"/>
      <c r="L57" s="28"/>
      <c r="M57" s="28"/>
      <c r="N57" s="28"/>
      <c r="O57" s="30"/>
    </row>
    <row r="58" ht="20.15" customHeight="1" outlineLevel="1" spans="1:15">
      <c r="A58" s="28"/>
      <c r="B58" s="29"/>
      <c r="C58" s="109"/>
      <c r="D58" s="56" t="s">
        <v>98</v>
      </c>
      <c r="E58" s="28" t="s">
        <v>21</v>
      </c>
      <c r="F58" s="57"/>
      <c r="G58" s="57"/>
      <c r="H58" s="57"/>
      <c r="I58" s="28"/>
      <c r="J58" s="28"/>
      <c r="K58" s="28"/>
      <c r="L58" s="28"/>
      <c r="M58" s="28"/>
      <c r="N58" s="28"/>
      <c r="O58" s="30"/>
    </row>
    <row r="59" ht="22" customHeight="1" outlineLevel="1" spans="1:15">
      <c r="A59" s="28"/>
      <c r="B59" s="29"/>
      <c r="C59" s="56"/>
      <c r="D59" s="56" t="s">
        <v>99</v>
      </c>
      <c r="E59" s="28"/>
      <c r="F59" s="57"/>
      <c r="G59" s="57"/>
      <c r="H59" s="57"/>
      <c r="I59" s="28"/>
      <c r="J59" s="28"/>
      <c r="K59" s="28"/>
      <c r="L59" s="28"/>
      <c r="M59" s="28"/>
      <c r="N59" s="28" t="s">
        <v>21</v>
      </c>
      <c r="O59" s="30"/>
    </row>
    <row r="60" ht="27" customHeight="1" outlineLevel="1" spans="1:15">
      <c r="A60" s="28"/>
      <c r="B60" s="29" t="s">
        <v>100</v>
      </c>
      <c r="C60" s="110"/>
      <c r="D60" s="56" t="s">
        <v>101</v>
      </c>
      <c r="E60" s="28" t="s">
        <v>21</v>
      </c>
      <c r="F60" s="57"/>
      <c r="G60" s="57"/>
      <c r="H60" s="57"/>
      <c r="I60" s="28"/>
      <c r="J60" s="28"/>
      <c r="K60" s="28"/>
      <c r="L60" s="28"/>
      <c r="M60" s="28"/>
      <c r="N60" s="28"/>
      <c r="O60" s="30"/>
    </row>
    <row r="61" ht="27" customHeight="1" outlineLevel="1" spans="1:15">
      <c r="A61" s="28"/>
      <c r="B61" s="29"/>
      <c r="C61" s="110"/>
      <c r="D61" s="56" t="s">
        <v>102</v>
      </c>
      <c r="E61" s="28"/>
      <c r="F61" s="57"/>
      <c r="G61" s="57"/>
      <c r="H61" s="57"/>
      <c r="I61" s="28"/>
      <c r="J61" s="28"/>
      <c r="K61" s="28"/>
      <c r="L61" s="28"/>
      <c r="M61" s="28"/>
      <c r="N61" s="28" t="s">
        <v>21</v>
      </c>
      <c r="O61" s="30"/>
    </row>
    <row r="62" ht="22" customHeight="1" outlineLevel="1" spans="1:15">
      <c r="A62" s="28"/>
      <c r="B62" s="29"/>
      <c r="C62" s="107"/>
      <c r="D62" s="56" t="s">
        <v>103</v>
      </c>
      <c r="E62" s="28" t="s">
        <v>21</v>
      </c>
      <c r="F62" s="57"/>
      <c r="G62" s="57"/>
      <c r="H62" s="57"/>
      <c r="I62" s="28"/>
      <c r="J62" s="28"/>
      <c r="K62" s="28"/>
      <c r="L62" s="28"/>
      <c r="M62" s="28"/>
      <c r="N62" s="28"/>
      <c r="O62" s="30"/>
    </row>
    <row r="63" ht="22" customHeight="1" outlineLevel="1" spans="1:15">
      <c r="A63" s="28"/>
      <c r="B63" s="29"/>
      <c r="C63" s="107"/>
      <c r="D63" s="56" t="s">
        <v>104</v>
      </c>
      <c r="E63" s="28"/>
      <c r="F63" s="28" t="s">
        <v>21</v>
      </c>
      <c r="G63" s="57"/>
      <c r="H63" s="57"/>
      <c r="I63" s="28"/>
      <c r="J63" s="28"/>
      <c r="K63" s="28"/>
      <c r="L63" s="28"/>
      <c r="M63" s="28"/>
      <c r="N63" s="28"/>
      <c r="O63" s="30"/>
    </row>
    <row r="64" ht="22" customHeight="1" outlineLevel="1" spans="1:15">
      <c r="A64" s="28"/>
      <c r="B64" s="29"/>
      <c r="C64" s="107"/>
      <c r="D64" s="56" t="s">
        <v>105</v>
      </c>
      <c r="E64" s="28" t="s">
        <v>21</v>
      </c>
      <c r="F64" s="57"/>
      <c r="G64" s="57"/>
      <c r="H64" s="57"/>
      <c r="I64" s="28"/>
      <c r="J64" s="28"/>
      <c r="K64" s="28"/>
      <c r="L64" s="28"/>
      <c r="M64" s="28"/>
      <c r="N64" s="28"/>
      <c r="O64" s="30"/>
    </row>
    <row r="65" ht="22" customHeight="1" outlineLevel="1" spans="1:15">
      <c r="A65" s="28"/>
      <c r="B65" s="29"/>
      <c r="C65" s="107"/>
      <c r="D65" s="147" t="s">
        <v>106</v>
      </c>
      <c r="E65" s="28"/>
      <c r="F65" s="57"/>
      <c r="G65" s="57"/>
      <c r="H65" s="28" t="s">
        <v>21</v>
      </c>
      <c r="I65" s="28"/>
      <c r="J65" s="28"/>
      <c r="K65" s="28"/>
      <c r="L65" s="28"/>
      <c r="M65" s="28"/>
      <c r="N65" s="28"/>
      <c r="O65" s="30"/>
    </row>
    <row r="66" ht="23.15" customHeight="1" outlineLevel="1" spans="1:15">
      <c r="A66" s="28"/>
      <c r="B66" s="29"/>
      <c r="C66" s="107"/>
      <c r="D66" s="56" t="s">
        <v>97</v>
      </c>
      <c r="E66" s="28" t="s">
        <v>21</v>
      </c>
      <c r="F66" s="57"/>
      <c r="G66" s="57"/>
      <c r="H66" s="57"/>
      <c r="I66" s="28"/>
      <c r="J66" s="28"/>
      <c r="K66" s="28"/>
      <c r="L66" s="28"/>
      <c r="M66" s="28"/>
      <c r="N66" s="28"/>
      <c r="O66" s="30"/>
    </row>
    <row r="67" ht="43" customHeight="1" outlineLevel="1" spans="1:15">
      <c r="A67" s="28"/>
      <c r="B67" s="29" t="s">
        <v>107</v>
      </c>
      <c r="C67" s="124"/>
      <c r="D67" s="30" t="s">
        <v>108</v>
      </c>
      <c r="E67" s="28" t="s">
        <v>21</v>
      </c>
      <c r="F67" s="57"/>
      <c r="G67" s="57"/>
      <c r="H67" s="57"/>
      <c r="I67" s="28"/>
      <c r="J67" s="28"/>
      <c r="K67" s="28"/>
      <c r="L67" s="28"/>
      <c r="M67" s="28"/>
      <c r="N67" s="28"/>
      <c r="O67" s="30"/>
    </row>
    <row r="68" ht="29.15" customHeight="1" outlineLevel="1" spans="1:15">
      <c r="A68" s="28"/>
      <c r="B68" s="29"/>
      <c r="C68" s="124"/>
      <c r="D68" s="30" t="s">
        <v>109</v>
      </c>
      <c r="E68" s="28"/>
      <c r="F68" s="57"/>
      <c r="G68" s="57"/>
      <c r="H68" s="57"/>
      <c r="I68" s="28"/>
      <c r="J68" s="28"/>
      <c r="K68" s="28"/>
      <c r="L68" s="28"/>
      <c r="M68" s="28"/>
      <c r="N68" s="28" t="s">
        <v>21</v>
      </c>
      <c r="O68" s="30"/>
    </row>
    <row r="69" ht="26.15" customHeight="1" outlineLevel="1" spans="1:15">
      <c r="A69" s="28"/>
      <c r="B69" s="29"/>
      <c r="C69" s="107"/>
      <c r="D69" s="147" t="s">
        <v>110</v>
      </c>
      <c r="E69" s="28" t="s">
        <v>21</v>
      </c>
      <c r="F69" s="28"/>
      <c r="G69" s="57"/>
      <c r="H69" s="57"/>
      <c r="I69" s="28"/>
      <c r="J69" s="28"/>
      <c r="K69" s="28"/>
      <c r="L69" s="28"/>
      <c r="M69" s="28"/>
      <c r="N69" s="28"/>
      <c r="O69" s="30"/>
    </row>
    <row r="70" ht="26.15" customHeight="1" outlineLevel="1" spans="1:15">
      <c r="A70" s="28"/>
      <c r="B70" s="29"/>
      <c r="C70" s="107"/>
      <c r="D70" s="147" t="s">
        <v>111</v>
      </c>
      <c r="E70" s="28"/>
      <c r="F70" s="28" t="s">
        <v>21</v>
      </c>
      <c r="G70" s="57"/>
      <c r="H70" s="57"/>
      <c r="I70" s="28"/>
      <c r="J70" s="28"/>
      <c r="K70" s="28"/>
      <c r="L70" s="28"/>
      <c r="M70" s="28"/>
      <c r="N70" s="28"/>
      <c r="O70" s="30"/>
    </row>
    <row r="71" ht="24" customHeight="1" outlineLevel="1" spans="1:15">
      <c r="A71" s="28"/>
      <c r="B71" s="29"/>
      <c r="C71" s="107"/>
      <c r="D71" s="56" t="s">
        <v>112</v>
      </c>
      <c r="E71" s="148" t="s">
        <v>21</v>
      </c>
      <c r="F71" s="57"/>
      <c r="G71" s="57"/>
      <c r="H71" s="57"/>
      <c r="I71" s="28"/>
      <c r="J71" s="28"/>
      <c r="K71" s="28"/>
      <c r="L71" s="28"/>
      <c r="M71" s="28"/>
      <c r="N71" s="28"/>
      <c r="O71" s="30"/>
    </row>
    <row r="72" ht="26.15" customHeight="1" outlineLevel="1" spans="1:15">
      <c r="A72" s="28" t="s">
        <v>113</v>
      </c>
      <c r="B72" s="29"/>
      <c r="C72" s="109"/>
      <c r="D72" s="56" t="s">
        <v>97</v>
      </c>
      <c r="E72" s="28" t="s">
        <v>21</v>
      </c>
      <c r="F72" s="57"/>
      <c r="G72" s="57"/>
      <c r="H72" s="57"/>
      <c r="I72" s="28"/>
      <c r="J72" s="28"/>
      <c r="K72" s="28"/>
      <c r="L72" s="28"/>
      <c r="M72" s="28"/>
      <c r="N72" s="28"/>
      <c r="O72" s="30"/>
    </row>
    <row r="73" ht="19" customHeight="1" outlineLevel="1" spans="1:15">
      <c r="A73" s="28" t="s">
        <v>114</v>
      </c>
      <c r="B73" s="63" t="s">
        <v>115</v>
      </c>
      <c r="C73" s="110" t="s">
        <v>116</v>
      </c>
      <c r="D73" s="30" t="s">
        <v>117</v>
      </c>
      <c r="E73" s="28" t="s">
        <v>21</v>
      </c>
      <c r="F73" s="57"/>
      <c r="G73" s="57"/>
      <c r="H73" s="57"/>
      <c r="I73" s="28"/>
      <c r="J73" s="28"/>
      <c r="K73" s="28"/>
      <c r="L73" s="28"/>
      <c r="M73" s="28"/>
      <c r="N73" s="28"/>
      <c r="O73" s="30"/>
    </row>
    <row r="74" ht="18" customHeight="1" outlineLevel="1" spans="1:15">
      <c r="A74" s="28"/>
      <c r="B74" s="59"/>
      <c r="C74" s="109"/>
      <c r="D74" s="30" t="s">
        <v>118</v>
      </c>
      <c r="E74" s="28"/>
      <c r="F74" s="57"/>
      <c r="G74" s="57"/>
      <c r="H74" s="28" t="s">
        <v>21</v>
      </c>
      <c r="I74" s="28"/>
      <c r="J74" s="28"/>
      <c r="K74" s="28"/>
      <c r="L74" s="28"/>
      <c r="M74" s="28"/>
      <c r="N74" s="28"/>
      <c r="O74" s="30"/>
    </row>
    <row r="75" ht="21" customHeight="1" outlineLevel="1" spans="1:15">
      <c r="A75" s="28" t="s">
        <v>119</v>
      </c>
      <c r="B75" s="29" t="s">
        <v>120</v>
      </c>
      <c r="C75" s="56"/>
      <c r="D75" s="30" t="s">
        <v>121</v>
      </c>
      <c r="E75" s="28"/>
      <c r="F75" s="57"/>
      <c r="G75" s="57"/>
      <c r="H75" s="57"/>
      <c r="I75" s="28"/>
      <c r="J75" s="28"/>
      <c r="K75" s="28"/>
      <c r="L75" s="28"/>
      <c r="M75" s="28" t="s">
        <v>21</v>
      </c>
      <c r="N75" s="28"/>
      <c r="O75" s="30"/>
    </row>
    <row r="76" ht="23.15" customHeight="1" spans="1:15">
      <c r="A76" s="27" t="s">
        <v>122</v>
      </c>
      <c r="B76" s="27"/>
      <c r="C76" s="56"/>
      <c r="D76" s="56"/>
      <c r="E76" s="28"/>
      <c r="F76" s="57"/>
      <c r="G76" s="57"/>
      <c r="H76" s="57"/>
      <c r="I76" s="28"/>
      <c r="J76" s="28"/>
      <c r="K76" s="28"/>
      <c r="L76" s="28"/>
      <c r="M76" s="28"/>
      <c r="N76" s="28"/>
      <c r="O76" s="30"/>
    </row>
    <row r="77" ht="45" outlineLevel="1" spans="1:15">
      <c r="A77" s="28"/>
      <c r="B77" s="64" t="s">
        <v>53</v>
      </c>
      <c r="C77" s="110" t="s">
        <v>123</v>
      </c>
      <c r="D77" s="110" t="s">
        <v>124</v>
      </c>
      <c r="E77" s="28" t="s">
        <v>21</v>
      </c>
      <c r="F77" s="57"/>
      <c r="G77" s="57"/>
      <c r="H77" s="28"/>
      <c r="I77" s="57"/>
      <c r="J77" s="57"/>
      <c r="K77" s="57"/>
      <c r="L77" s="57"/>
      <c r="M77" s="57"/>
      <c r="N77" s="57"/>
      <c r="O77" s="30"/>
    </row>
    <row r="78" ht="22.5" outlineLevel="1" spans="1:15">
      <c r="A78" s="28"/>
      <c r="B78" s="64"/>
      <c r="C78" s="107"/>
      <c r="D78" s="110" t="s">
        <v>56</v>
      </c>
      <c r="E78" s="28"/>
      <c r="F78" s="57"/>
      <c r="G78" s="57"/>
      <c r="H78" s="28"/>
      <c r="I78" s="57"/>
      <c r="J78" s="57"/>
      <c r="K78" s="57"/>
      <c r="L78" s="57"/>
      <c r="M78" s="57"/>
      <c r="N78" s="28" t="s">
        <v>21</v>
      </c>
      <c r="O78" s="30"/>
    </row>
    <row r="79" ht="22.5" outlineLevel="1" spans="1:15">
      <c r="A79" s="28"/>
      <c r="B79" s="64"/>
      <c r="C79" s="107"/>
      <c r="D79" s="110" t="s">
        <v>57</v>
      </c>
      <c r="E79" s="28" t="s">
        <v>21</v>
      </c>
      <c r="F79" s="57"/>
      <c r="G79" s="57"/>
      <c r="H79" s="28"/>
      <c r="I79" s="57"/>
      <c r="J79" s="57"/>
      <c r="K79" s="57"/>
      <c r="L79" s="57"/>
      <c r="M79" s="57"/>
      <c r="N79" s="57"/>
      <c r="O79" s="30"/>
    </row>
    <row r="80" ht="19" customHeight="1" outlineLevel="1" spans="1:15">
      <c r="A80" s="28"/>
      <c r="B80" s="64"/>
      <c r="C80" s="107"/>
      <c r="D80" s="110" t="s">
        <v>125</v>
      </c>
      <c r="E80" s="28"/>
      <c r="F80" s="28" t="s">
        <v>21</v>
      </c>
      <c r="G80" s="57"/>
      <c r="H80" s="28"/>
      <c r="I80" s="57"/>
      <c r="J80" s="57"/>
      <c r="K80" s="57"/>
      <c r="L80" s="57"/>
      <c r="M80" s="57"/>
      <c r="N80" s="57"/>
      <c r="O80" s="30"/>
    </row>
    <row r="81" ht="22.5" outlineLevel="1" spans="1:15">
      <c r="A81" s="28"/>
      <c r="B81" s="64"/>
      <c r="C81" s="107"/>
      <c r="D81" s="56" t="s">
        <v>126</v>
      </c>
      <c r="E81" s="28" t="s">
        <v>21</v>
      </c>
      <c r="F81" s="57"/>
      <c r="G81" s="57"/>
      <c r="H81" s="28"/>
      <c r="I81" s="57"/>
      <c r="J81" s="57"/>
      <c r="K81" s="57"/>
      <c r="L81" s="57"/>
      <c r="M81" s="57"/>
      <c r="N81" s="57"/>
      <c r="O81" s="30"/>
    </row>
    <row r="82" ht="27" customHeight="1" outlineLevel="1" spans="1:15">
      <c r="A82" s="28"/>
      <c r="B82" s="64"/>
      <c r="C82" s="107"/>
      <c r="D82" s="56" t="s">
        <v>127</v>
      </c>
      <c r="E82" s="28" t="s">
        <v>21</v>
      </c>
      <c r="F82" s="57"/>
      <c r="G82" s="57"/>
      <c r="H82" s="28"/>
      <c r="I82" s="57"/>
      <c r="J82" s="57"/>
      <c r="K82" s="57"/>
      <c r="L82" s="57"/>
      <c r="M82" s="57"/>
      <c r="N82" s="57"/>
      <c r="O82" s="30"/>
    </row>
    <row r="83" ht="27" customHeight="1" outlineLevel="1" spans="1:15">
      <c r="A83" s="28"/>
      <c r="B83" s="64"/>
      <c r="C83" s="107"/>
      <c r="D83" s="56" t="s">
        <v>128</v>
      </c>
      <c r="E83" s="28" t="s">
        <v>21</v>
      </c>
      <c r="F83" s="57"/>
      <c r="G83" s="57"/>
      <c r="H83" s="28"/>
      <c r="I83" s="57"/>
      <c r="J83" s="57"/>
      <c r="K83" s="57"/>
      <c r="L83" s="57"/>
      <c r="M83" s="57"/>
      <c r="N83" s="57"/>
      <c r="O83" s="30"/>
    </row>
    <row r="84" ht="28" customHeight="1" outlineLevel="1" spans="1:15">
      <c r="A84" s="112"/>
      <c r="B84" s="29" t="s">
        <v>61</v>
      </c>
      <c r="C84" s="110" t="s">
        <v>129</v>
      </c>
      <c r="D84" s="56" t="s">
        <v>130</v>
      </c>
      <c r="E84" s="28" t="s">
        <v>21</v>
      </c>
      <c r="F84" s="57"/>
      <c r="G84" s="57"/>
      <c r="H84" s="57"/>
      <c r="I84" s="28"/>
      <c r="J84" s="28"/>
      <c r="K84" s="28"/>
      <c r="L84" s="28"/>
      <c r="M84" s="28"/>
      <c r="N84" s="28"/>
      <c r="O84" s="30"/>
    </row>
    <row r="85" ht="22.5" outlineLevel="1" spans="1:15">
      <c r="A85" s="112"/>
      <c r="B85" s="29"/>
      <c r="C85" s="107"/>
      <c r="D85" s="56" t="s">
        <v>131</v>
      </c>
      <c r="E85" s="28" t="s">
        <v>21</v>
      </c>
      <c r="F85" s="57"/>
      <c r="G85" s="57"/>
      <c r="H85" s="57"/>
      <c r="I85" s="28"/>
      <c r="J85" s="28"/>
      <c r="K85" s="28"/>
      <c r="L85" s="28"/>
      <c r="M85" s="28"/>
      <c r="N85" s="28"/>
      <c r="O85" s="30"/>
    </row>
    <row r="86" ht="24" customHeight="1" outlineLevel="1" spans="1:15">
      <c r="A86" s="112"/>
      <c r="B86" s="29"/>
      <c r="C86" s="107"/>
      <c r="D86" s="56" t="s">
        <v>132</v>
      </c>
      <c r="E86" s="28"/>
      <c r="F86" s="57"/>
      <c r="G86" s="57"/>
      <c r="H86" s="57"/>
      <c r="I86" s="28"/>
      <c r="J86" s="28"/>
      <c r="K86" s="28"/>
      <c r="L86" s="28"/>
      <c r="M86" s="28"/>
      <c r="N86" s="28" t="s">
        <v>21</v>
      </c>
      <c r="O86" s="30"/>
    </row>
    <row r="87" ht="21" customHeight="1" outlineLevel="1" spans="1:15">
      <c r="A87" s="112"/>
      <c r="B87" s="29"/>
      <c r="C87" s="107"/>
      <c r="D87" s="149" t="s">
        <v>133</v>
      </c>
      <c r="E87" s="28"/>
      <c r="F87" s="28" t="s">
        <v>21</v>
      </c>
      <c r="G87" s="57"/>
      <c r="H87" s="57"/>
      <c r="I87" s="28"/>
      <c r="J87" s="28"/>
      <c r="K87" s="28"/>
      <c r="L87" s="28"/>
      <c r="M87" s="28"/>
      <c r="N87" s="28"/>
      <c r="O87" s="30"/>
    </row>
    <row r="88" ht="22.5" outlineLevel="1" spans="1:15">
      <c r="A88" s="112"/>
      <c r="B88" s="29"/>
      <c r="C88" s="107"/>
      <c r="D88" s="56" t="s">
        <v>134</v>
      </c>
      <c r="E88" s="28" t="s">
        <v>21</v>
      </c>
      <c r="F88" s="57"/>
      <c r="G88" s="57"/>
      <c r="H88" s="57"/>
      <c r="I88" s="28"/>
      <c r="J88" s="28"/>
      <c r="K88" s="28"/>
      <c r="L88" s="28"/>
      <c r="M88" s="28"/>
      <c r="N88" s="28"/>
      <c r="O88" s="30"/>
    </row>
    <row r="89" ht="17.15" customHeight="1" outlineLevel="1" spans="1:15">
      <c r="A89" s="112"/>
      <c r="B89" s="29"/>
      <c r="C89" s="107"/>
      <c r="D89" s="56" t="s">
        <v>135</v>
      </c>
      <c r="E89" s="28" t="s">
        <v>21</v>
      </c>
      <c r="F89" s="57"/>
      <c r="G89" s="57"/>
      <c r="H89" s="57"/>
      <c r="I89" s="28"/>
      <c r="J89" s="28"/>
      <c r="K89" s="28"/>
      <c r="L89" s="28"/>
      <c r="M89" s="28"/>
      <c r="N89" s="28"/>
      <c r="O89" s="30"/>
    </row>
    <row r="90" ht="18" customHeight="1" outlineLevel="1" spans="1:15">
      <c r="A90" s="112"/>
      <c r="B90" s="29"/>
      <c r="C90" s="107"/>
      <c r="D90" s="56" t="s">
        <v>136</v>
      </c>
      <c r="E90" s="28"/>
      <c r="F90" s="57"/>
      <c r="G90" s="57"/>
      <c r="H90" s="28" t="s">
        <v>21</v>
      </c>
      <c r="I90" s="28"/>
      <c r="J90" s="28"/>
      <c r="K90" s="28"/>
      <c r="L90" s="28"/>
      <c r="M90" s="28"/>
      <c r="N90" s="28"/>
      <c r="O90" s="30"/>
    </row>
    <row r="91" ht="22.5" outlineLevel="1" spans="1:15">
      <c r="A91" s="112"/>
      <c r="B91" s="29"/>
      <c r="C91" s="107"/>
      <c r="D91" s="56" t="s">
        <v>64</v>
      </c>
      <c r="E91" s="28" t="s">
        <v>21</v>
      </c>
      <c r="F91" s="57"/>
      <c r="G91" s="57"/>
      <c r="H91" s="57"/>
      <c r="I91" s="28"/>
      <c r="J91" s="28"/>
      <c r="K91" s="28"/>
      <c r="L91" s="28"/>
      <c r="M91" s="28"/>
      <c r="N91" s="28"/>
      <c r="O91" s="30"/>
    </row>
    <row r="92" ht="29.15" customHeight="1" outlineLevel="1" spans="1:15">
      <c r="A92" s="112"/>
      <c r="B92" s="29"/>
      <c r="C92" s="107"/>
      <c r="D92" s="56" t="s">
        <v>67</v>
      </c>
      <c r="E92" s="28" t="s">
        <v>21</v>
      </c>
      <c r="F92" s="57"/>
      <c r="G92" s="57"/>
      <c r="H92" s="57"/>
      <c r="I92" s="28"/>
      <c r="J92" s="28"/>
      <c r="K92" s="28"/>
      <c r="L92" s="28"/>
      <c r="M92" s="28"/>
      <c r="N92" s="28"/>
      <c r="O92" s="30"/>
    </row>
    <row r="93" ht="22.5" outlineLevel="1" spans="1:15">
      <c r="A93" s="112" t="s">
        <v>137</v>
      </c>
      <c r="B93" s="29" t="s">
        <v>68</v>
      </c>
      <c r="C93" s="56"/>
      <c r="D93" s="56" t="s">
        <v>138</v>
      </c>
      <c r="E93" s="28" t="s">
        <v>21</v>
      </c>
      <c r="F93" s="57"/>
      <c r="G93" s="57"/>
      <c r="H93" s="57"/>
      <c r="I93" s="28"/>
      <c r="J93" s="28"/>
      <c r="K93" s="28"/>
      <c r="L93" s="28"/>
      <c r="M93" s="28"/>
      <c r="N93" s="28"/>
      <c r="O93" s="30"/>
    </row>
    <row r="94" ht="21" customHeight="1" outlineLevel="1" spans="1:15">
      <c r="A94" s="113"/>
      <c r="B94" s="29"/>
      <c r="C94" s="56"/>
      <c r="D94" s="56" t="s">
        <v>139</v>
      </c>
      <c r="E94" s="28"/>
      <c r="F94" s="57"/>
      <c r="G94" s="28" t="s">
        <v>21</v>
      </c>
      <c r="H94" s="57"/>
      <c r="I94" s="28"/>
      <c r="J94" s="28"/>
      <c r="K94" s="28"/>
      <c r="L94" s="28"/>
      <c r="M94" s="28"/>
      <c r="N94" s="28"/>
      <c r="O94" s="30"/>
    </row>
    <row r="95" ht="21" customHeight="1" outlineLevel="1" spans="1:15">
      <c r="A95" s="113"/>
      <c r="B95" s="29"/>
      <c r="C95" s="56"/>
      <c r="D95" s="56" t="s">
        <v>140</v>
      </c>
      <c r="E95" s="28"/>
      <c r="F95" s="57"/>
      <c r="G95" s="28" t="s">
        <v>21</v>
      </c>
      <c r="H95" s="57"/>
      <c r="I95" s="28"/>
      <c r="J95" s="28"/>
      <c r="K95" s="28"/>
      <c r="L95" s="28"/>
      <c r="M95" s="28"/>
      <c r="N95" s="28"/>
      <c r="O95" s="30"/>
    </row>
    <row r="96" ht="21" customHeight="1" outlineLevel="1" spans="1:15">
      <c r="A96" s="113"/>
      <c r="B96" s="29"/>
      <c r="C96" s="56"/>
      <c r="D96" s="56" t="s">
        <v>141</v>
      </c>
      <c r="E96" s="28"/>
      <c r="F96" s="57"/>
      <c r="G96" s="57"/>
      <c r="H96" s="28" t="s">
        <v>21</v>
      </c>
      <c r="I96" s="28"/>
      <c r="J96" s="28"/>
      <c r="K96" s="28"/>
      <c r="L96" s="28"/>
      <c r="M96" s="28"/>
      <c r="N96" s="28"/>
      <c r="O96" s="30"/>
    </row>
    <row r="97" ht="28" customHeight="1" outlineLevel="1" spans="1:15">
      <c r="A97" s="113"/>
      <c r="B97" s="29" t="s">
        <v>74</v>
      </c>
      <c r="C97" s="56" t="s">
        <v>142</v>
      </c>
      <c r="D97" s="56" t="s">
        <v>75</v>
      </c>
      <c r="E97" s="28" t="s">
        <v>21</v>
      </c>
      <c r="F97" s="57"/>
      <c r="G97" s="57"/>
      <c r="H97" s="28"/>
      <c r="I97" s="28"/>
      <c r="J97" s="28"/>
      <c r="K97" s="28"/>
      <c r="L97" s="28"/>
      <c r="M97" s="28"/>
      <c r="N97" s="28"/>
      <c r="O97" s="30" t="s">
        <v>76</v>
      </c>
    </row>
    <row r="98" ht="28" customHeight="1" outlineLevel="1" spans="1:15">
      <c r="A98" s="113"/>
      <c r="B98" s="29"/>
      <c r="C98" s="56" t="s">
        <v>143</v>
      </c>
      <c r="D98" s="56" t="s">
        <v>144</v>
      </c>
      <c r="E98" s="28"/>
      <c r="F98" s="28" t="s">
        <v>21</v>
      </c>
      <c r="G98" s="57"/>
      <c r="H98" s="28"/>
      <c r="I98" s="28"/>
      <c r="J98" s="28"/>
      <c r="K98" s="28"/>
      <c r="L98" s="28"/>
      <c r="M98" s="28"/>
      <c r="N98" s="28"/>
      <c r="O98" s="30" t="s">
        <v>76</v>
      </c>
    </row>
    <row r="99" ht="61" customHeight="1" outlineLevel="1" spans="1:15">
      <c r="A99" s="64"/>
      <c r="B99" s="64" t="s">
        <v>145</v>
      </c>
      <c r="C99" s="56"/>
      <c r="D99" s="30" t="s">
        <v>146</v>
      </c>
      <c r="E99" s="28" t="s">
        <v>21</v>
      </c>
      <c r="F99" s="28"/>
      <c r="G99" s="57"/>
      <c r="H99" s="57"/>
      <c r="I99" s="28"/>
      <c r="J99" s="28"/>
      <c r="K99" s="28"/>
      <c r="L99" s="28"/>
      <c r="M99" s="28"/>
      <c r="N99" s="28"/>
      <c r="O99" s="30" t="s">
        <v>147</v>
      </c>
    </row>
    <row r="100" ht="21" customHeight="1" outlineLevel="1" spans="1:15">
      <c r="A100" s="64"/>
      <c r="B100" s="64"/>
      <c r="C100" s="56"/>
      <c r="D100" s="30" t="s">
        <v>148</v>
      </c>
      <c r="E100" s="28"/>
      <c r="F100" s="28" t="s">
        <v>21</v>
      </c>
      <c r="G100" s="57"/>
      <c r="H100" s="57"/>
      <c r="I100" s="28"/>
      <c r="J100" s="28"/>
      <c r="K100" s="28"/>
      <c r="L100" s="28"/>
      <c r="M100" s="28"/>
      <c r="N100" s="28"/>
      <c r="O100" s="30" t="s">
        <v>149</v>
      </c>
    </row>
    <row r="101" ht="24" customHeight="1" outlineLevel="1" spans="1:15">
      <c r="A101" s="64"/>
      <c r="B101" s="63" t="s">
        <v>150</v>
      </c>
      <c r="C101" s="110" t="s">
        <v>151</v>
      </c>
      <c r="D101" s="30" t="s">
        <v>152</v>
      </c>
      <c r="E101" s="28"/>
      <c r="F101" s="28"/>
      <c r="G101" s="28" t="s">
        <v>21</v>
      </c>
      <c r="H101" s="57"/>
      <c r="I101" s="28"/>
      <c r="J101" s="28"/>
      <c r="K101" s="28"/>
      <c r="L101" s="28"/>
      <c r="M101" s="28"/>
      <c r="N101" s="28"/>
      <c r="O101" s="30"/>
    </row>
    <row r="102" ht="23.15" customHeight="1" outlineLevel="1" spans="1:15">
      <c r="A102" s="64"/>
      <c r="B102" s="64"/>
      <c r="C102" s="107"/>
      <c r="D102" s="30" t="s">
        <v>153</v>
      </c>
      <c r="E102" s="28"/>
      <c r="F102" s="28"/>
      <c r="G102" s="28" t="s">
        <v>21</v>
      </c>
      <c r="H102" s="57"/>
      <c r="I102" s="28"/>
      <c r="J102" s="28"/>
      <c r="K102" s="28"/>
      <c r="L102" s="28"/>
      <c r="M102" s="28"/>
      <c r="N102" s="28"/>
      <c r="O102" s="30"/>
    </row>
    <row r="103" ht="38.15" customHeight="1" outlineLevel="1" spans="1:15">
      <c r="A103" s="64"/>
      <c r="B103" s="64"/>
      <c r="C103" s="107"/>
      <c r="D103" s="30" t="s">
        <v>154</v>
      </c>
      <c r="E103" s="28" t="s">
        <v>21</v>
      </c>
      <c r="F103" s="28"/>
      <c r="G103" s="28"/>
      <c r="H103" s="57"/>
      <c r="I103" s="28"/>
      <c r="J103" s="28"/>
      <c r="K103" s="28"/>
      <c r="L103" s="28"/>
      <c r="M103" s="28"/>
      <c r="N103" s="28"/>
      <c r="O103" s="30"/>
    </row>
    <row r="104" ht="29.15" customHeight="1" outlineLevel="1" spans="1:15">
      <c r="A104" s="64"/>
      <c r="B104" s="64"/>
      <c r="C104" s="107"/>
      <c r="D104" s="30" t="s">
        <v>155</v>
      </c>
      <c r="E104" s="28"/>
      <c r="F104" s="28"/>
      <c r="G104" s="28" t="s">
        <v>21</v>
      </c>
      <c r="H104" s="57"/>
      <c r="I104" s="28"/>
      <c r="J104" s="28"/>
      <c r="K104" s="28"/>
      <c r="L104" s="28"/>
      <c r="M104" s="28"/>
      <c r="N104" s="28"/>
      <c r="O104" s="30"/>
    </row>
    <row r="105" ht="18" customHeight="1" outlineLevel="1" spans="1:15">
      <c r="A105" s="64"/>
      <c r="B105" s="64"/>
      <c r="C105" s="56"/>
      <c r="D105" s="30" t="s">
        <v>156</v>
      </c>
      <c r="E105" s="28" t="s">
        <v>21</v>
      </c>
      <c r="F105" s="57"/>
      <c r="G105" s="28"/>
      <c r="H105" s="57"/>
      <c r="I105" s="28"/>
      <c r="J105" s="28"/>
      <c r="K105" s="28"/>
      <c r="L105" s="28"/>
      <c r="M105" s="28"/>
      <c r="N105" s="28"/>
      <c r="O105" s="30"/>
    </row>
    <row r="106" ht="31" customHeight="1" outlineLevel="1" spans="1:15">
      <c r="A106" s="64"/>
      <c r="B106" s="63" t="s">
        <v>157</v>
      </c>
      <c r="C106" s="107" t="s">
        <v>151</v>
      </c>
      <c r="D106" s="30" t="s">
        <v>158</v>
      </c>
      <c r="E106" s="28"/>
      <c r="F106" s="57"/>
      <c r="G106" s="28" t="s">
        <v>21</v>
      </c>
      <c r="H106" s="57"/>
      <c r="I106" s="28"/>
      <c r="J106" s="28"/>
      <c r="K106" s="28"/>
      <c r="L106" s="28"/>
      <c r="M106" s="28"/>
      <c r="N106" s="28"/>
      <c r="O106" s="30"/>
    </row>
    <row r="107" ht="26.15" customHeight="1" outlineLevel="1" spans="1:15">
      <c r="A107" s="64"/>
      <c r="B107" s="64"/>
      <c r="C107" s="107"/>
      <c r="D107" s="30" t="s">
        <v>159</v>
      </c>
      <c r="E107" s="28"/>
      <c r="F107" s="57"/>
      <c r="G107" s="28" t="s">
        <v>21</v>
      </c>
      <c r="H107" s="57"/>
      <c r="I107" s="28"/>
      <c r="J107" s="28"/>
      <c r="K107" s="28"/>
      <c r="L107" s="28"/>
      <c r="M107" s="28"/>
      <c r="N107" s="28"/>
      <c r="O107" s="30"/>
    </row>
    <row r="108" ht="23.15" customHeight="1" outlineLevel="1" spans="1:15">
      <c r="A108" s="64"/>
      <c r="B108" s="64"/>
      <c r="C108" s="107"/>
      <c r="D108" s="30" t="s">
        <v>160</v>
      </c>
      <c r="E108" s="28"/>
      <c r="F108" s="57"/>
      <c r="G108" s="28" t="s">
        <v>21</v>
      </c>
      <c r="H108" s="57"/>
      <c r="I108" s="28"/>
      <c r="J108" s="28"/>
      <c r="K108" s="28"/>
      <c r="L108" s="28"/>
      <c r="M108" s="28"/>
      <c r="N108" s="28"/>
      <c r="O108" s="30"/>
    </row>
    <row r="109" ht="19" customHeight="1" outlineLevel="1" spans="1:15">
      <c r="A109" s="64"/>
      <c r="B109" s="64"/>
      <c r="C109" s="107"/>
      <c r="D109" s="30" t="s">
        <v>161</v>
      </c>
      <c r="E109" s="28"/>
      <c r="F109" s="57"/>
      <c r="G109" s="28" t="s">
        <v>21</v>
      </c>
      <c r="H109" s="57"/>
      <c r="I109" s="28"/>
      <c r="J109" s="28"/>
      <c r="K109" s="28"/>
      <c r="L109" s="28"/>
      <c r="M109" s="28"/>
      <c r="N109" s="28"/>
      <c r="O109" s="30"/>
    </row>
    <row r="110" ht="28" customHeight="1" outlineLevel="1" spans="1:15">
      <c r="A110" s="64"/>
      <c r="B110" s="64"/>
      <c r="C110" s="109"/>
      <c r="D110" s="30" t="s">
        <v>162</v>
      </c>
      <c r="E110" s="28"/>
      <c r="F110" s="57"/>
      <c r="G110" s="28" t="s">
        <v>21</v>
      </c>
      <c r="H110" s="57"/>
      <c r="I110" s="28"/>
      <c r="J110" s="28"/>
      <c r="K110" s="28"/>
      <c r="L110" s="28"/>
      <c r="M110" s="28"/>
      <c r="N110" s="28"/>
      <c r="O110" s="30"/>
    </row>
    <row r="111" ht="52" customHeight="1" outlineLevel="1" spans="1:15">
      <c r="A111" s="64"/>
      <c r="B111" s="29" t="s">
        <v>163</v>
      </c>
      <c r="C111" s="56"/>
      <c r="D111" s="30" t="s">
        <v>164</v>
      </c>
      <c r="E111" s="28"/>
      <c r="F111" s="57"/>
      <c r="G111" s="28" t="s">
        <v>21</v>
      </c>
      <c r="H111" s="57"/>
      <c r="I111" s="28"/>
      <c r="J111" s="28"/>
      <c r="K111" s="28"/>
      <c r="L111" s="28"/>
      <c r="M111" s="28"/>
      <c r="N111" s="28"/>
      <c r="O111" s="30"/>
    </row>
    <row r="112" outlineLevel="1" spans="1:15">
      <c r="A112" s="64"/>
      <c r="B112" s="29" t="s">
        <v>165</v>
      </c>
      <c r="C112" s="110" t="s">
        <v>166</v>
      </c>
      <c r="D112" s="30" t="s">
        <v>167</v>
      </c>
      <c r="E112" s="28" t="s">
        <v>21</v>
      </c>
      <c r="F112" s="57"/>
      <c r="G112" s="28"/>
      <c r="H112" s="57"/>
      <c r="I112" s="28"/>
      <c r="J112" s="28"/>
      <c r="K112" s="28"/>
      <c r="L112" s="28"/>
      <c r="M112" s="28"/>
      <c r="N112" s="28"/>
      <c r="O112" s="30"/>
    </row>
    <row r="113" outlineLevel="1" spans="1:15">
      <c r="A113" s="64"/>
      <c r="B113" s="29"/>
      <c r="C113" s="107"/>
      <c r="D113" s="30" t="s">
        <v>168</v>
      </c>
      <c r="E113" s="28" t="s">
        <v>21</v>
      </c>
      <c r="F113" s="57"/>
      <c r="G113" s="28"/>
      <c r="H113" s="57"/>
      <c r="I113" s="28"/>
      <c r="J113" s="28"/>
      <c r="K113" s="28"/>
      <c r="L113" s="28"/>
      <c r="M113" s="28"/>
      <c r="N113" s="28"/>
      <c r="O113" s="30"/>
    </row>
    <row r="114" outlineLevel="1" spans="1:15">
      <c r="A114" s="64"/>
      <c r="B114" s="29" t="s">
        <v>169</v>
      </c>
      <c r="C114" s="107"/>
      <c r="D114" s="56" t="s">
        <v>170</v>
      </c>
      <c r="E114" s="28" t="s">
        <v>21</v>
      </c>
      <c r="F114" s="57"/>
      <c r="G114" s="28"/>
      <c r="H114" s="28"/>
      <c r="I114" s="28"/>
      <c r="J114" s="28"/>
      <c r="K114" s="28"/>
      <c r="L114" s="28"/>
      <c r="M114" s="28"/>
      <c r="N114" s="28"/>
      <c r="O114" s="153" t="s">
        <v>86</v>
      </c>
    </row>
    <row r="115" s="19" customFormat="1" outlineLevel="1" spans="1:15">
      <c r="A115" s="64"/>
      <c r="B115" s="29"/>
      <c r="C115" s="107"/>
      <c r="D115" s="56" t="s">
        <v>171</v>
      </c>
      <c r="E115" s="28"/>
      <c r="F115" s="28" t="s">
        <v>21</v>
      </c>
      <c r="G115" s="28"/>
      <c r="H115" s="28"/>
      <c r="I115" s="28"/>
      <c r="J115" s="28"/>
      <c r="K115" s="28"/>
      <c r="L115" s="28"/>
      <c r="M115" s="28"/>
      <c r="N115" s="28"/>
      <c r="O115" s="154"/>
    </row>
    <row r="116" s="145" customFormat="1" ht="20.15" customHeight="1" outlineLevel="1" spans="1:15">
      <c r="A116" s="150"/>
      <c r="B116" s="29"/>
      <c r="C116" s="151"/>
      <c r="D116" s="56" t="s">
        <v>172</v>
      </c>
      <c r="E116" s="28" t="s">
        <v>21</v>
      </c>
      <c r="F116" s="28"/>
      <c r="G116" s="152"/>
      <c r="H116" s="152"/>
      <c r="I116" s="152"/>
      <c r="J116" s="152"/>
      <c r="K116" s="152"/>
      <c r="L116" s="152"/>
      <c r="M116" s="152"/>
      <c r="N116" s="152"/>
      <c r="O116" s="154"/>
    </row>
    <row r="117" ht="21" customHeight="1" outlineLevel="1" spans="1:15">
      <c r="A117" s="64"/>
      <c r="B117" s="29"/>
      <c r="C117" s="107"/>
      <c r="D117" s="56" t="s">
        <v>173</v>
      </c>
      <c r="E117" s="28" t="s">
        <v>21</v>
      </c>
      <c r="F117" s="57"/>
      <c r="G117" s="28"/>
      <c r="H117" s="28"/>
      <c r="I117" s="28"/>
      <c r="J117" s="28"/>
      <c r="K117" s="28"/>
      <c r="L117" s="28"/>
      <c r="M117" s="28"/>
      <c r="N117" s="28"/>
      <c r="O117" s="154"/>
    </row>
    <row r="118" ht="22" customHeight="1" outlineLevel="1" spans="1:15">
      <c r="A118" s="112" t="s">
        <v>174</v>
      </c>
      <c r="B118" s="29"/>
      <c r="C118" s="109"/>
      <c r="D118" s="56" t="s">
        <v>175</v>
      </c>
      <c r="E118" s="28" t="s">
        <v>21</v>
      </c>
      <c r="F118" s="57"/>
      <c r="G118" s="57"/>
      <c r="H118" s="57"/>
      <c r="I118" s="28"/>
      <c r="J118" s="28"/>
      <c r="K118" s="28"/>
      <c r="L118" s="28"/>
      <c r="M118" s="28"/>
      <c r="N118" s="28"/>
      <c r="O118" s="154"/>
    </row>
    <row r="119" ht="17.15" customHeight="1" outlineLevel="1" spans="1:15">
      <c r="A119" s="113"/>
      <c r="B119" s="29"/>
      <c r="C119" s="107"/>
      <c r="D119" s="30" t="s">
        <v>176</v>
      </c>
      <c r="E119" s="28"/>
      <c r="F119" s="28" t="s">
        <v>21</v>
      </c>
      <c r="G119" s="57"/>
      <c r="H119" s="57"/>
      <c r="I119" s="28"/>
      <c r="J119" s="28"/>
      <c r="K119" s="28"/>
      <c r="L119" s="28"/>
      <c r="M119" s="28"/>
      <c r="N119" s="28"/>
      <c r="O119" s="154"/>
    </row>
    <row r="120" ht="17.15" customHeight="1" outlineLevel="1" spans="1:15">
      <c r="A120" s="113"/>
      <c r="B120" s="29"/>
      <c r="C120" s="107"/>
      <c r="D120" s="30" t="s">
        <v>177</v>
      </c>
      <c r="E120" s="28"/>
      <c r="F120" s="28" t="s">
        <v>21</v>
      </c>
      <c r="G120" s="57"/>
      <c r="H120" s="57"/>
      <c r="I120" s="28"/>
      <c r="J120" s="28"/>
      <c r="K120" s="28"/>
      <c r="L120" s="28"/>
      <c r="M120" s="28"/>
      <c r="N120" s="28"/>
      <c r="O120" s="154"/>
    </row>
    <row r="121" ht="17.15" customHeight="1" outlineLevel="1" spans="1:15">
      <c r="A121" s="113"/>
      <c r="B121" s="29"/>
      <c r="C121" s="107"/>
      <c r="D121" s="30" t="s">
        <v>178</v>
      </c>
      <c r="E121" s="28"/>
      <c r="F121" s="28" t="s">
        <v>21</v>
      </c>
      <c r="G121" s="57"/>
      <c r="H121" s="57"/>
      <c r="I121" s="28"/>
      <c r="J121" s="28"/>
      <c r="K121" s="28"/>
      <c r="L121" s="28"/>
      <c r="M121" s="28"/>
      <c r="N121" s="28"/>
      <c r="O121" s="154"/>
    </row>
    <row r="122" ht="17.15" customHeight="1" outlineLevel="1" spans="1:15">
      <c r="A122" s="113"/>
      <c r="B122" s="29"/>
      <c r="C122" s="109"/>
      <c r="D122" s="30" t="s">
        <v>179</v>
      </c>
      <c r="E122" s="28"/>
      <c r="F122" s="28" t="s">
        <v>21</v>
      </c>
      <c r="G122" s="57"/>
      <c r="H122" s="57"/>
      <c r="I122" s="28"/>
      <c r="J122" s="28"/>
      <c r="K122" s="28"/>
      <c r="L122" s="28"/>
      <c r="M122" s="28"/>
      <c r="N122" s="28"/>
      <c r="O122" s="155"/>
    </row>
    <row r="123" ht="22.5" outlineLevel="1" spans="1:15">
      <c r="A123" s="113"/>
      <c r="B123" s="64" t="s">
        <v>90</v>
      </c>
      <c r="C123" s="107"/>
      <c r="D123" s="30" t="s">
        <v>180</v>
      </c>
      <c r="E123" s="28" t="s">
        <v>21</v>
      </c>
      <c r="F123" s="28"/>
      <c r="G123" s="57"/>
      <c r="H123" s="57"/>
      <c r="I123" s="28"/>
      <c r="J123" s="28"/>
      <c r="K123" s="28"/>
      <c r="L123" s="28"/>
      <c r="M123" s="28"/>
      <c r="N123" s="28"/>
      <c r="O123" s="30"/>
    </row>
    <row r="124" ht="22.5" outlineLevel="1" spans="1:15">
      <c r="A124" s="113"/>
      <c r="B124" s="64"/>
      <c r="C124" s="107"/>
      <c r="D124" s="30" t="s">
        <v>181</v>
      </c>
      <c r="E124" s="28"/>
      <c r="F124" s="28" t="s">
        <v>21</v>
      </c>
      <c r="G124" s="57"/>
      <c r="H124" s="57"/>
      <c r="I124" s="28"/>
      <c r="J124" s="28"/>
      <c r="K124" s="28"/>
      <c r="L124" s="28"/>
      <c r="M124" s="28"/>
      <c r="N124" s="28"/>
      <c r="O124" s="30"/>
    </row>
    <row r="125" ht="27" customHeight="1" outlineLevel="1" spans="1:15">
      <c r="A125" s="113"/>
      <c r="B125" s="64"/>
      <c r="C125" s="107"/>
      <c r="D125" s="30" t="s">
        <v>182</v>
      </c>
      <c r="E125" s="28"/>
      <c r="F125" s="28" t="s">
        <v>21</v>
      </c>
      <c r="G125" s="57"/>
      <c r="H125" s="57"/>
      <c r="I125" s="28"/>
      <c r="J125" s="28"/>
      <c r="K125" s="28"/>
      <c r="L125" s="28"/>
      <c r="M125" s="28"/>
      <c r="N125" s="28"/>
      <c r="O125" s="30"/>
    </row>
    <row r="126" ht="21" customHeight="1" outlineLevel="1" spans="1:15">
      <c r="A126" s="58"/>
      <c r="B126" s="64"/>
      <c r="C126" s="110" t="s">
        <v>183</v>
      </c>
      <c r="D126" s="30" t="s">
        <v>95</v>
      </c>
      <c r="E126" s="28" t="s">
        <v>21</v>
      </c>
      <c r="F126" s="28"/>
      <c r="G126" s="57"/>
      <c r="H126" s="57"/>
      <c r="I126" s="28"/>
      <c r="J126" s="28"/>
      <c r="K126" s="28"/>
      <c r="L126" s="28"/>
      <c r="M126" s="28"/>
      <c r="N126" s="28"/>
      <c r="O126" s="30"/>
    </row>
    <row r="127" ht="33.75" outlineLevel="1" spans="1:15">
      <c r="A127" s="58"/>
      <c r="B127" s="64"/>
      <c r="C127" s="107"/>
      <c r="D127" s="30" t="s">
        <v>184</v>
      </c>
      <c r="E127" s="28" t="s">
        <v>21</v>
      </c>
      <c r="F127" s="28"/>
      <c r="G127" s="57"/>
      <c r="H127" s="57"/>
      <c r="I127" s="28"/>
      <c r="J127" s="28"/>
      <c r="K127" s="28"/>
      <c r="L127" s="28"/>
      <c r="M127" s="28"/>
      <c r="N127" s="28"/>
      <c r="O127" s="30"/>
    </row>
    <row r="128" ht="22.5" outlineLevel="1" spans="1:15">
      <c r="A128" s="58"/>
      <c r="B128" s="64"/>
      <c r="C128" s="107"/>
      <c r="D128" s="30" t="s">
        <v>185</v>
      </c>
      <c r="E128" s="28"/>
      <c r="F128" s="28"/>
      <c r="G128" s="57"/>
      <c r="H128" s="57"/>
      <c r="I128" s="28"/>
      <c r="J128" s="28"/>
      <c r="K128" s="28"/>
      <c r="L128" s="28"/>
      <c r="M128" s="28"/>
      <c r="N128" s="28" t="s">
        <v>21</v>
      </c>
      <c r="O128" s="30"/>
    </row>
    <row r="129" ht="20.15" customHeight="1" outlineLevel="1" spans="1:15">
      <c r="A129" s="58"/>
      <c r="B129" s="64"/>
      <c r="C129" s="107"/>
      <c r="D129" s="30" t="s">
        <v>186</v>
      </c>
      <c r="E129" s="28" t="s">
        <v>21</v>
      </c>
      <c r="F129" s="28"/>
      <c r="G129" s="57"/>
      <c r="H129" s="57"/>
      <c r="I129" s="28"/>
      <c r="J129" s="28"/>
      <c r="K129" s="28"/>
      <c r="L129" s="28"/>
      <c r="M129" s="28"/>
      <c r="N129" s="28"/>
      <c r="O129" s="30"/>
    </row>
    <row r="130" ht="22.5" outlineLevel="1" spans="1:15">
      <c r="A130" s="58"/>
      <c r="B130" s="64"/>
      <c r="C130" s="107"/>
      <c r="D130" s="30" t="s">
        <v>187</v>
      </c>
      <c r="E130" s="28" t="s">
        <v>21</v>
      </c>
      <c r="F130" s="28"/>
      <c r="G130" s="57"/>
      <c r="H130" s="57"/>
      <c r="I130" s="28"/>
      <c r="J130" s="28"/>
      <c r="K130" s="28"/>
      <c r="L130" s="28"/>
      <c r="M130" s="28"/>
      <c r="N130" s="28"/>
      <c r="O130" s="30"/>
    </row>
    <row r="131" ht="22.5" outlineLevel="1" spans="1:15">
      <c r="A131" s="58"/>
      <c r="B131" s="64"/>
      <c r="C131" s="107"/>
      <c r="D131" s="30" t="s">
        <v>188</v>
      </c>
      <c r="E131" s="28"/>
      <c r="F131" s="28" t="s">
        <v>21</v>
      </c>
      <c r="G131" s="57"/>
      <c r="H131" s="57"/>
      <c r="I131" s="28"/>
      <c r="J131" s="28"/>
      <c r="K131" s="28"/>
      <c r="L131" s="28"/>
      <c r="M131" s="28"/>
      <c r="N131" s="28"/>
      <c r="O131" s="30"/>
    </row>
    <row r="132" ht="16" customHeight="1" outlineLevel="1" spans="1:15">
      <c r="A132" s="58"/>
      <c r="B132" s="64"/>
      <c r="C132" s="107"/>
      <c r="D132" s="30" t="s">
        <v>189</v>
      </c>
      <c r="E132" s="28" t="s">
        <v>21</v>
      </c>
      <c r="F132" s="28"/>
      <c r="G132" s="57"/>
      <c r="H132" s="57"/>
      <c r="I132" s="28"/>
      <c r="J132" s="28"/>
      <c r="K132" s="28"/>
      <c r="L132" s="28"/>
      <c r="M132" s="28"/>
      <c r="N132" s="28"/>
      <c r="O132" s="30"/>
    </row>
    <row r="133" ht="16" customHeight="1" outlineLevel="1" spans="1:15">
      <c r="A133" s="58"/>
      <c r="B133" s="64"/>
      <c r="C133" s="107"/>
      <c r="D133" s="30" t="s">
        <v>190</v>
      </c>
      <c r="E133" s="28"/>
      <c r="F133" s="28"/>
      <c r="G133" s="57"/>
      <c r="H133" s="28" t="s">
        <v>21</v>
      </c>
      <c r="I133" s="28"/>
      <c r="J133" s="28"/>
      <c r="K133" s="28"/>
      <c r="L133" s="28"/>
      <c r="M133" s="28"/>
      <c r="N133" s="28"/>
      <c r="O133" s="30"/>
    </row>
    <row r="134" ht="16" customHeight="1" outlineLevel="1" spans="1:15">
      <c r="A134" s="58"/>
      <c r="B134" s="64"/>
      <c r="C134" s="107"/>
      <c r="D134" s="30" t="s">
        <v>191</v>
      </c>
      <c r="E134" s="28" t="s">
        <v>21</v>
      </c>
      <c r="F134" s="28"/>
      <c r="G134" s="57"/>
      <c r="H134" s="28"/>
      <c r="I134" s="28"/>
      <c r="J134" s="28"/>
      <c r="K134" s="28"/>
      <c r="L134" s="28"/>
      <c r="M134" s="28"/>
      <c r="N134" s="28"/>
      <c r="O134" s="30"/>
    </row>
    <row r="135" ht="18" customHeight="1" outlineLevel="1" spans="1:15">
      <c r="A135" s="58"/>
      <c r="B135" s="64"/>
      <c r="C135" s="107"/>
      <c r="D135" s="30" t="s">
        <v>192</v>
      </c>
      <c r="E135" s="28" t="s">
        <v>21</v>
      </c>
      <c r="F135" s="28"/>
      <c r="G135" s="57"/>
      <c r="H135" s="57"/>
      <c r="I135" s="28"/>
      <c r="J135" s="28"/>
      <c r="K135" s="28"/>
      <c r="L135" s="28"/>
      <c r="M135" s="28"/>
      <c r="N135" s="28"/>
      <c r="O135" s="30"/>
    </row>
    <row r="136" ht="22.5" outlineLevel="1" spans="1:15">
      <c r="A136" s="58"/>
      <c r="B136" s="64"/>
      <c r="C136" s="107"/>
      <c r="D136" s="30" t="s">
        <v>193</v>
      </c>
      <c r="E136" s="28"/>
      <c r="F136" s="28"/>
      <c r="G136" s="57"/>
      <c r="H136" s="28" t="s">
        <v>21</v>
      </c>
      <c r="I136" s="28"/>
      <c r="J136" s="28"/>
      <c r="K136" s="28"/>
      <c r="L136" s="28"/>
      <c r="M136" s="28"/>
      <c r="N136" s="28"/>
      <c r="O136" s="30"/>
    </row>
    <row r="137" ht="22.5" outlineLevel="1" spans="1:15">
      <c r="A137" s="28" t="s">
        <v>79</v>
      </c>
      <c r="B137" s="64"/>
      <c r="C137" s="109"/>
      <c r="D137" s="30" t="s">
        <v>194</v>
      </c>
      <c r="E137" s="28" t="s">
        <v>21</v>
      </c>
      <c r="F137" s="57"/>
      <c r="G137" s="57"/>
      <c r="H137" s="57"/>
      <c r="I137" s="28"/>
      <c r="J137" s="28"/>
      <c r="K137" s="28"/>
      <c r="L137" s="28"/>
      <c r="M137" s="28"/>
      <c r="N137" s="28"/>
      <c r="O137" s="30"/>
    </row>
    <row r="138" ht="22" customHeight="1" outlineLevel="1" spans="1:15">
      <c r="A138" s="28"/>
      <c r="B138" s="64"/>
      <c r="C138" s="56"/>
      <c r="D138" s="30" t="s">
        <v>195</v>
      </c>
      <c r="E138" s="28" t="s">
        <v>21</v>
      </c>
      <c r="F138" s="57"/>
      <c r="G138" s="57"/>
      <c r="H138" s="57"/>
      <c r="I138" s="28"/>
      <c r="J138" s="28"/>
      <c r="K138" s="28"/>
      <c r="L138" s="28"/>
      <c r="M138" s="28"/>
      <c r="N138" s="28"/>
      <c r="O138" s="30"/>
    </row>
    <row r="139" ht="22" customHeight="1" outlineLevel="1" spans="1:15">
      <c r="A139" s="28"/>
      <c r="B139" s="64"/>
      <c r="C139" s="110" t="s">
        <v>196</v>
      </c>
      <c r="D139" s="30" t="s">
        <v>197</v>
      </c>
      <c r="E139" s="28"/>
      <c r="F139" s="28" t="s">
        <v>21</v>
      </c>
      <c r="G139" s="57"/>
      <c r="H139" s="57"/>
      <c r="I139" s="28"/>
      <c r="J139" s="28"/>
      <c r="K139" s="28"/>
      <c r="L139" s="28"/>
      <c r="M139" s="28"/>
      <c r="N139" s="28"/>
      <c r="O139" s="30"/>
    </row>
    <row r="140" outlineLevel="1" spans="1:15">
      <c r="A140" s="28"/>
      <c r="B140" s="63" t="s">
        <v>198</v>
      </c>
      <c r="C140" s="110" t="s">
        <v>199</v>
      </c>
      <c r="D140" s="56" t="s">
        <v>200</v>
      </c>
      <c r="E140" s="28" t="s">
        <v>21</v>
      </c>
      <c r="F140" s="57"/>
      <c r="G140" s="57"/>
      <c r="H140" s="28"/>
      <c r="I140" s="57"/>
      <c r="J140" s="28"/>
      <c r="K140" s="28"/>
      <c r="L140" s="28"/>
      <c r="M140" s="28"/>
      <c r="N140" s="28"/>
      <c r="O140" s="30"/>
    </row>
    <row r="141" ht="22.5" outlineLevel="1" spans="1:15">
      <c r="A141" s="28"/>
      <c r="B141" s="64"/>
      <c r="C141" s="107"/>
      <c r="D141" s="56" t="s">
        <v>201</v>
      </c>
      <c r="E141" s="28"/>
      <c r="F141" s="28" t="s">
        <v>21</v>
      </c>
      <c r="G141" s="57"/>
      <c r="H141" s="28"/>
      <c r="I141" s="57"/>
      <c r="J141" s="28"/>
      <c r="K141" s="28"/>
      <c r="L141" s="28"/>
      <c r="M141" s="28"/>
      <c r="N141" s="28"/>
      <c r="O141" s="30"/>
    </row>
    <row r="142" ht="17.15" customHeight="1" outlineLevel="1" spans="1:15">
      <c r="A142" s="28"/>
      <c r="B142" s="64"/>
      <c r="C142" s="107"/>
      <c r="D142" s="56" t="s">
        <v>202</v>
      </c>
      <c r="E142" s="28" t="s">
        <v>21</v>
      </c>
      <c r="F142" s="57"/>
      <c r="G142" s="57"/>
      <c r="H142" s="28"/>
      <c r="I142" s="57"/>
      <c r="J142" s="28"/>
      <c r="K142" s="28"/>
      <c r="L142" s="28"/>
      <c r="M142" s="28"/>
      <c r="N142" s="28"/>
      <c r="O142" s="30"/>
    </row>
    <row r="143" ht="22.5" outlineLevel="1" spans="1:15">
      <c r="A143" s="28"/>
      <c r="B143" s="64"/>
      <c r="C143" s="107"/>
      <c r="D143" s="30" t="s">
        <v>203</v>
      </c>
      <c r="E143" s="28" t="s">
        <v>21</v>
      </c>
      <c r="F143" s="57"/>
      <c r="G143" s="57"/>
      <c r="H143" s="28"/>
      <c r="I143" s="57"/>
      <c r="J143" s="28"/>
      <c r="K143" s="28"/>
      <c r="L143" s="28"/>
      <c r="M143" s="28"/>
      <c r="N143" s="28"/>
      <c r="O143" s="30"/>
    </row>
    <row r="144" ht="22.5" outlineLevel="1" spans="1:15">
      <c r="A144" s="28"/>
      <c r="B144" s="64"/>
      <c r="C144" s="107"/>
      <c r="D144" s="30" t="s">
        <v>204</v>
      </c>
      <c r="E144" s="28" t="s">
        <v>21</v>
      </c>
      <c r="F144" s="57"/>
      <c r="G144" s="57"/>
      <c r="H144" s="28"/>
      <c r="I144" s="57"/>
      <c r="J144" s="28"/>
      <c r="K144" s="28"/>
      <c r="L144" s="28"/>
      <c r="M144" s="28"/>
      <c r="N144" s="28"/>
      <c r="O144" s="30"/>
    </row>
    <row r="145" ht="22.5" outlineLevel="1" spans="1:15">
      <c r="A145" s="28"/>
      <c r="B145" s="64"/>
      <c r="C145" s="107"/>
      <c r="D145" s="30" t="s">
        <v>205</v>
      </c>
      <c r="E145" s="28"/>
      <c r="F145" s="57"/>
      <c r="G145" s="57"/>
      <c r="H145" s="28"/>
      <c r="I145" s="57"/>
      <c r="J145" s="28"/>
      <c r="K145" s="28"/>
      <c r="L145" s="28"/>
      <c r="M145" s="28"/>
      <c r="N145" s="28" t="s">
        <v>21</v>
      </c>
      <c r="O145" s="30"/>
    </row>
    <row r="146" outlineLevel="1" spans="1:15">
      <c r="A146" s="28"/>
      <c r="B146" s="64"/>
      <c r="C146" s="107"/>
      <c r="D146" s="30" t="s">
        <v>206</v>
      </c>
      <c r="E146" s="28" t="s">
        <v>21</v>
      </c>
      <c r="F146" s="57"/>
      <c r="G146" s="57"/>
      <c r="H146" s="28"/>
      <c r="I146" s="57"/>
      <c r="J146" s="28"/>
      <c r="K146" s="28"/>
      <c r="L146" s="28"/>
      <c r="M146" s="28"/>
      <c r="N146" s="28"/>
      <c r="O146" s="30"/>
    </row>
    <row r="147" outlineLevel="1" spans="1:15">
      <c r="A147" s="28"/>
      <c r="B147" s="64"/>
      <c r="C147" s="107"/>
      <c r="D147" s="30" t="s">
        <v>207</v>
      </c>
      <c r="E147" s="28" t="s">
        <v>21</v>
      </c>
      <c r="F147" s="57"/>
      <c r="G147" s="57"/>
      <c r="H147" s="28"/>
      <c r="I147" s="57"/>
      <c r="J147" s="28"/>
      <c r="K147" s="28"/>
      <c r="L147" s="28"/>
      <c r="M147" s="28"/>
      <c r="N147" s="28"/>
      <c r="O147" s="30"/>
    </row>
    <row r="148" outlineLevel="1" spans="1:15">
      <c r="A148" s="28"/>
      <c r="B148" s="64"/>
      <c r="C148" s="107"/>
      <c r="D148" s="30" t="s">
        <v>208</v>
      </c>
      <c r="E148" s="28"/>
      <c r="F148" s="28" t="s">
        <v>21</v>
      </c>
      <c r="G148" s="57"/>
      <c r="H148" s="28"/>
      <c r="I148" s="57"/>
      <c r="J148" s="28"/>
      <c r="K148" s="28"/>
      <c r="L148" s="28"/>
      <c r="M148" s="28"/>
      <c r="N148" s="28"/>
      <c r="O148" s="30"/>
    </row>
    <row r="149" ht="22.5" outlineLevel="1" spans="1:15">
      <c r="A149" s="28"/>
      <c r="B149" s="64"/>
      <c r="C149" s="107"/>
      <c r="D149" s="30" t="s">
        <v>209</v>
      </c>
      <c r="E149" s="28" t="s">
        <v>21</v>
      </c>
      <c r="F149" s="57"/>
      <c r="G149" s="57"/>
      <c r="H149" s="28"/>
      <c r="I149" s="57"/>
      <c r="J149" s="28"/>
      <c r="K149" s="28"/>
      <c r="L149" s="28"/>
      <c r="M149" s="28"/>
      <c r="N149" s="28"/>
      <c r="O149" s="30"/>
    </row>
    <row r="150" ht="22.5" outlineLevel="1" spans="1:15">
      <c r="A150" s="28"/>
      <c r="B150" s="64"/>
      <c r="C150" s="107"/>
      <c r="D150" s="30" t="s">
        <v>210</v>
      </c>
      <c r="E150" s="28"/>
      <c r="F150" s="28" t="s">
        <v>21</v>
      </c>
      <c r="G150" s="57"/>
      <c r="H150" s="28"/>
      <c r="I150" s="57"/>
      <c r="J150" s="28"/>
      <c r="K150" s="28"/>
      <c r="L150" s="28"/>
      <c r="M150" s="28"/>
      <c r="N150" s="28"/>
      <c r="O150" s="30"/>
    </row>
    <row r="151" ht="22.5" outlineLevel="1" spans="1:15">
      <c r="A151" s="28"/>
      <c r="B151" s="64"/>
      <c r="C151" s="107"/>
      <c r="D151" s="56" t="s">
        <v>211</v>
      </c>
      <c r="E151" s="28" t="s">
        <v>21</v>
      </c>
      <c r="F151" s="57"/>
      <c r="G151" s="57"/>
      <c r="H151" s="28"/>
      <c r="I151" s="57"/>
      <c r="J151" s="28"/>
      <c r="K151" s="28"/>
      <c r="L151" s="28"/>
      <c r="M151" s="28"/>
      <c r="N151" s="28"/>
      <c r="O151" s="30"/>
    </row>
    <row r="152" ht="25" customHeight="1" outlineLevel="1" spans="1:15">
      <c r="A152" s="28" t="s">
        <v>88</v>
      </c>
      <c r="B152" s="64"/>
      <c r="C152" s="109"/>
      <c r="D152" s="30" t="s">
        <v>186</v>
      </c>
      <c r="E152" s="28" t="s">
        <v>21</v>
      </c>
      <c r="F152" s="57"/>
      <c r="G152" s="57"/>
      <c r="H152" s="57"/>
      <c r="I152" s="57"/>
      <c r="J152" s="57"/>
      <c r="K152" s="57"/>
      <c r="L152" s="57"/>
      <c r="M152" s="57"/>
      <c r="N152" s="57"/>
      <c r="O152" s="30"/>
    </row>
    <row r="153" ht="20.15" customHeight="1" outlineLevel="1" spans="1:15">
      <c r="A153" s="28"/>
      <c r="B153" s="64"/>
      <c r="C153" s="56"/>
      <c r="D153" s="30" t="s">
        <v>212</v>
      </c>
      <c r="E153" s="28"/>
      <c r="F153" s="28" t="s">
        <v>21</v>
      </c>
      <c r="G153" s="57"/>
      <c r="H153" s="57"/>
      <c r="I153" s="57"/>
      <c r="J153" s="57"/>
      <c r="K153" s="57"/>
      <c r="L153" s="57"/>
      <c r="M153" s="57"/>
      <c r="N153" s="57"/>
      <c r="O153" s="30"/>
    </row>
    <row r="154" ht="22.5" outlineLevel="1" spans="1:15">
      <c r="A154" s="28"/>
      <c r="B154" s="29" t="s">
        <v>213</v>
      </c>
      <c r="C154" s="30"/>
      <c r="D154" s="30" t="s">
        <v>214</v>
      </c>
      <c r="E154" s="28" t="s">
        <v>21</v>
      </c>
      <c r="F154" s="28"/>
      <c r="G154" s="57"/>
      <c r="H154" s="28"/>
      <c r="I154" s="57"/>
      <c r="J154" s="57"/>
      <c r="K154" s="57"/>
      <c r="L154" s="57"/>
      <c r="M154" s="57"/>
      <c r="N154" s="57"/>
      <c r="O154" s="30"/>
    </row>
    <row r="155" ht="22.5" outlineLevel="1" spans="1:15">
      <c r="A155" s="28"/>
      <c r="B155" s="64" t="s">
        <v>107</v>
      </c>
      <c r="C155" s="156"/>
      <c r="D155" s="156" t="s">
        <v>215</v>
      </c>
      <c r="E155" s="28" t="s">
        <v>21</v>
      </c>
      <c r="F155" s="28"/>
      <c r="G155" s="57"/>
      <c r="H155" s="28"/>
      <c r="I155" s="57"/>
      <c r="J155" s="57"/>
      <c r="K155" s="57"/>
      <c r="L155" s="57"/>
      <c r="M155" s="57"/>
      <c r="N155" s="57"/>
      <c r="O155" s="30"/>
    </row>
    <row r="156" ht="22.5" outlineLevel="1" spans="1:15">
      <c r="A156" s="28"/>
      <c r="B156" s="64"/>
      <c r="C156" s="156"/>
      <c r="D156" s="156" t="s">
        <v>216</v>
      </c>
      <c r="E156" s="28"/>
      <c r="F156" s="28" t="s">
        <v>21</v>
      </c>
      <c r="G156" s="57"/>
      <c r="H156" s="28"/>
      <c r="I156" s="57"/>
      <c r="J156" s="57"/>
      <c r="K156" s="57"/>
      <c r="L156" s="57"/>
      <c r="M156" s="57"/>
      <c r="N156" s="57"/>
      <c r="O156" s="30"/>
    </row>
    <row r="157" ht="22.5" outlineLevel="1" spans="1:15">
      <c r="A157" s="28"/>
      <c r="B157" s="64"/>
      <c r="C157" s="110" t="s">
        <v>217</v>
      </c>
      <c r="D157" s="110" t="s">
        <v>218</v>
      </c>
      <c r="E157" s="28" t="s">
        <v>21</v>
      </c>
      <c r="F157" s="57"/>
      <c r="G157" s="57"/>
      <c r="H157" s="57"/>
      <c r="I157" s="28"/>
      <c r="J157" s="28"/>
      <c r="K157" s="28"/>
      <c r="L157" s="28"/>
      <c r="M157" s="28"/>
      <c r="N157" s="28"/>
      <c r="O157" s="30"/>
    </row>
    <row r="158" ht="20.15" customHeight="1" outlineLevel="1" spans="1:15">
      <c r="A158" s="28"/>
      <c r="B158" s="64"/>
      <c r="C158" s="107"/>
      <c r="D158" s="30" t="s">
        <v>219</v>
      </c>
      <c r="E158" s="28"/>
      <c r="F158" s="57"/>
      <c r="G158" s="57"/>
      <c r="H158" s="57"/>
      <c r="I158" s="28"/>
      <c r="J158" s="28"/>
      <c r="K158" s="28"/>
      <c r="L158" s="28"/>
      <c r="M158" s="28"/>
      <c r="N158" s="28" t="s">
        <v>21</v>
      </c>
      <c r="O158" s="30"/>
    </row>
    <row r="159" ht="20.15" customHeight="1" outlineLevel="1" spans="1:15">
      <c r="A159" s="28"/>
      <c r="B159" s="64"/>
      <c r="C159" s="107"/>
      <c r="D159" s="30" t="s">
        <v>220</v>
      </c>
      <c r="E159" s="28" t="s">
        <v>21</v>
      </c>
      <c r="F159" s="57"/>
      <c r="G159" s="57"/>
      <c r="H159" s="57"/>
      <c r="I159" s="28"/>
      <c r="J159" s="28"/>
      <c r="K159" s="28"/>
      <c r="L159" s="28"/>
      <c r="M159" s="28"/>
      <c r="N159" s="28"/>
      <c r="O159" s="30"/>
    </row>
    <row r="160" ht="20.15" customHeight="1" outlineLevel="1" spans="1:15">
      <c r="A160" s="28"/>
      <c r="B160" s="64"/>
      <c r="C160" s="107"/>
      <c r="D160" s="30" t="s">
        <v>221</v>
      </c>
      <c r="E160" s="28"/>
      <c r="F160" s="28" t="s">
        <v>21</v>
      </c>
      <c r="G160" s="57"/>
      <c r="H160" s="57"/>
      <c r="I160" s="28"/>
      <c r="J160" s="28"/>
      <c r="K160" s="28"/>
      <c r="L160" s="28"/>
      <c r="M160" s="28"/>
      <c r="N160" s="28"/>
      <c r="O160" s="30"/>
    </row>
    <row r="161" ht="20.15" customHeight="1" outlineLevel="1" spans="1:15">
      <c r="A161" s="28"/>
      <c r="B161" s="64"/>
      <c r="C161" s="107"/>
      <c r="D161" s="30" t="s">
        <v>222</v>
      </c>
      <c r="E161" s="28" t="s">
        <v>21</v>
      </c>
      <c r="F161" s="57"/>
      <c r="G161" s="57"/>
      <c r="H161" s="57"/>
      <c r="I161" s="28"/>
      <c r="J161" s="28"/>
      <c r="K161" s="28"/>
      <c r="L161" s="28"/>
      <c r="M161" s="28"/>
      <c r="N161" s="28"/>
      <c r="O161" s="30"/>
    </row>
    <row r="162" ht="20.15" customHeight="1" outlineLevel="1" spans="1:15">
      <c r="A162" s="28"/>
      <c r="B162" s="64"/>
      <c r="C162" s="107"/>
      <c r="D162" s="30" t="s">
        <v>223</v>
      </c>
      <c r="E162" s="28"/>
      <c r="F162" s="57"/>
      <c r="G162" s="57"/>
      <c r="H162" s="28" t="s">
        <v>21</v>
      </c>
      <c r="I162" s="28"/>
      <c r="J162" s="28"/>
      <c r="K162" s="28"/>
      <c r="L162" s="28"/>
      <c r="M162" s="28"/>
      <c r="N162" s="28"/>
      <c r="O162" s="30"/>
    </row>
    <row r="163" ht="22" customHeight="1" outlineLevel="1" spans="1:15">
      <c r="A163" s="28" t="s">
        <v>224</v>
      </c>
      <c r="B163" s="64"/>
      <c r="C163" s="109"/>
      <c r="D163" s="109" t="s">
        <v>225</v>
      </c>
      <c r="E163" s="28" t="s">
        <v>21</v>
      </c>
      <c r="F163" s="57"/>
      <c r="G163" s="57"/>
      <c r="H163" s="57"/>
      <c r="I163" s="28"/>
      <c r="J163" s="28"/>
      <c r="K163" s="28"/>
      <c r="L163" s="28"/>
      <c r="M163" s="28"/>
      <c r="N163" s="28"/>
      <c r="O163" s="30"/>
    </row>
    <row r="164" ht="15" customHeight="1" outlineLevel="1" spans="1:15">
      <c r="A164" s="28"/>
      <c r="B164" s="64"/>
      <c r="C164" s="107"/>
      <c r="D164" s="30" t="s">
        <v>186</v>
      </c>
      <c r="E164" s="28" t="s">
        <v>21</v>
      </c>
      <c r="F164" s="28"/>
      <c r="G164" s="57"/>
      <c r="H164" s="57"/>
      <c r="I164" s="28"/>
      <c r="J164" s="28"/>
      <c r="K164" s="28"/>
      <c r="L164" s="28"/>
      <c r="M164" s="28"/>
      <c r="N164" s="28"/>
      <c r="O164" s="30"/>
    </row>
    <row r="165" ht="17.15" customHeight="1" outlineLevel="1" spans="1:15">
      <c r="A165" s="28"/>
      <c r="B165" s="64"/>
      <c r="C165" s="109"/>
      <c r="D165" s="30" t="s">
        <v>226</v>
      </c>
      <c r="E165" s="28"/>
      <c r="F165" s="28" t="s">
        <v>21</v>
      </c>
      <c r="G165" s="57"/>
      <c r="H165" s="57"/>
      <c r="I165" s="28"/>
      <c r="J165" s="28"/>
      <c r="K165" s="28"/>
      <c r="L165" s="28"/>
      <c r="M165" s="28"/>
      <c r="N165" s="28"/>
      <c r="O165" s="30"/>
    </row>
    <row r="166" ht="18" customHeight="1" outlineLevel="1" spans="1:15">
      <c r="A166" s="28" t="s">
        <v>227</v>
      </c>
      <c r="B166" s="29" t="s">
        <v>228</v>
      </c>
      <c r="C166" s="56"/>
      <c r="D166" s="56" t="s">
        <v>229</v>
      </c>
      <c r="E166" s="28" t="s">
        <v>21</v>
      </c>
      <c r="F166" s="57"/>
      <c r="G166" s="57"/>
      <c r="H166" s="57"/>
      <c r="I166" s="57"/>
      <c r="J166" s="57"/>
      <c r="K166" s="57"/>
      <c r="L166" s="57"/>
      <c r="M166" s="57"/>
      <c r="N166" s="57"/>
      <c r="O166" s="30"/>
    </row>
    <row r="167" ht="17.15" customHeight="1" outlineLevel="1" spans="1:15">
      <c r="A167" s="112" t="s">
        <v>113</v>
      </c>
      <c r="B167" s="63" t="s">
        <v>115</v>
      </c>
      <c r="C167" s="56"/>
      <c r="D167" s="30" t="s">
        <v>230</v>
      </c>
      <c r="E167" s="28" t="s">
        <v>21</v>
      </c>
      <c r="F167" s="57"/>
      <c r="G167" s="57"/>
      <c r="H167" s="57"/>
      <c r="I167" s="57"/>
      <c r="J167" s="57"/>
      <c r="K167" s="57"/>
      <c r="L167" s="57"/>
      <c r="M167" s="57"/>
      <c r="N167" s="57"/>
      <c r="O167" s="30"/>
    </row>
    <row r="168" ht="17.15" customHeight="1" outlineLevel="1" spans="1:15">
      <c r="A168" s="113"/>
      <c r="B168" s="64"/>
      <c r="C168" s="56"/>
      <c r="D168" s="30" t="s">
        <v>231</v>
      </c>
      <c r="E168" s="28"/>
      <c r="F168" s="57"/>
      <c r="G168" s="28" t="s">
        <v>21</v>
      </c>
      <c r="H168" s="57"/>
      <c r="I168" s="57"/>
      <c r="J168" s="57"/>
      <c r="K168" s="57"/>
      <c r="L168" s="57"/>
      <c r="M168" s="57"/>
      <c r="N168" s="57"/>
      <c r="O168" s="30"/>
    </row>
    <row r="169" ht="17.15" customHeight="1" outlineLevel="1" spans="1:15">
      <c r="A169" s="113"/>
      <c r="B169" s="64"/>
      <c r="C169" s="56"/>
      <c r="D169" s="30" t="s">
        <v>232</v>
      </c>
      <c r="E169" s="28"/>
      <c r="F169" s="57"/>
      <c r="G169" s="28" t="s">
        <v>21</v>
      </c>
      <c r="H169" s="57"/>
      <c r="I169" s="57"/>
      <c r="J169" s="57"/>
      <c r="K169" s="57"/>
      <c r="L169" s="57"/>
      <c r="M169" s="57"/>
      <c r="N169" s="57"/>
      <c r="O169" s="30"/>
    </row>
    <row r="170" s="19" customFormat="1" ht="17.15" customHeight="1" outlineLevel="1" spans="1:15">
      <c r="A170" s="113"/>
      <c r="B170" s="64"/>
      <c r="C170" s="56"/>
      <c r="D170" s="30" t="s">
        <v>233</v>
      </c>
      <c r="E170" s="28"/>
      <c r="F170" s="57"/>
      <c r="G170" s="28" t="s">
        <v>21</v>
      </c>
      <c r="H170" s="57"/>
      <c r="I170" s="57"/>
      <c r="J170" s="57"/>
      <c r="K170" s="57"/>
      <c r="L170" s="57"/>
      <c r="M170" s="57"/>
      <c r="N170" s="57"/>
      <c r="O170" s="30"/>
    </row>
    <row r="171" ht="17.15" customHeight="1" outlineLevel="1" spans="1:15">
      <c r="A171" s="58"/>
      <c r="B171" s="59"/>
      <c r="C171" s="56"/>
      <c r="D171" s="30" t="s">
        <v>234</v>
      </c>
      <c r="E171" s="28"/>
      <c r="F171" s="57"/>
      <c r="G171" s="28"/>
      <c r="H171" s="28" t="s">
        <v>21</v>
      </c>
      <c r="I171" s="57"/>
      <c r="J171" s="57"/>
      <c r="K171" s="57"/>
      <c r="L171" s="57"/>
      <c r="M171" s="57"/>
      <c r="N171" s="57"/>
      <c r="O171" s="30"/>
    </row>
    <row r="172" s="19" customFormat="1" ht="22.5" outlineLevel="1" spans="1:15">
      <c r="A172" s="113"/>
      <c r="B172" s="27" t="s">
        <v>235</v>
      </c>
      <c r="C172" s="56"/>
      <c r="D172" s="30"/>
      <c r="E172" s="28"/>
      <c r="F172" s="57"/>
      <c r="G172" s="28"/>
      <c r="H172" s="28"/>
      <c r="I172" s="57"/>
      <c r="J172" s="57"/>
      <c r="K172" s="57"/>
      <c r="L172" s="57"/>
      <c r="M172" s="57"/>
      <c r="N172" s="57"/>
      <c r="O172" s="30"/>
    </row>
    <row r="173" s="19" customFormat="1" ht="67.5" outlineLevel="1" spans="1:15">
      <c r="A173" s="113" t="s">
        <v>114</v>
      </c>
      <c r="B173" s="29" t="s">
        <v>236</v>
      </c>
      <c r="C173" s="56"/>
      <c r="D173" s="30" t="s">
        <v>237</v>
      </c>
      <c r="E173" s="28" t="s">
        <v>21</v>
      </c>
      <c r="F173" s="57"/>
      <c r="G173" s="28"/>
      <c r="H173" s="28"/>
      <c r="I173" s="57"/>
      <c r="J173" s="57"/>
      <c r="K173" s="57"/>
      <c r="L173" s="57"/>
      <c r="M173" s="57"/>
      <c r="N173" s="57"/>
      <c r="O173" s="30"/>
    </row>
    <row r="174" s="19" customFormat="1" ht="28" customHeight="1" outlineLevel="1" spans="1:15">
      <c r="A174" s="113"/>
      <c r="B174" s="29"/>
      <c r="C174" s="56"/>
      <c r="D174" s="30" t="s">
        <v>238</v>
      </c>
      <c r="E174" s="28"/>
      <c r="F174" s="28" t="s">
        <v>21</v>
      </c>
      <c r="G174" s="28"/>
      <c r="H174" s="28"/>
      <c r="I174" s="57"/>
      <c r="J174" s="57"/>
      <c r="K174" s="57"/>
      <c r="L174" s="57"/>
      <c r="M174" s="57"/>
      <c r="N174" s="57"/>
      <c r="O174" s="30"/>
    </row>
    <row r="175" s="19" customFormat="1" ht="25" customHeight="1" outlineLevel="1" spans="1:15">
      <c r="A175" s="113"/>
      <c r="B175" s="29"/>
      <c r="C175" s="56"/>
      <c r="D175" s="30" t="s">
        <v>239</v>
      </c>
      <c r="E175" s="28"/>
      <c r="F175" s="28"/>
      <c r="G175" s="28" t="s">
        <v>21</v>
      </c>
      <c r="H175" s="28"/>
      <c r="I175" s="57"/>
      <c r="J175" s="57"/>
      <c r="K175" s="57"/>
      <c r="L175" s="57"/>
      <c r="M175" s="57"/>
      <c r="N175" s="57"/>
      <c r="O175" s="30"/>
    </row>
    <row r="176" s="19" customFormat="1" ht="27" customHeight="1" outlineLevel="1" spans="1:15">
      <c r="A176" s="58"/>
      <c r="B176" s="29"/>
      <c r="C176" s="56"/>
      <c r="D176" s="30" t="s">
        <v>240</v>
      </c>
      <c r="E176" s="28"/>
      <c r="F176" s="28" t="s">
        <v>21</v>
      </c>
      <c r="G176" s="28"/>
      <c r="H176" s="28"/>
      <c r="I176" s="57"/>
      <c r="J176" s="57"/>
      <c r="K176" s="57"/>
      <c r="L176" s="57"/>
      <c r="M176" s="57"/>
      <c r="N176" s="57"/>
      <c r="O176" s="30"/>
    </row>
    <row r="177" s="19" customFormat="1" ht="27" customHeight="1" outlineLevel="1" spans="1:15">
      <c r="A177" s="113"/>
      <c r="B177" s="29"/>
      <c r="C177" s="56"/>
      <c r="D177" s="30" t="s">
        <v>241</v>
      </c>
      <c r="E177" s="28" t="s">
        <v>21</v>
      </c>
      <c r="F177" s="28"/>
      <c r="G177" s="28"/>
      <c r="H177" s="28"/>
      <c r="I177" s="57"/>
      <c r="J177" s="57"/>
      <c r="K177" s="57"/>
      <c r="L177" s="57"/>
      <c r="M177" s="57"/>
      <c r="N177" s="57"/>
      <c r="O177" s="30"/>
    </row>
    <row r="178" s="19" customFormat="1" outlineLevel="1" spans="1:15">
      <c r="A178" s="113" t="s">
        <v>119</v>
      </c>
      <c r="B178" s="29" t="s">
        <v>242</v>
      </c>
      <c r="C178" s="56"/>
      <c r="D178" s="30" t="s">
        <v>243</v>
      </c>
      <c r="E178" s="28"/>
      <c r="F178" s="28"/>
      <c r="G178" s="28"/>
      <c r="H178" s="28" t="s">
        <v>21</v>
      </c>
      <c r="I178" s="57"/>
      <c r="J178" s="57"/>
      <c r="K178" s="57"/>
      <c r="L178" s="57"/>
      <c r="M178" s="57"/>
      <c r="N178" s="57"/>
      <c r="O178" s="30"/>
    </row>
    <row r="179" s="19" customFormat="1" outlineLevel="1" spans="1:15">
      <c r="A179" s="113"/>
      <c r="B179" s="29"/>
      <c r="C179" s="56"/>
      <c r="D179" s="30" t="s">
        <v>244</v>
      </c>
      <c r="E179" s="28"/>
      <c r="F179" s="28"/>
      <c r="G179" s="28"/>
      <c r="H179" s="28"/>
      <c r="I179" s="57"/>
      <c r="J179" s="28"/>
      <c r="K179" s="28"/>
      <c r="L179" s="28"/>
      <c r="M179" s="28"/>
      <c r="N179" s="28" t="s">
        <v>21</v>
      </c>
      <c r="O179" s="30"/>
    </row>
    <row r="180" s="19" customFormat="1" outlineLevel="1" spans="1:15">
      <c r="A180" s="113"/>
      <c r="B180" s="29"/>
      <c r="C180" s="56"/>
      <c r="D180" s="30" t="s">
        <v>245</v>
      </c>
      <c r="E180" s="28"/>
      <c r="F180" s="28"/>
      <c r="G180" s="28"/>
      <c r="H180" s="28"/>
      <c r="I180" s="57"/>
      <c r="J180" s="28"/>
      <c r="K180" s="28"/>
      <c r="L180" s="28"/>
      <c r="M180" s="28"/>
      <c r="N180" s="28" t="s">
        <v>21</v>
      </c>
      <c r="O180" s="30"/>
    </row>
    <row r="181" s="19" customFormat="1" outlineLevel="1" spans="1:15">
      <c r="A181" s="58"/>
      <c r="B181" s="29"/>
      <c r="C181" s="56"/>
      <c r="D181" s="30" t="s">
        <v>246</v>
      </c>
      <c r="E181" s="28" t="s">
        <v>21</v>
      </c>
      <c r="F181" s="28"/>
      <c r="G181" s="28"/>
      <c r="H181" s="28"/>
      <c r="I181" s="28"/>
      <c r="J181" s="28"/>
      <c r="K181" s="28"/>
      <c r="L181" s="28"/>
      <c r="M181" s="28"/>
      <c r="N181" s="28"/>
      <c r="O181" s="30"/>
    </row>
    <row r="182" s="19" customFormat="1" outlineLevel="1" spans="1:15">
      <c r="A182" s="58"/>
      <c r="B182" s="29"/>
      <c r="C182" s="56"/>
      <c r="D182" s="30" t="s">
        <v>247</v>
      </c>
      <c r="E182" s="28"/>
      <c r="F182" s="28"/>
      <c r="G182" s="28"/>
      <c r="H182" s="28"/>
      <c r="I182" s="28"/>
      <c r="J182" s="28"/>
      <c r="K182" s="28"/>
      <c r="L182" s="28"/>
      <c r="M182" s="28"/>
      <c r="N182" s="28" t="s">
        <v>21</v>
      </c>
      <c r="O182" s="30"/>
    </row>
    <row r="183" s="19" customFormat="1" ht="33.75" outlineLevel="1" spans="1:15">
      <c r="A183" s="58" t="s">
        <v>248</v>
      </c>
      <c r="B183" s="64" t="s">
        <v>249</v>
      </c>
      <c r="C183" s="56"/>
      <c r="D183" s="30" t="s">
        <v>250</v>
      </c>
      <c r="E183" s="28"/>
      <c r="F183" s="28"/>
      <c r="G183" s="28"/>
      <c r="H183" s="28" t="s">
        <v>21</v>
      </c>
      <c r="I183" s="28"/>
      <c r="J183" s="28"/>
      <c r="K183" s="28"/>
      <c r="L183" s="28"/>
      <c r="M183" s="28"/>
      <c r="N183" s="28"/>
      <c r="O183" s="30"/>
    </row>
    <row r="184" s="19" customFormat="1" ht="20.15" customHeight="1" outlineLevel="1" spans="1:15">
      <c r="A184" s="58"/>
      <c r="B184" s="59"/>
      <c r="C184" s="56"/>
      <c r="D184" s="30" t="s">
        <v>251</v>
      </c>
      <c r="E184" s="28"/>
      <c r="F184" s="28"/>
      <c r="G184" s="28"/>
      <c r="H184" s="28"/>
      <c r="I184" s="28"/>
      <c r="J184" s="28"/>
      <c r="K184" s="28"/>
      <c r="L184" s="28"/>
      <c r="M184" s="28"/>
      <c r="N184" s="28" t="s">
        <v>21</v>
      </c>
      <c r="O184" s="30"/>
    </row>
    <row r="185" s="19" customFormat="1" ht="22.5" outlineLevel="1" spans="1:15">
      <c r="A185" s="58" t="s">
        <v>252</v>
      </c>
      <c r="B185" s="64" t="s">
        <v>253</v>
      </c>
      <c r="C185" s="56"/>
      <c r="D185" s="30" t="s">
        <v>254</v>
      </c>
      <c r="E185" s="28"/>
      <c r="F185" s="28"/>
      <c r="G185" s="28"/>
      <c r="H185" s="28" t="s">
        <v>21</v>
      </c>
      <c r="I185" s="28"/>
      <c r="J185" s="28"/>
      <c r="K185" s="28"/>
      <c r="L185" s="28"/>
      <c r="M185" s="28"/>
      <c r="N185" s="28"/>
      <c r="O185" s="30"/>
    </row>
    <row r="186" s="19" customFormat="1" ht="23.15" customHeight="1" outlineLevel="1" spans="1:15">
      <c r="A186" s="58"/>
      <c r="B186" s="59"/>
      <c r="C186" s="56"/>
      <c r="D186" s="30" t="s">
        <v>255</v>
      </c>
      <c r="E186" s="28"/>
      <c r="F186" s="28"/>
      <c r="G186" s="28"/>
      <c r="H186" s="28" t="s">
        <v>21</v>
      </c>
      <c r="I186" s="28"/>
      <c r="J186" s="28"/>
      <c r="K186" s="28"/>
      <c r="L186" s="28"/>
      <c r="M186" s="28"/>
      <c r="N186" s="28"/>
      <c r="O186" s="30"/>
    </row>
    <row r="187" ht="29.15" customHeight="1" spans="1:15">
      <c r="A187" s="27" t="s">
        <v>256</v>
      </c>
      <c r="B187" s="27"/>
      <c r="C187" s="56"/>
      <c r="D187" s="56"/>
      <c r="E187" s="28"/>
      <c r="F187" s="57"/>
      <c r="G187" s="57"/>
      <c r="H187" s="57"/>
      <c r="I187" s="57"/>
      <c r="J187" s="57"/>
      <c r="K187" s="57"/>
      <c r="L187" s="57"/>
      <c r="M187" s="57"/>
      <c r="N187" s="57"/>
      <c r="O187" s="30"/>
    </row>
    <row r="188" outlineLevel="1" spans="1:15">
      <c r="A188" s="112" t="s">
        <v>257</v>
      </c>
      <c r="B188" s="112" t="s">
        <v>90</v>
      </c>
      <c r="C188" s="56"/>
      <c r="D188" s="56" t="s">
        <v>258</v>
      </c>
      <c r="E188" s="28" t="s">
        <v>21</v>
      </c>
      <c r="F188" s="57"/>
      <c r="G188" s="57"/>
      <c r="H188" s="57"/>
      <c r="I188" s="57"/>
      <c r="J188" s="57"/>
      <c r="K188" s="57"/>
      <c r="L188" s="57"/>
      <c r="M188" s="57"/>
      <c r="N188" s="57"/>
      <c r="O188" s="30"/>
    </row>
    <row r="189" ht="22" customHeight="1" outlineLevel="1" spans="1:15">
      <c r="A189" s="113"/>
      <c r="B189" s="113"/>
      <c r="C189" s="56"/>
      <c r="D189" s="56" t="s">
        <v>259</v>
      </c>
      <c r="E189" s="28"/>
      <c r="F189" s="28" t="s">
        <v>21</v>
      </c>
      <c r="G189" s="57"/>
      <c r="H189" s="57"/>
      <c r="I189" s="57"/>
      <c r="J189" s="57"/>
      <c r="K189" s="57"/>
      <c r="L189" s="57"/>
      <c r="M189" s="57"/>
      <c r="N189" s="57"/>
      <c r="O189" s="30"/>
    </row>
    <row r="190" s="19" customFormat="1" outlineLevel="1" spans="1:15">
      <c r="A190" s="113"/>
      <c r="B190" s="113"/>
      <c r="C190" s="56"/>
      <c r="D190" s="56" t="s">
        <v>260</v>
      </c>
      <c r="E190" s="28" t="s">
        <v>21</v>
      </c>
      <c r="F190" s="28"/>
      <c r="G190" s="57"/>
      <c r="H190" s="57"/>
      <c r="I190" s="57"/>
      <c r="J190" s="57"/>
      <c r="K190" s="57"/>
      <c r="L190" s="57"/>
      <c r="M190" s="57"/>
      <c r="N190" s="57"/>
      <c r="O190" s="30"/>
    </row>
    <row r="191" ht="15" customHeight="1" outlineLevel="1" spans="1:15">
      <c r="A191" s="58"/>
      <c r="B191" s="58"/>
      <c r="C191" s="56"/>
      <c r="D191" s="56" t="s">
        <v>261</v>
      </c>
      <c r="E191" s="28"/>
      <c r="F191" s="28"/>
      <c r="G191" s="57"/>
      <c r="H191" s="28" t="s">
        <v>21</v>
      </c>
      <c r="I191" s="57"/>
      <c r="J191" s="57"/>
      <c r="K191" s="57"/>
      <c r="L191" s="57"/>
      <c r="M191" s="57"/>
      <c r="N191" s="57"/>
      <c r="O191" s="30"/>
    </row>
    <row r="192" ht="21" customHeight="1" outlineLevel="1" spans="1:15">
      <c r="A192" s="112" t="s">
        <v>262</v>
      </c>
      <c r="B192" s="112" t="s">
        <v>100</v>
      </c>
      <c r="C192" s="56"/>
      <c r="D192" s="56" t="s">
        <v>263</v>
      </c>
      <c r="E192" s="28" t="s">
        <v>21</v>
      </c>
      <c r="F192" s="57"/>
      <c r="G192" s="57"/>
      <c r="H192" s="57"/>
      <c r="I192" s="57"/>
      <c r="J192" s="57"/>
      <c r="K192" s="57"/>
      <c r="L192" s="57"/>
      <c r="M192" s="57"/>
      <c r="N192" s="57"/>
      <c r="O192" s="30"/>
    </row>
    <row r="193" outlineLevel="1" spans="1:15">
      <c r="A193" s="113"/>
      <c r="B193" s="113"/>
      <c r="C193" s="56"/>
      <c r="D193" s="56" t="s">
        <v>264</v>
      </c>
      <c r="E193" s="28" t="s">
        <v>21</v>
      </c>
      <c r="F193" s="28"/>
      <c r="G193" s="57"/>
      <c r="H193" s="57"/>
      <c r="I193" s="57"/>
      <c r="J193" s="57"/>
      <c r="K193" s="57"/>
      <c r="L193" s="57"/>
      <c r="M193" s="57"/>
      <c r="N193" s="57"/>
      <c r="O193" s="30"/>
    </row>
    <row r="194" s="145" customFormat="1" ht="22.5" outlineLevel="1" spans="1:15">
      <c r="A194" s="157"/>
      <c r="B194" s="113"/>
      <c r="C194" s="158"/>
      <c r="D194" s="56" t="s">
        <v>265</v>
      </c>
      <c r="E194" s="28" t="s">
        <v>21</v>
      </c>
      <c r="F194" s="152"/>
      <c r="G194" s="159"/>
      <c r="H194" s="159"/>
      <c r="I194" s="159"/>
      <c r="J194" s="159"/>
      <c r="K194" s="159"/>
      <c r="L194" s="159"/>
      <c r="M194" s="159"/>
      <c r="N194" s="159"/>
      <c r="O194" s="168"/>
    </row>
    <row r="195" ht="22.5" outlineLevel="1" spans="1:15">
      <c r="A195" s="58"/>
      <c r="B195" s="113"/>
      <c r="C195" s="56"/>
      <c r="D195" s="56" t="s">
        <v>266</v>
      </c>
      <c r="E195" s="28"/>
      <c r="F195" s="28"/>
      <c r="G195" s="57"/>
      <c r="H195" s="28" t="s">
        <v>21</v>
      </c>
      <c r="I195" s="57"/>
      <c r="J195" s="57"/>
      <c r="K195" s="57"/>
      <c r="L195" s="57"/>
      <c r="M195" s="57"/>
      <c r="N195" s="57"/>
      <c r="O195" s="30"/>
    </row>
    <row r="196" ht="22.5" outlineLevel="1" spans="1:15">
      <c r="A196" s="113"/>
      <c r="B196" s="113"/>
      <c r="C196" s="56"/>
      <c r="D196" s="56" t="s">
        <v>267</v>
      </c>
      <c r="E196" s="28" t="s">
        <v>21</v>
      </c>
      <c r="F196" s="28"/>
      <c r="G196" s="57"/>
      <c r="H196" s="28"/>
      <c r="I196" s="57"/>
      <c r="J196" s="57"/>
      <c r="K196" s="57"/>
      <c r="L196" s="57"/>
      <c r="M196" s="57"/>
      <c r="N196" s="57"/>
      <c r="O196" s="30"/>
    </row>
    <row r="197" ht="19" customHeight="1" outlineLevel="1" spans="1:15">
      <c r="A197" s="112" t="s">
        <v>268</v>
      </c>
      <c r="B197" s="112" t="s">
        <v>107</v>
      </c>
      <c r="C197" s="56"/>
      <c r="D197" s="56" t="s">
        <v>269</v>
      </c>
      <c r="E197" s="28" t="s">
        <v>21</v>
      </c>
      <c r="F197" s="57"/>
      <c r="G197" s="57"/>
      <c r="H197" s="57"/>
      <c r="I197" s="57"/>
      <c r="J197" s="57"/>
      <c r="K197" s="57"/>
      <c r="L197" s="57"/>
      <c r="M197" s="57"/>
      <c r="N197" s="57"/>
      <c r="O197" s="30"/>
    </row>
    <row r="198" ht="22" customHeight="1" outlineLevel="1" spans="1:15">
      <c r="A198" s="113"/>
      <c r="B198" s="113"/>
      <c r="C198" s="56"/>
      <c r="D198" s="147" t="s">
        <v>259</v>
      </c>
      <c r="E198" s="28" t="s">
        <v>21</v>
      </c>
      <c r="F198" s="28"/>
      <c r="G198" s="57"/>
      <c r="H198" s="57"/>
      <c r="I198" s="57"/>
      <c r="J198" s="57"/>
      <c r="K198" s="57"/>
      <c r="L198" s="57"/>
      <c r="M198" s="57"/>
      <c r="N198" s="57"/>
      <c r="O198" s="30"/>
    </row>
    <row r="199" ht="16" customHeight="1" outlineLevel="1" spans="1:15">
      <c r="A199" s="113"/>
      <c r="B199" s="113"/>
      <c r="C199" s="56"/>
      <c r="D199" s="56" t="s">
        <v>270</v>
      </c>
      <c r="E199" s="28" t="s">
        <v>21</v>
      </c>
      <c r="F199" s="28"/>
      <c r="G199" s="57"/>
      <c r="H199" s="57"/>
      <c r="I199" s="57"/>
      <c r="J199" s="57"/>
      <c r="K199" s="57"/>
      <c r="L199" s="57"/>
      <c r="M199" s="57"/>
      <c r="N199" s="57"/>
      <c r="O199" s="30"/>
    </row>
    <row r="200" ht="18" customHeight="1" outlineLevel="1" spans="1:15">
      <c r="A200" s="58"/>
      <c r="B200" s="58"/>
      <c r="C200" s="56"/>
      <c r="D200" s="56" t="s">
        <v>271</v>
      </c>
      <c r="E200" s="28"/>
      <c r="F200" s="28"/>
      <c r="G200" s="57"/>
      <c r="H200" s="28" t="s">
        <v>21</v>
      </c>
      <c r="I200" s="57"/>
      <c r="J200" s="57"/>
      <c r="K200" s="57"/>
      <c r="L200" s="57"/>
      <c r="M200" s="57"/>
      <c r="N200" s="57"/>
      <c r="O200" s="30"/>
    </row>
    <row r="201" spans="1:15">
      <c r="A201" s="160" t="s">
        <v>272</v>
      </c>
      <c r="B201" s="161"/>
      <c r="C201" s="56"/>
      <c r="D201" s="56"/>
      <c r="E201" s="28"/>
      <c r="F201" s="28"/>
      <c r="G201" s="57"/>
      <c r="H201" s="28"/>
      <c r="I201" s="57"/>
      <c r="J201" s="57"/>
      <c r="K201" s="57"/>
      <c r="L201" s="57"/>
      <c r="M201" s="57"/>
      <c r="N201" s="57"/>
      <c r="O201" s="30"/>
    </row>
    <row r="202" ht="18" customHeight="1" outlineLevel="1" spans="1:15">
      <c r="A202" s="29" t="s">
        <v>273</v>
      </c>
      <c r="B202" s="29"/>
      <c r="C202" s="56"/>
      <c r="D202" s="56" t="s">
        <v>274</v>
      </c>
      <c r="E202" s="28" t="s">
        <v>21</v>
      </c>
      <c r="F202" s="57"/>
      <c r="G202" s="57"/>
      <c r="H202" s="57"/>
      <c r="I202" s="57"/>
      <c r="J202" s="57"/>
      <c r="K202" s="57"/>
      <c r="L202" s="57"/>
      <c r="M202" s="57"/>
      <c r="N202" s="57"/>
      <c r="O202" s="30"/>
    </row>
    <row r="203" outlineLevel="1" spans="1:15">
      <c r="A203" s="29"/>
      <c r="B203" s="29"/>
      <c r="C203" s="56"/>
      <c r="D203" s="56" t="s">
        <v>275</v>
      </c>
      <c r="E203" s="28" t="s">
        <v>21</v>
      </c>
      <c r="F203" s="57"/>
      <c r="G203" s="57"/>
      <c r="H203" s="57"/>
      <c r="I203" s="57"/>
      <c r="J203" s="57"/>
      <c r="K203" s="57"/>
      <c r="L203" s="57"/>
      <c r="M203" s="57"/>
      <c r="N203" s="57"/>
      <c r="O203" s="30"/>
    </row>
    <row r="204" outlineLevel="1" spans="1:15">
      <c r="A204" s="29"/>
      <c r="B204" s="29"/>
      <c r="C204" s="56"/>
      <c r="D204" s="56" t="s">
        <v>276</v>
      </c>
      <c r="E204" s="28" t="s">
        <v>21</v>
      </c>
      <c r="F204" s="57"/>
      <c r="G204" s="57"/>
      <c r="H204" s="57"/>
      <c r="I204" s="57"/>
      <c r="J204" s="57"/>
      <c r="K204" s="57"/>
      <c r="L204" s="57"/>
      <c r="M204" s="57"/>
      <c r="N204" s="57"/>
      <c r="O204" s="30"/>
    </row>
    <row r="205" outlineLevel="1" spans="1:15">
      <c r="A205" s="29"/>
      <c r="B205" s="29"/>
      <c r="C205" s="56"/>
      <c r="D205" s="56" t="s">
        <v>241</v>
      </c>
      <c r="E205" s="28" t="s">
        <v>21</v>
      </c>
      <c r="F205" s="57"/>
      <c r="G205" s="57"/>
      <c r="H205" s="57"/>
      <c r="I205" s="57"/>
      <c r="J205" s="57"/>
      <c r="K205" s="57"/>
      <c r="L205" s="57"/>
      <c r="M205" s="57"/>
      <c r="N205" s="57"/>
      <c r="O205" s="30"/>
    </row>
    <row r="206" outlineLevel="1" spans="1:15">
      <c r="A206" s="29"/>
      <c r="B206" s="29"/>
      <c r="C206" s="56"/>
      <c r="D206" s="56" t="s">
        <v>277</v>
      </c>
      <c r="E206" s="28" t="s">
        <v>21</v>
      </c>
      <c r="F206" s="57"/>
      <c r="G206" s="57"/>
      <c r="H206" s="57"/>
      <c r="I206" s="57"/>
      <c r="J206" s="57"/>
      <c r="K206" s="57"/>
      <c r="L206" s="57"/>
      <c r="M206" s="57"/>
      <c r="N206" s="57"/>
      <c r="O206" s="30"/>
    </row>
    <row r="207" ht="22.5" outlineLevel="1" spans="1:15">
      <c r="A207" s="29"/>
      <c r="B207" s="29"/>
      <c r="C207" s="56"/>
      <c r="D207" s="30" t="s">
        <v>278</v>
      </c>
      <c r="E207" s="28"/>
      <c r="F207" s="57"/>
      <c r="G207" s="57"/>
      <c r="H207" s="57"/>
      <c r="I207" s="28"/>
      <c r="J207" s="28"/>
      <c r="K207" s="28"/>
      <c r="L207" s="28"/>
      <c r="M207" s="28"/>
      <c r="N207" s="28" t="s">
        <v>21</v>
      </c>
      <c r="O207" s="30"/>
    </row>
    <row r="208" spans="1:15">
      <c r="A208" s="26" t="s">
        <v>279</v>
      </c>
      <c r="B208" s="26"/>
      <c r="C208" s="56"/>
      <c r="D208" s="30" t="s">
        <v>280</v>
      </c>
      <c r="E208" s="28" t="s">
        <v>21</v>
      </c>
      <c r="F208" s="57"/>
      <c r="G208" s="57"/>
      <c r="H208" s="57"/>
      <c r="I208" s="57"/>
      <c r="J208" s="57"/>
      <c r="K208" s="57"/>
      <c r="L208" s="57"/>
      <c r="M208" s="57"/>
      <c r="N208" s="57"/>
      <c r="O208" s="30"/>
    </row>
    <row r="209" s="17" customFormat="1" spans="1:15">
      <c r="A209" s="26" t="s">
        <v>281</v>
      </c>
      <c r="B209" s="26"/>
      <c r="C209" s="162"/>
      <c r="D209" s="162"/>
      <c r="E209" s="26"/>
      <c r="F209" s="163"/>
      <c r="G209" s="163"/>
      <c r="H209" s="163"/>
      <c r="I209" s="163"/>
      <c r="J209" s="163"/>
      <c r="K209" s="163"/>
      <c r="L209" s="163"/>
      <c r="M209" s="163"/>
      <c r="N209" s="163"/>
      <c r="O209" s="169"/>
    </row>
    <row r="210" ht="31" customHeight="1" outlineLevel="1" spans="1:15">
      <c r="A210" s="28" t="s">
        <v>257</v>
      </c>
      <c r="B210" s="153" t="s">
        <v>22</v>
      </c>
      <c r="C210" s="56"/>
      <c r="D210" s="147" t="s">
        <v>282</v>
      </c>
      <c r="E210" s="28" t="s">
        <v>21</v>
      </c>
      <c r="F210" s="57"/>
      <c r="G210" s="57"/>
      <c r="H210" s="57"/>
      <c r="I210" s="57"/>
      <c r="J210" s="57"/>
      <c r="K210" s="57"/>
      <c r="L210" s="57"/>
      <c r="M210" s="57"/>
      <c r="N210" s="57"/>
      <c r="O210" s="30"/>
    </row>
    <row r="211" ht="33.75" outlineLevel="1" spans="1:15">
      <c r="A211" s="28"/>
      <c r="B211" s="154"/>
      <c r="C211" s="56"/>
      <c r="D211" s="147" t="s">
        <v>283</v>
      </c>
      <c r="E211" s="28"/>
      <c r="F211" s="57"/>
      <c r="G211" s="57"/>
      <c r="H211" s="28" t="s">
        <v>21</v>
      </c>
      <c r="I211" s="57"/>
      <c r="J211" s="57"/>
      <c r="K211" s="57"/>
      <c r="L211" s="57"/>
      <c r="M211" s="57"/>
      <c r="N211" s="57"/>
      <c r="O211" s="30"/>
    </row>
    <row r="212" ht="33.75" outlineLevel="1" spans="1:15">
      <c r="A212" s="28" t="s">
        <v>262</v>
      </c>
      <c r="B212" s="164" t="s">
        <v>53</v>
      </c>
      <c r="C212" s="165"/>
      <c r="D212" s="110" t="s">
        <v>284</v>
      </c>
      <c r="E212" s="28" t="s">
        <v>21</v>
      </c>
      <c r="F212" s="57"/>
      <c r="G212" s="57"/>
      <c r="H212" s="57"/>
      <c r="I212" s="57"/>
      <c r="J212" s="57"/>
      <c r="K212" s="57"/>
      <c r="L212" s="57"/>
      <c r="M212" s="57"/>
      <c r="N212" s="57"/>
      <c r="O212" s="30"/>
    </row>
    <row r="213" ht="22.5" outlineLevel="1" spans="1:15">
      <c r="A213" s="28"/>
      <c r="B213" s="166"/>
      <c r="C213" s="165"/>
      <c r="D213" s="110" t="s">
        <v>56</v>
      </c>
      <c r="E213" s="28"/>
      <c r="F213" s="57"/>
      <c r="G213" s="57"/>
      <c r="H213" s="57"/>
      <c r="I213" s="57"/>
      <c r="J213" s="57"/>
      <c r="K213" s="57"/>
      <c r="L213" s="57"/>
      <c r="M213" s="57"/>
      <c r="N213" s="28" t="s">
        <v>21</v>
      </c>
      <c r="O213" s="30"/>
    </row>
    <row r="214" ht="22.5" outlineLevel="1" spans="1:15">
      <c r="A214" s="28"/>
      <c r="B214" s="166"/>
      <c r="C214" s="165"/>
      <c r="D214" s="110" t="s">
        <v>57</v>
      </c>
      <c r="E214" s="28" t="s">
        <v>21</v>
      </c>
      <c r="F214" s="57"/>
      <c r="G214" s="57"/>
      <c r="H214" s="57"/>
      <c r="I214" s="57"/>
      <c r="J214" s="57"/>
      <c r="K214" s="57"/>
      <c r="L214" s="57"/>
      <c r="M214" s="57"/>
      <c r="N214" s="57"/>
      <c r="O214" s="30"/>
    </row>
    <row r="215" ht="22.5" outlineLevel="1" spans="1:15">
      <c r="A215" s="28"/>
      <c r="B215" s="166"/>
      <c r="C215" s="165"/>
      <c r="D215" s="56" t="s">
        <v>126</v>
      </c>
      <c r="E215" s="28" t="s">
        <v>21</v>
      </c>
      <c r="F215" s="57"/>
      <c r="G215" s="57"/>
      <c r="H215" s="57"/>
      <c r="I215" s="57"/>
      <c r="J215" s="57"/>
      <c r="K215" s="57"/>
      <c r="L215" s="57"/>
      <c r="M215" s="57"/>
      <c r="N215" s="57"/>
      <c r="O215" s="30"/>
    </row>
    <row r="216" ht="22.5" outlineLevel="1" spans="1:15">
      <c r="A216" s="28"/>
      <c r="B216" s="166"/>
      <c r="C216" s="165"/>
      <c r="D216" s="56" t="s">
        <v>127</v>
      </c>
      <c r="E216" s="28" t="s">
        <v>21</v>
      </c>
      <c r="F216" s="57"/>
      <c r="G216" s="57"/>
      <c r="H216" s="57"/>
      <c r="I216" s="57"/>
      <c r="J216" s="57"/>
      <c r="K216" s="57"/>
      <c r="L216" s="57"/>
      <c r="M216" s="57"/>
      <c r="N216" s="57"/>
      <c r="O216" s="30"/>
    </row>
    <row r="217" outlineLevel="1" spans="1:15">
      <c r="A217" s="28"/>
      <c r="B217" s="167"/>
      <c r="C217" s="165"/>
      <c r="D217" s="56" t="s">
        <v>128</v>
      </c>
      <c r="E217" s="28" t="s">
        <v>21</v>
      </c>
      <c r="F217" s="57"/>
      <c r="G217" s="57"/>
      <c r="H217" s="57"/>
      <c r="I217" s="57"/>
      <c r="J217" s="57"/>
      <c r="K217" s="57"/>
      <c r="L217" s="57"/>
      <c r="M217" s="57"/>
      <c r="N217" s="57"/>
      <c r="O217" s="30"/>
    </row>
    <row r="218" ht="17.15" customHeight="1" outlineLevel="1" spans="1:15">
      <c r="A218" s="28"/>
      <c r="B218" s="166" t="s">
        <v>61</v>
      </c>
      <c r="C218" s="165"/>
      <c r="D218" s="56" t="s">
        <v>63</v>
      </c>
      <c r="E218" s="28" t="s">
        <v>21</v>
      </c>
      <c r="F218" s="57"/>
      <c r="G218" s="57"/>
      <c r="H218" s="57"/>
      <c r="I218" s="57"/>
      <c r="J218" s="57"/>
      <c r="K218" s="57"/>
      <c r="L218" s="57"/>
      <c r="M218" s="57"/>
      <c r="N218" s="57"/>
      <c r="O218" s="30"/>
    </row>
    <row r="219" ht="22.5" outlineLevel="1" spans="1:15">
      <c r="A219" s="28"/>
      <c r="B219" s="166"/>
      <c r="C219" s="165"/>
      <c r="D219" s="56" t="s">
        <v>64</v>
      </c>
      <c r="E219" s="28" t="s">
        <v>21</v>
      </c>
      <c r="F219" s="57"/>
      <c r="G219" s="57"/>
      <c r="H219" s="57"/>
      <c r="I219" s="57"/>
      <c r="J219" s="57"/>
      <c r="K219" s="57"/>
      <c r="L219" s="57"/>
      <c r="M219" s="57"/>
      <c r="N219" s="57"/>
      <c r="O219" s="30"/>
    </row>
    <row r="220" ht="33.75" outlineLevel="1" spans="1:15">
      <c r="A220" s="28"/>
      <c r="B220" s="166"/>
      <c r="C220" s="165"/>
      <c r="D220" s="56" t="s">
        <v>65</v>
      </c>
      <c r="E220" s="28" t="s">
        <v>21</v>
      </c>
      <c r="F220" s="57"/>
      <c r="G220" s="57"/>
      <c r="H220" s="57"/>
      <c r="I220" s="57"/>
      <c r="J220" s="57"/>
      <c r="K220" s="57"/>
      <c r="L220" s="57"/>
      <c r="M220" s="57"/>
      <c r="N220" s="57"/>
      <c r="O220" s="30"/>
    </row>
    <row r="221" ht="22.5" outlineLevel="1" spans="1:15">
      <c r="A221" s="28"/>
      <c r="B221" s="166"/>
      <c r="C221" s="165"/>
      <c r="D221" s="56" t="s">
        <v>66</v>
      </c>
      <c r="E221" s="28"/>
      <c r="F221" s="57"/>
      <c r="G221" s="57"/>
      <c r="H221" s="57"/>
      <c r="I221" s="57"/>
      <c r="J221" s="57"/>
      <c r="K221" s="57"/>
      <c r="L221" s="57"/>
      <c r="M221" s="57"/>
      <c r="N221" s="28" t="s">
        <v>21</v>
      </c>
      <c r="O221" s="30"/>
    </row>
    <row r="222" ht="22.5" outlineLevel="1" spans="1:15">
      <c r="A222" s="28"/>
      <c r="B222" s="166"/>
      <c r="C222" s="165"/>
      <c r="D222" s="56" t="s">
        <v>67</v>
      </c>
      <c r="E222" s="28" t="s">
        <v>21</v>
      </c>
      <c r="F222" s="57"/>
      <c r="G222" s="57"/>
      <c r="H222" s="57"/>
      <c r="I222" s="57"/>
      <c r="J222" s="57"/>
      <c r="K222" s="57"/>
      <c r="L222" s="57"/>
      <c r="M222" s="57"/>
      <c r="N222" s="57"/>
      <c r="O222" s="30"/>
    </row>
    <row r="223" outlineLevel="1" spans="1:15">
      <c r="A223" s="28" t="s">
        <v>137</v>
      </c>
      <c r="B223" s="63" t="s">
        <v>285</v>
      </c>
      <c r="C223" s="56"/>
      <c r="D223" s="30" t="s">
        <v>286</v>
      </c>
      <c r="E223" s="28" t="s">
        <v>21</v>
      </c>
      <c r="F223" s="57"/>
      <c r="G223" s="57"/>
      <c r="H223" s="57"/>
      <c r="I223" s="57"/>
      <c r="J223" s="57"/>
      <c r="K223" s="57"/>
      <c r="L223" s="57"/>
      <c r="M223" s="57"/>
      <c r="N223" s="57"/>
      <c r="O223" s="30"/>
    </row>
    <row r="224" ht="22.5" outlineLevel="1" spans="1:15">
      <c r="A224" s="28"/>
      <c r="B224" s="64"/>
      <c r="C224" s="56"/>
      <c r="D224" s="30" t="s">
        <v>287</v>
      </c>
      <c r="E224" s="28" t="s">
        <v>21</v>
      </c>
      <c r="F224" s="57"/>
      <c r="G224" s="57"/>
      <c r="H224" s="57"/>
      <c r="I224" s="57"/>
      <c r="J224" s="57"/>
      <c r="K224" s="57"/>
      <c r="L224" s="57"/>
      <c r="M224" s="57"/>
      <c r="N224" s="57"/>
      <c r="O224" s="30"/>
    </row>
    <row r="225" ht="22.5" outlineLevel="1" spans="1:15">
      <c r="A225" s="28"/>
      <c r="B225" s="64"/>
      <c r="C225" s="56"/>
      <c r="D225" s="30" t="s">
        <v>288</v>
      </c>
      <c r="E225" s="28" t="s">
        <v>21</v>
      </c>
      <c r="F225" s="57"/>
      <c r="G225" s="57"/>
      <c r="H225" s="57"/>
      <c r="I225" s="57"/>
      <c r="J225" s="57"/>
      <c r="K225" s="57"/>
      <c r="L225" s="57"/>
      <c r="M225" s="57"/>
      <c r="N225" s="57"/>
      <c r="O225" s="30"/>
    </row>
    <row r="226" outlineLevel="1" spans="1:15">
      <c r="A226" s="28"/>
      <c r="B226" s="64"/>
      <c r="C226" s="56"/>
      <c r="D226" s="30" t="s">
        <v>289</v>
      </c>
      <c r="E226" s="28" t="s">
        <v>21</v>
      </c>
      <c r="F226" s="57"/>
      <c r="G226" s="57"/>
      <c r="H226" s="57"/>
      <c r="I226" s="57"/>
      <c r="J226" s="57"/>
      <c r="K226" s="57"/>
      <c r="L226" s="57"/>
      <c r="M226" s="57"/>
      <c r="N226" s="57"/>
      <c r="O226" s="30"/>
    </row>
    <row r="227" outlineLevel="1" spans="1:15">
      <c r="A227" s="28"/>
      <c r="B227" s="59"/>
      <c r="C227" s="56"/>
      <c r="D227" s="30" t="s">
        <v>290</v>
      </c>
      <c r="E227" s="28" t="s">
        <v>21</v>
      </c>
      <c r="F227" s="57"/>
      <c r="G227" s="57"/>
      <c r="H227" s="57"/>
      <c r="I227" s="57"/>
      <c r="J227" s="57"/>
      <c r="K227" s="57"/>
      <c r="L227" s="57"/>
      <c r="M227" s="57"/>
      <c r="N227" s="57"/>
      <c r="O227" s="30"/>
    </row>
    <row r="228" ht="22.5" outlineLevel="1" spans="1:15">
      <c r="A228" s="28"/>
      <c r="B228" s="64" t="s">
        <v>68</v>
      </c>
      <c r="C228" s="56"/>
      <c r="D228" s="56" t="s">
        <v>70</v>
      </c>
      <c r="E228" s="28" t="s">
        <v>21</v>
      </c>
      <c r="F228" s="57"/>
      <c r="G228" s="57"/>
      <c r="H228" s="57"/>
      <c r="I228" s="57"/>
      <c r="J228" s="57"/>
      <c r="K228" s="57"/>
      <c r="L228" s="57"/>
      <c r="M228" s="57"/>
      <c r="N228" s="57"/>
      <c r="O228" s="30"/>
    </row>
    <row r="229" outlineLevel="1" spans="1:15">
      <c r="A229" s="28"/>
      <c r="B229" s="64"/>
      <c r="C229" s="56"/>
      <c r="D229" s="56" t="s">
        <v>71</v>
      </c>
      <c r="E229" s="28" t="s">
        <v>21</v>
      </c>
      <c r="F229" s="57"/>
      <c r="G229" s="57"/>
      <c r="H229" s="57"/>
      <c r="I229" s="57"/>
      <c r="J229" s="57"/>
      <c r="K229" s="57"/>
      <c r="L229" s="57"/>
      <c r="M229" s="57"/>
      <c r="N229" s="57"/>
      <c r="O229" s="30"/>
    </row>
    <row r="230" outlineLevel="1" spans="1:15">
      <c r="A230" s="28"/>
      <c r="B230" s="64"/>
      <c r="C230" s="56"/>
      <c r="D230" s="56" t="s">
        <v>72</v>
      </c>
      <c r="E230" s="28" t="s">
        <v>21</v>
      </c>
      <c r="F230" s="57"/>
      <c r="G230" s="57"/>
      <c r="H230" s="57"/>
      <c r="I230" s="57"/>
      <c r="J230" s="57"/>
      <c r="K230" s="57"/>
      <c r="L230" s="57"/>
      <c r="M230" s="57"/>
      <c r="N230" s="57"/>
      <c r="O230" s="30"/>
    </row>
    <row r="231" outlineLevel="1" spans="1:15">
      <c r="A231" s="28"/>
      <c r="B231" s="59"/>
      <c r="C231" s="56"/>
      <c r="D231" s="56" t="s">
        <v>73</v>
      </c>
      <c r="E231" s="28" t="s">
        <v>21</v>
      </c>
      <c r="F231" s="57"/>
      <c r="G231" s="57"/>
      <c r="H231" s="57"/>
      <c r="I231" s="57"/>
      <c r="J231" s="57"/>
      <c r="K231" s="57"/>
      <c r="L231" s="57"/>
      <c r="M231" s="57"/>
      <c r="N231" s="57"/>
      <c r="O231" s="30"/>
    </row>
    <row r="232" ht="22.5" outlineLevel="1" spans="1:15">
      <c r="A232" s="112" t="s">
        <v>174</v>
      </c>
      <c r="B232" s="63" t="s">
        <v>74</v>
      </c>
      <c r="C232" s="56"/>
      <c r="D232" s="56" t="s">
        <v>75</v>
      </c>
      <c r="E232" s="28" t="s">
        <v>21</v>
      </c>
      <c r="F232" s="57"/>
      <c r="G232" s="57"/>
      <c r="H232" s="57"/>
      <c r="I232" s="28"/>
      <c r="J232" s="28"/>
      <c r="K232" s="28"/>
      <c r="L232" s="28"/>
      <c r="M232" s="28"/>
      <c r="N232" s="28"/>
      <c r="O232" s="30" t="s">
        <v>76</v>
      </c>
    </row>
    <row r="233" ht="24" customHeight="1" outlineLevel="1" spans="1:15">
      <c r="A233" s="113"/>
      <c r="B233" s="64"/>
      <c r="C233" s="56"/>
      <c r="D233" s="56" t="s">
        <v>291</v>
      </c>
      <c r="E233" s="28"/>
      <c r="F233" s="28" t="s">
        <v>21</v>
      </c>
      <c r="G233" s="57"/>
      <c r="H233" s="57"/>
      <c r="I233" s="28"/>
      <c r="J233" s="28"/>
      <c r="K233" s="28"/>
      <c r="L233" s="28"/>
      <c r="M233" s="28"/>
      <c r="N233" s="28"/>
      <c r="O233" s="117" t="s">
        <v>76</v>
      </c>
    </row>
    <row r="234" ht="22" customHeight="1" outlineLevel="1" spans="1:15">
      <c r="A234" s="113"/>
      <c r="B234" s="64"/>
      <c r="C234" s="56"/>
      <c r="D234" s="56" t="s">
        <v>78</v>
      </c>
      <c r="E234" s="28" t="s">
        <v>21</v>
      </c>
      <c r="F234" s="57"/>
      <c r="G234" s="57"/>
      <c r="H234" s="57"/>
      <c r="I234" s="28"/>
      <c r="J234" s="28"/>
      <c r="K234" s="28"/>
      <c r="L234" s="28"/>
      <c r="M234" s="28"/>
      <c r="N234" s="28"/>
      <c r="O234" s="30" t="s">
        <v>76</v>
      </c>
    </row>
    <row r="235" ht="47.15" customHeight="1" outlineLevel="1" spans="1:15">
      <c r="A235" s="28" t="s">
        <v>79</v>
      </c>
      <c r="B235" s="63" t="s">
        <v>169</v>
      </c>
      <c r="C235" s="56"/>
      <c r="D235" s="30" t="s">
        <v>292</v>
      </c>
      <c r="E235" s="28" t="s">
        <v>21</v>
      </c>
      <c r="F235" s="57"/>
      <c r="G235" s="57"/>
      <c r="H235" s="57"/>
      <c r="I235" s="28"/>
      <c r="J235" s="28"/>
      <c r="K235" s="28"/>
      <c r="L235" s="28"/>
      <c r="M235" s="28"/>
      <c r="N235" s="28"/>
      <c r="O235" s="30" t="s">
        <v>86</v>
      </c>
    </row>
    <row r="236" ht="31" customHeight="1" outlineLevel="1" spans="1:15">
      <c r="A236" s="28"/>
      <c r="B236" s="64"/>
      <c r="C236" s="56"/>
      <c r="D236" s="30" t="s">
        <v>293</v>
      </c>
      <c r="E236" s="28" t="s">
        <v>21</v>
      </c>
      <c r="F236" s="57"/>
      <c r="G236" s="57"/>
      <c r="H236" s="57"/>
      <c r="I236" s="28"/>
      <c r="J236" s="28"/>
      <c r="K236" s="28"/>
      <c r="L236" s="28"/>
      <c r="M236" s="28"/>
      <c r="N236" s="28"/>
      <c r="O236" s="117" t="s">
        <v>86</v>
      </c>
    </row>
    <row r="237" ht="24" customHeight="1" outlineLevel="1" spans="1:15">
      <c r="A237" s="28" t="s">
        <v>88</v>
      </c>
      <c r="B237" s="29" t="s">
        <v>90</v>
      </c>
      <c r="C237" s="56"/>
      <c r="D237" s="30" t="s">
        <v>91</v>
      </c>
      <c r="E237" s="28" t="s">
        <v>21</v>
      </c>
      <c r="F237" s="57"/>
      <c r="G237" s="57"/>
      <c r="H237" s="57"/>
      <c r="I237" s="28"/>
      <c r="J237" s="28"/>
      <c r="K237" s="28"/>
      <c r="L237" s="28"/>
      <c r="M237" s="28"/>
      <c r="N237" s="28"/>
      <c r="O237" s="30"/>
    </row>
    <row r="238" ht="18" customHeight="1" outlineLevel="1" spans="1:15">
      <c r="A238" s="28"/>
      <c r="B238" s="29"/>
      <c r="C238" s="56"/>
      <c r="D238" s="30" t="s">
        <v>92</v>
      </c>
      <c r="E238" s="28"/>
      <c r="F238" s="28" t="s">
        <v>21</v>
      </c>
      <c r="G238" s="57"/>
      <c r="H238" s="57"/>
      <c r="I238" s="28"/>
      <c r="J238" s="28"/>
      <c r="K238" s="28"/>
      <c r="L238" s="28"/>
      <c r="M238" s="28"/>
      <c r="N238" s="28"/>
      <c r="O238" s="30"/>
    </row>
    <row r="239" ht="22.5" outlineLevel="1" spans="1:15">
      <c r="A239" s="28"/>
      <c r="B239" s="29"/>
      <c r="C239" s="56"/>
      <c r="D239" s="30" t="s">
        <v>93</v>
      </c>
      <c r="E239" s="28"/>
      <c r="F239" s="57"/>
      <c r="G239" s="57"/>
      <c r="H239" s="57"/>
      <c r="I239" s="28"/>
      <c r="J239" s="28"/>
      <c r="K239" s="28"/>
      <c r="L239" s="28"/>
      <c r="M239" s="28"/>
      <c r="N239" s="28" t="s">
        <v>21</v>
      </c>
      <c r="O239" s="30"/>
    </row>
    <row r="240" outlineLevel="1" spans="1:15">
      <c r="A240" s="28"/>
      <c r="B240" s="29"/>
      <c r="C240" s="56"/>
      <c r="D240" s="30" t="s">
        <v>94</v>
      </c>
      <c r="E240" s="28" t="s">
        <v>21</v>
      </c>
      <c r="F240" s="57"/>
      <c r="G240" s="57"/>
      <c r="H240" s="57"/>
      <c r="I240" s="28"/>
      <c r="J240" s="28"/>
      <c r="K240" s="28"/>
      <c r="L240" s="28"/>
      <c r="M240" s="28"/>
      <c r="N240" s="28"/>
      <c r="O240" s="30"/>
    </row>
    <row r="241" outlineLevel="1" spans="1:15">
      <c r="A241" s="28"/>
      <c r="B241" s="29"/>
      <c r="C241" s="56"/>
      <c r="D241" s="30" t="s">
        <v>95</v>
      </c>
      <c r="E241" s="28" t="s">
        <v>21</v>
      </c>
      <c r="F241" s="57"/>
      <c r="G241" s="57"/>
      <c r="H241" s="57"/>
      <c r="I241" s="28"/>
      <c r="J241" s="28"/>
      <c r="K241" s="28"/>
      <c r="L241" s="28"/>
      <c r="M241" s="28"/>
      <c r="N241" s="28"/>
      <c r="O241" s="30"/>
    </row>
    <row r="242" outlineLevel="1" spans="1:15">
      <c r="A242" s="28"/>
      <c r="B242" s="29"/>
      <c r="C242" s="56"/>
      <c r="D242" s="30" t="s">
        <v>96</v>
      </c>
      <c r="E242" s="28" t="s">
        <v>21</v>
      </c>
      <c r="F242" s="57"/>
      <c r="G242" s="57"/>
      <c r="H242" s="57"/>
      <c r="I242" s="28"/>
      <c r="J242" s="28"/>
      <c r="K242" s="28"/>
      <c r="L242" s="28"/>
      <c r="M242" s="28"/>
      <c r="N242" s="28"/>
      <c r="O242" s="30"/>
    </row>
    <row r="243" outlineLevel="1" spans="1:15">
      <c r="A243" s="28"/>
      <c r="B243" s="29"/>
      <c r="C243" s="56"/>
      <c r="D243" s="56" t="s">
        <v>97</v>
      </c>
      <c r="E243" s="28" t="s">
        <v>21</v>
      </c>
      <c r="F243" s="57"/>
      <c r="G243" s="57"/>
      <c r="H243" s="57"/>
      <c r="I243" s="28"/>
      <c r="J243" s="28"/>
      <c r="K243" s="28"/>
      <c r="L243" s="28"/>
      <c r="M243" s="28"/>
      <c r="N243" s="28"/>
      <c r="O243" s="30"/>
    </row>
    <row r="244" outlineLevel="1" spans="1:15">
      <c r="A244" s="28"/>
      <c r="B244" s="29"/>
      <c r="C244" s="56"/>
      <c r="D244" s="56" t="s">
        <v>98</v>
      </c>
      <c r="E244" s="28" t="s">
        <v>21</v>
      </c>
      <c r="F244" s="57"/>
      <c r="G244" s="57"/>
      <c r="H244" s="57"/>
      <c r="I244" s="28"/>
      <c r="J244" s="28"/>
      <c r="K244" s="28"/>
      <c r="L244" s="28"/>
      <c r="M244" s="28"/>
      <c r="N244" s="28"/>
      <c r="O244" s="30"/>
    </row>
    <row r="245" outlineLevel="1" spans="1:15">
      <c r="A245" s="28"/>
      <c r="B245" s="29"/>
      <c r="C245" s="56"/>
      <c r="D245" s="56" t="s">
        <v>99</v>
      </c>
      <c r="E245" s="28"/>
      <c r="F245" s="57"/>
      <c r="G245" s="57"/>
      <c r="H245" s="57"/>
      <c r="I245" s="28"/>
      <c r="J245" s="28"/>
      <c r="K245" s="28"/>
      <c r="L245" s="28"/>
      <c r="M245" s="28"/>
      <c r="N245" s="28" t="s">
        <v>21</v>
      </c>
      <c r="O245" s="30"/>
    </row>
    <row r="246" ht="22.5" outlineLevel="1" spans="1:15">
      <c r="A246" s="28" t="s">
        <v>224</v>
      </c>
      <c r="B246" s="29" t="s">
        <v>100</v>
      </c>
      <c r="C246" s="56"/>
      <c r="D246" s="56" t="s">
        <v>101</v>
      </c>
      <c r="E246" s="28" t="s">
        <v>21</v>
      </c>
      <c r="F246" s="57"/>
      <c r="G246" s="57"/>
      <c r="H246" s="57"/>
      <c r="I246" s="28"/>
      <c r="J246" s="28"/>
      <c r="K246" s="28"/>
      <c r="L246" s="28"/>
      <c r="M246" s="28"/>
      <c r="N246" s="28"/>
      <c r="O246" s="30"/>
    </row>
    <row r="247" ht="22.5" outlineLevel="1" spans="1:15">
      <c r="A247" s="28"/>
      <c r="B247" s="29"/>
      <c r="C247" s="56"/>
      <c r="D247" s="56" t="s">
        <v>102</v>
      </c>
      <c r="E247" s="28"/>
      <c r="F247" s="28"/>
      <c r="G247" s="57"/>
      <c r="H247" s="57"/>
      <c r="I247" s="28"/>
      <c r="J247" s="28"/>
      <c r="K247" s="28"/>
      <c r="L247" s="28"/>
      <c r="M247" s="28"/>
      <c r="N247" s="148" t="s">
        <v>21</v>
      </c>
      <c r="O247" s="30"/>
    </row>
    <row r="248" outlineLevel="1" spans="1:15">
      <c r="A248" s="28"/>
      <c r="B248" s="29"/>
      <c r="C248" s="56"/>
      <c r="D248" s="56" t="s">
        <v>103</v>
      </c>
      <c r="E248" s="28" t="s">
        <v>21</v>
      </c>
      <c r="F248" s="28"/>
      <c r="G248" s="57"/>
      <c r="H248" s="57"/>
      <c r="I248" s="28"/>
      <c r="J248" s="28"/>
      <c r="K248" s="28"/>
      <c r="L248" s="28"/>
      <c r="M248" s="28"/>
      <c r="N248" s="28"/>
      <c r="O248" s="30"/>
    </row>
    <row r="249" ht="22.5" outlineLevel="1" spans="1:15">
      <c r="A249" s="28"/>
      <c r="B249" s="29"/>
      <c r="C249" s="56"/>
      <c r="D249" s="56" t="s">
        <v>104</v>
      </c>
      <c r="E249" s="28"/>
      <c r="F249" s="28" t="s">
        <v>21</v>
      </c>
      <c r="G249" s="57"/>
      <c r="H249" s="57"/>
      <c r="I249" s="28"/>
      <c r="J249" s="28"/>
      <c r="K249" s="28"/>
      <c r="L249" s="28"/>
      <c r="M249" s="28"/>
      <c r="N249" s="28"/>
      <c r="O249" s="30"/>
    </row>
    <row r="250" outlineLevel="1" spans="1:15">
      <c r="A250" s="28"/>
      <c r="B250" s="29"/>
      <c r="C250" s="56"/>
      <c r="D250" s="56" t="s">
        <v>105</v>
      </c>
      <c r="E250" s="28" t="s">
        <v>21</v>
      </c>
      <c r="F250" s="28"/>
      <c r="G250" s="57"/>
      <c r="H250" s="57"/>
      <c r="I250" s="28"/>
      <c r="J250" s="28"/>
      <c r="K250" s="28"/>
      <c r="L250" s="28"/>
      <c r="M250" s="28"/>
      <c r="N250" s="28"/>
      <c r="O250" s="30"/>
    </row>
    <row r="251" ht="22" customHeight="1" outlineLevel="1" spans="1:15">
      <c r="A251" s="28"/>
      <c r="B251" s="29"/>
      <c r="C251" s="56"/>
      <c r="D251" s="147" t="s">
        <v>106</v>
      </c>
      <c r="E251" s="28"/>
      <c r="F251" s="28"/>
      <c r="G251" s="57"/>
      <c r="H251" s="28" t="s">
        <v>21</v>
      </c>
      <c r="I251" s="28"/>
      <c r="J251" s="28"/>
      <c r="K251" s="28"/>
      <c r="L251" s="28"/>
      <c r="M251" s="28"/>
      <c r="N251" s="28"/>
      <c r="O251" s="30"/>
    </row>
    <row r="252" ht="18" customHeight="1" outlineLevel="1" spans="1:15">
      <c r="A252" s="28"/>
      <c r="B252" s="29"/>
      <c r="C252" s="56"/>
      <c r="D252" s="56" t="s">
        <v>97</v>
      </c>
      <c r="E252" s="28" t="s">
        <v>21</v>
      </c>
      <c r="F252" s="28"/>
      <c r="G252" s="57"/>
      <c r="H252" s="57"/>
      <c r="I252" s="28"/>
      <c r="J252" s="28"/>
      <c r="K252" s="28"/>
      <c r="L252" s="28"/>
      <c r="M252" s="28"/>
      <c r="N252" s="28"/>
      <c r="O252" s="30"/>
    </row>
    <row r="253" ht="37" customHeight="1" outlineLevel="1" spans="1:15">
      <c r="A253" s="28" t="s">
        <v>227</v>
      </c>
      <c r="B253" s="63" t="s">
        <v>107</v>
      </c>
      <c r="C253" s="56"/>
      <c r="D253" s="30" t="s">
        <v>108</v>
      </c>
      <c r="E253" s="28" t="s">
        <v>21</v>
      </c>
      <c r="F253" s="57"/>
      <c r="G253" s="57"/>
      <c r="H253" s="57"/>
      <c r="I253" s="28"/>
      <c r="J253" s="28"/>
      <c r="K253" s="28"/>
      <c r="L253" s="28"/>
      <c r="M253" s="28"/>
      <c r="N253" s="28"/>
      <c r="O253" s="30"/>
    </row>
    <row r="254" ht="27" customHeight="1" outlineLevel="1" spans="1:15">
      <c r="A254" s="28"/>
      <c r="B254" s="64"/>
      <c r="C254" s="56"/>
      <c r="D254" s="30" t="s">
        <v>109</v>
      </c>
      <c r="E254" s="28"/>
      <c r="F254" s="28"/>
      <c r="G254" s="57"/>
      <c r="H254" s="57"/>
      <c r="I254" s="28"/>
      <c r="J254" s="28"/>
      <c r="K254" s="28"/>
      <c r="L254" s="28"/>
      <c r="M254" s="28"/>
      <c r="N254" s="28" t="s">
        <v>21</v>
      </c>
      <c r="O254" s="30"/>
    </row>
    <row r="255" ht="20.15" customHeight="1" outlineLevel="1" spans="1:15">
      <c r="A255" s="28"/>
      <c r="B255" s="64"/>
      <c r="C255" s="56"/>
      <c r="D255" s="117" t="s">
        <v>110</v>
      </c>
      <c r="E255" s="28" t="s">
        <v>21</v>
      </c>
      <c r="F255" s="28"/>
      <c r="G255" s="57"/>
      <c r="H255" s="57"/>
      <c r="I255" s="28"/>
      <c r="J255" s="28"/>
      <c r="K255" s="28"/>
      <c r="L255" s="28"/>
      <c r="M255" s="28"/>
      <c r="N255" s="28"/>
      <c r="O255" s="30"/>
    </row>
    <row r="256" outlineLevel="1" spans="1:15">
      <c r="A256" s="28"/>
      <c r="B256" s="64"/>
      <c r="C256" s="56"/>
      <c r="D256" s="147" t="s">
        <v>111</v>
      </c>
      <c r="E256" s="28"/>
      <c r="F256" s="28" t="s">
        <v>21</v>
      </c>
      <c r="G256" s="57"/>
      <c r="H256" s="57"/>
      <c r="I256" s="28"/>
      <c r="J256" s="28"/>
      <c r="K256" s="28"/>
      <c r="L256" s="28"/>
      <c r="M256" s="28"/>
      <c r="N256" s="148"/>
      <c r="O256" s="30"/>
    </row>
    <row r="257" outlineLevel="1" spans="1:15">
      <c r="A257" s="28"/>
      <c r="B257" s="64"/>
      <c r="C257" s="56"/>
      <c r="D257" s="56" t="s">
        <v>112</v>
      </c>
      <c r="E257" s="28"/>
      <c r="F257" s="57"/>
      <c r="G257" s="57"/>
      <c r="H257" s="57"/>
      <c r="I257" s="28"/>
      <c r="J257" s="28"/>
      <c r="K257" s="28"/>
      <c r="L257" s="28"/>
      <c r="M257" s="28"/>
      <c r="N257" s="28"/>
      <c r="O257" s="30"/>
    </row>
    <row r="258" outlineLevel="1" spans="1:15">
      <c r="A258" s="28"/>
      <c r="B258" s="59"/>
      <c r="C258" s="56"/>
      <c r="D258" s="56" t="s">
        <v>97</v>
      </c>
      <c r="E258" s="28"/>
      <c r="F258" s="57"/>
      <c r="G258" s="57"/>
      <c r="H258" s="57"/>
      <c r="I258" s="28"/>
      <c r="J258" s="28"/>
      <c r="K258" s="28"/>
      <c r="L258" s="28"/>
      <c r="M258" s="28"/>
      <c r="N258" s="28"/>
      <c r="O258" s="30"/>
    </row>
    <row r="259" outlineLevel="1" spans="1:15">
      <c r="A259" s="28" t="s">
        <v>113</v>
      </c>
      <c r="B259" s="63" t="s">
        <v>115</v>
      </c>
      <c r="C259" s="56"/>
      <c r="D259" s="30" t="s">
        <v>117</v>
      </c>
      <c r="E259" s="28" t="s">
        <v>21</v>
      </c>
      <c r="F259" s="57"/>
      <c r="G259" s="57"/>
      <c r="H259" s="57"/>
      <c r="I259" s="28"/>
      <c r="J259" s="28"/>
      <c r="K259" s="28"/>
      <c r="L259" s="28"/>
      <c r="M259" s="28"/>
      <c r="N259" s="28"/>
      <c r="O259" s="30"/>
    </row>
    <row r="260" outlineLevel="1" spans="1:15">
      <c r="A260" s="28"/>
      <c r="B260" s="59"/>
      <c r="C260" s="56"/>
      <c r="D260" s="30" t="s">
        <v>294</v>
      </c>
      <c r="E260" s="28"/>
      <c r="F260" s="57"/>
      <c r="G260" s="57"/>
      <c r="H260" s="28" t="s">
        <v>21</v>
      </c>
      <c r="I260" s="28"/>
      <c r="J260" s="28"/>
      <c r="K260" s="28"/>
      <c r="L260" s="28"/>
      <c r="M260" s="28"/>
      <c r="N260" s="28"/>
      <c r="O260" s="30"/>
    </row>
    <row r="261" outlineLevel="1" spans="1:15">
      <c r="A261" s="28" t="s">
        <v>114</v>
      </c>
      <c r="B261" s="29" t="s">
        <v>120</v>
      </c>
      <c r="C261" s="56"/>
      <c r="D261" s="30" t="s">
        <v>121</v>
      </c>
      <c r="E261" s="28"/>
      <c r="F261" s="57"/>
      <c r="G261" s="57"/>
      <c r="H261" s="57"/>
      <c r="I261" s="28"/>
      <c r="J261" s="28"/>
      <c r="K261" s="28"/>
      <c r="L261" s="28"/>
      <c r="M261" s="28" t="s">
        <v>21</v>
      </c>
      <c r="N261" s="28"/>
      <c r="O261" s="30"/>
    </row>
  </sheetData>
  <autoFilter ref="A2:U261">
    <extLst/>
  </autoFilter>
  <mergeCells count="95">
    <mergeCell ref="A1:O1"/>
    <mergeCell ref="P2:U2"/>
    <mergeCell ref="A3:B3"/>
    <mergeCell ref="A76:B76"/>
    <mergeCell ref="A187:B187"/>
    <mergeCell ref="A201:B201"/>
    <mergeCell ref="A208:B208"/>
    <mergeCell ref="A209:B209"/>
    <mergeCell ref="A46:A47"/>
    <mergeCell ref="A93:A96"/>
    <mergeCell ref="A99:A111"/>
    <mergeCell ref="A118:A122"/>
    <mergeCell ref="A137:A139"/>
    <mergeCell ref="A152:A154"/>
    <mergeCell ref="A163:A165"/>
    <mergeCell ref="A167:A171"/>
    <mergeCell ref="A173:A176"/>
    <mergeCell ref="A178:A181"/>
    <mergeCell ref="A188:A191"/>
    <mergeCell ref="A192:A195"/>
    <mergeCell ref="A197:A200"/>
    <mergeCell ref="A232:A234"/>
    <mergeCell ref="A237:A245"/>
    <mergeCell ref="A246:A252"/>
    <mergeCell ref="A253:A256"/>
    <mergeCell ref="B5:B13"/>
    <mergeCell ref="B14:B19"/>
    <mergeCell ref="B21:B27"/>
    <mergeCell ref="B28:B33"/>
    <mergeCell ref="B34:B38"/>
    <mergeCell ref="B39:B42"/>
    <mergeCell ref="B43:B45"/>
    <mergeCell ref="B46:B47"/>
    <mergeCell ref="B48:B50"/>
    <mergeCell ref="B51:B59"/>
    <mergeCell ref="B60:B66"/>
    <mergeCell ref="B67:B72"/>
    <mergeCell ref="B73:B74"/>
    <mergeCell ref="B77:B83"/>
    <mergeCell ref="B84:B92"/>
    <mergeCell ref="B93:B96"/>
    <mergeCell ref="B97:B98"/>
    <mergeCell ref="B99:B100"/>
    <mergeCell ref="B101:B105"/>
    <mergeCell ref="B106:B110"/>
    <mergeCell ref="B112:B113"/>
    <mergeCell ref="B114:B122"/>
    <mergeCell ref="B123:B139"/>
    <mergeCell ref="B140:B153"/>
    <mergeCell ref="B155:B165"/>
    <mergeCell ref="B167:B171"/>
    <mergeCell ref="B173:B177"/>
    <mergeCell ref="B178:B182"/>
    <mergeCell ref="B183:B184"/>
    <mergeCell ref="B185:B186"/>
    <mergeCell ref="B188:B191"/>
    <mergeCell ref="B192:B196"/>
    <mergeCell ref="B197:B200"/>
    <mergeCell ref="B210:B211"/>
    <mergeCell ref="B212:B217"/>
    <mergeCell ref="B218:B222"/>
    <mergeCell ref="B223:B227"/>
    <mergeCell ref="B228:B231"/>
    <mergeCell ref="B232:B234"/>
    <mergeCell ref="B235:B236"/>
    <mergeCell ref="B237:B245"/>
    <mergeCell ref="B246:B252"/>
    <mergeCell ref="B253:B258"/>
    <mergeCell ref="B259:B260"/>
    <mergeCell ref="C5:C13"/>
    <mergeCell ref="C14:C18"/>
    <mergeCell ref="C21:C24"/>
    <mergeCell ref="C25:C26"/>
    <mergeCell ref="C28:C33"/>
    <mergeCell ref="C34:C38"/>
    <mergeCell ref="C39:C42"/>
    <mergeCell ref="C43:C45"/>
    <mergeCell ref="C48:C50"/>
    <mergeCell ref="C51:C58"/>
    <mergeCell ref="C62:C66"/>
    <mergeCell ref="C69:C72"/>
    <mergeCell ref="C73:C74"/>
    <mergeCell ref="C77:C83"/>
    <mergeCell ref="C84:C92"/>
    <mergeCell ref="C101:C104"/>
    <mergeCell ref="C106:C110"/>
    <mergeCell ref="C112:C118"/>
    <mergeCell ref="C119:C122"/>
    <mergeCell ref="C126:C137"/>
    <mergeCell ref="C140:C152"/>
    <mergeCell ref="C157:C163"/>
    <mergeCell ref="C164:C165"/>
    <mergeCell ref="O48:O50"/>
    <mergeCell ref="O114:O122"/>
    <mergeCell ref="A202:B207"/>
  </mergeCells>
  <pageMargins left="0.75" right="0.75" top="1" bottom="1" header="0.511805555555556" footer="0.511805555555556"/>
  <pageSetup paperSize="9" scale="10" orientation="portrait"/>
  <headerFooter alignWithMargins="0" scaleWithDoc="0"/>
  <rowBreaks count="1" manualBreakCount="1">
    <brk id="271"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H10" workbookViewId="0">
      <selection activeCell="S6" sqref="S6"/>
    </sheetView>
  </sheetViews>
  <sheetFormatPr defaultColWidth="9" defaultRowHeight="12"/>
  <cols>
    <col min="1" max="1" width="9" style="125"/>
    <col min="2" max="2" width="13.8333333333333" style="125" customWidth="1"/>
    <col min="3" max="3" width="11.5833333333333" style="126" customWidth="1"/>
    <col min="4" max="4" width="12.75" style="126" customWidth="1"/>
    <col min="5" max="5" width="46.25" style="126" customWidth="1"/>
    <col min="6" max="6" width="11.25" style="126" customWidth="1"/>
    <col min="7" max="7" width="11.3333333333333" style="126" customWidth="1"/>
    <col min="8" max="8" width="14.75" style="126" customWidth="1"/>
    <col min="9" max="10" width="24.5833333333333" style="126" customWidth="1"/>
    <col min="11" max="11" width="26.5" style="126" customWidth="1"/>
    <col min="12" max="12" width="35.3333333333333" style="126" customWidth="1"/>
    <col min="13" max="13" width="35.25" style="126" customWidth="1"/>
    <col min="14" max="16384" width="9" style="126"/>
  </cols>
  <sheetData>
    <row r="1" ht="20.25" spans="1:11">
      <c r="A1" s="127" t="s">
        <v>295</v>
      </c>
      <c r="B1" s="127"/>
      <c r="C1" s="127"/>
      <c r="D1" s="127"/>
      <c r="E1" s="127"/>
      <c r="F1" s="127"/>
      <c r="G1" s="127"/>
      <c r="H1" s="127"/>
      <c r="I1" s="127"/>
      <c r="J1" s="127"/>
      <c r="K1" s="127"/>
    </row>
    <row r="2" ht="24" spans="1:13">
      <c r="A2" s="128" t="s">
        <v>1</v>
      </c>
      <c r="B2" s="128" t="s">
        <v>296</v>
      </c>
      <c r="C2" s="129" t="s">
        <v>297</v>
      </c>
      <c r="D2" s="129" t="s">
        <v>298</v>
      </c>
      <c r="E2" s="129" t="s">
        <v>299</v>
      </c>
      <c r="F2" s="129" t="s">
        <v>300</v>
      </c>
      <c r="G2" s="129" t="s">
        <v>301</v>
      </c>
      <c r="H2" s="130" t="s">
        <v>302</v>
      </c>
      <c r="I2" s="136"/>
      <c r="J2" s="136" t="s">
        <v>303</v>
      </c>
      <c r="K2" s="131" t="s">
        <v>304</v>
      </c>
      <c r="L2" s="128" t="s">
        <v>304</v>
      </c>
      <c r="M2" s="128"/>
    </row>
    <row r="3" ht="156" spans="1:13">
      <c r="A3" s="128">
        <v>1</v>
      </c>
      <c r="B3" s="128" t="s">
        <v>305</v>
      </c>
      <c r="C3" s="129"/>
      <c r="D3" s="129"/>
      <c r="E3" s="129"/>
      <c r="F3" s="131"/>
      <c r="G3" s="129"/>
      <c r="H3" s="132" t="s">
        <v>306</v>
      </c>
      <c r="I3" s="137" t="s">
        <v>307</v>
      </c>
      <c r="J3" s="138" t="s">
        <v>308</v>
      </c>
      <c r="K3" s="133" t="s">
        <v>309</v>
      </c>
      <c r="L3" s="139" t="s">
        <v>310</v>
      </c>
      <c r="M3" s="140" t="s">
        <v>311</v>
      </c>
    </row>
    <row r="4" ht="72" spans="1:13">
      <c r="A4" s="128">
        <v>2</v>
      </c>
      <c r="B4" s="128" t="s">
        <v>312</v>
      </c>
      <c r="C4" s="133" t="s">
        <v>313</v>
      </c>
      <c r="D4" s="133" t="s">
        <v>314</v>
      </c>
      <c r="E4" s="133" t="s">
        <v>315</v>
      </c>
      <c r="F4" s="133" t="s">
        <v>316</v>
      </c>
      <c r="G4" s="133" t="s">
        <v>314</v>
      </c>
      <c r="H4" s="134" t="s">
        <v>317</v>
      </c>
      <c r="I4" s="133" t="s">
        <v>318</v>
      </c>
      <c r="J4" s="133" t="s">
        <v>319</v>
      </c>
      <c r="K4" s="133" t="s">
        <v>320</v>
      </c>
      <c r="L4" s="139" t="s">
        <v>321</v>
      </c>
      <c r="M4" s="140" t="s">
        <v>322</v>
      </c>
    </row>
    <row r="5" ht="72" spans="1:13">
      <c r="A5" s="128">
        <v>3</v>
      </c>
      <c r="B5" s="128" t="s">
        <v>323</v>
      </c>
      <c r="C5" s="133"/>
      <c r="D5" s="133"/>
      <c r="E5" s="133" t="s">
        <v>324</v>
      </c>
      <c r="F5" s="133"/>
      <c r="G5" s="133"/>
      <c r="H5" s="134" t="s">
        <v>325</v>
      </c>
      <c r="I5" s="133" t="s">
        <v>326</v>
      </c>
      <c r="J5" s="133" t="s">
        <v>327</v>
      </c>
      <c r="K5" s="133" t="s">
        <v>328</v>
      </c>
      <c r="L5" s="139" t="s">
        <v>329</v>
      </c>
      <c r="M5" s="140" t="s">
        <v>322</v>
      </c>
    </row>
    <row r="6" ht="144" spans="1:13">
      <c r="A6" s="128">
        <v>4</v>
      </c>
      <c r="B6" s="128" t="s">
        <v>330</v>
      </c>
      <c r="C6" s="133"/>
      <c r="D6" s="133"/>
      <c r="E6" s="133" t="s">
        <v>331</v>
      </c>
      <c r="F6" s="133"/>
      <c r="G6" s="133"/>
      <c r="H6" s="134" t="s">
        <v>306</v>
      </c>
      <c r="I6" s="133" t="s">
        <v>332</v>
      </c>
      <c r="J6" s="133"/>
      <c r="K6" s="133" t="s">
        <v>333</v>
      </c>
      <c r="L6" s="139" t="s">
        <v>334</v>
      </c>
      <c r="M6" s="140" t="s">
        <v>322</v>
      </c>
    </row>
    <row r="7" ht="48" spans="1:13">
      <c r="A7" s="128">
        <v>5</v>
      </c>
      <c r="B7" s="128"/>
      <c r="C7" s="133"/>
      <c r="D7" s="133"/>
      <c r="E7" s="133" t="s">
        <v>335</v>
      </c>
      <c r="F7" s="133"/>
      <c r="G7" s="133"/>
      <c r="H7" s="135" t="s">
        <v>336</v>
      </c>
      <c r="I7" s="141" t="s">
        <v>337</v>
      </c>
      <c r="J7" s="133"/>
      <c r="K7" s="133"/>
      <c r="L7" s="139" t="s">
        <v>338</v>
      </c>
      <c r="M7" s="140" t="s">
        <v>339</v>
      </c>
    </row>
    <row r="8" ht="24" spans="1:13">
      <c r="A8" s="128">
        <v>6</v>
      </c>
      <c r="B8" s="128"/>
      <c r="C8" s="133"/>
      <c r="D8" s="133"/>
      <c r="E8" s="133" t="s">
        <v>340</v>
      </c>
      <c r="F8" s="133"/>
      <c r="G8" s="133"/>
      <c r="H8" s="133"/>
      <c r="I8" s="133"/>
      <c r="J8" s="133"/>
      <c r="K8" s="133"/>
      <c r="L8" s="139" t="s">
        <v>341</v>
      </c>
      <c r="M8" s="140" t="s">
        <v>342</v>
      </c>
    </row>
    <row r="9" ht="24" spans="1:13">
      <c r="A9" s="128">
        <v>7</v>
      </c>
      <c r="B9" s="128"/>
      <c r="C9" s="133"/>
      <c r="D9" s="133"/>
      <c r="E9" s="133" t="s">
        <v>343</v>
      </c>
      <c r="F9" s="133"/>
      <c r="G9" s="133"/>
      <c r="H9" s="133"/>
      <c r="I9" s="133"/>
      <c r="J9" s="133"/>
      <c r="K9" s="133"/>
      <c r="L9" s="139" t="s">
        <v>344</v>
      </c>
      <c r="M9" s="140" t="s">
        <v>345</v>
      </c>
    </row>
    <row r="10" ht="48" spans="1:13">
      <c r="A10" s="128">
        <v>8</v>
      </c>
      <c r="B10" s="128"/>
      <c r="C10" s="133"/>
      <c r="D10" s="133"/>
      <c r="E10" s="133" t="s">
        <v>346</v>
      </c>
      <c r="F10" s="133"/>
      <c r="G10" s="133"/>
      <c r="H10" s="133"/>
      <c r="I10" s="133"/>
      <c r="J10" s="133"/>
      <c r="K10" s="133"/>
      <c r="L10" s="139" t="s">
        <v>347</v>
      </c>
      <c r="M10" s="140" t="s">
        <v>348</v>
      </c>
    </row>
    <row r="11" ht="156" spans="1:13">
      <c r="A11" s="128">
        <v>9</v>
      </c>
      <c r="B11" s="128"/>
      <c r="C11" s="133"/>
      <c r="D11" s="133"/>
      <c r="E11" s="133" t="s">
        <v>349</v>
      </c>
      <c r="F11" s="133"/>
      <c r="G11" s="133"/>
      <c r="H11" s="133"/>
      <c r="I11" s="133"/>
      <c r="J11" s="133"/>
      <c r="K11" s="133"/>
      <c r="L11" s="139" t="s">
        <v>350</v>
      </c>
      <c r="M11" s="140" t="s">
        <v>351</v>
      </c>
    </row>
    <row r="12" ht="24" spans="1:13">
      <c r="A12" s="128"/>
      <c r="B12" s="128"/>
      <c r="C12" s="133"/>
      <c r="D12" s="133"/>
      <c r="E12" s="133"/>
      <c r="F12" s="133"/>
      <c r="G12" s="133"/>
      <c r="H12" s="133"/>
      <c r="I12" s="133"/>
      <c r="J12" s="133"/>
      <c r="K12" s="133"/>
      <c r="L12" s="142" t="s">
        <v>352</v>
      </c>
      <c r="M12" s="143" t="s">
        <v>353</v>
      </c>
    </row>
    <row r="13" spans="1:13">
      <c r="A13" s="128"/>
      <c r="B13" s="128"/>
      <c r="C13" s="133"/>
      <c r="D13" s="133"/>
      <c r="E13" s="133"/>
      <c r="F13" s="133"/>
      <c r="G13" s="133"/>
      <c r="H13" s="133"/>
      <c r="I13" s="133"/>
      <c r="J13" s="133"/>
      <c r="K13" s="133"/>
      <c r="L13" s="142" t="s">
        <v>354</v>
      </c>
      <c r="M13" s="143" t="s">
        <v>355</v>
      </c>
    </row>
    <row r="14" ht="24" spans="1:13">
      <c r="A14" s="128"/>
      <c r="B14" s="128"/>
      <c r="C14" s="133"/>
      <c r="D14" s="133"/>
      <c r="E14" s="133"/>
      <c r="F14" s="133"/>
      <c r="G14" s="133"/>
      <c r="H14" s="133"/>
      <c r="I14" s="133"/>
      <c r="J14" s="133"/>
      <c r="K14" s="133"/>
      <c r="L14" s="139" t="s">
        <v>356</v>
      </c>
      <c r="M14" s="140" t="s">
        <v>357</v>
      </c>
    </row>
    <row r="15" ht="24" spans="1:13">
      <c r="A15" s="128"/>
      <c r="B15" s="128"/>
      <c r="C15" s="133"/>
      <c r="D15" s="133"/>
      <c r="E15" s="133"/>
      <c r="F15" s="133"/>
      <c r="G15" s="133"/>
      <c r="H15" s="133"/>
      <c r="I15" s="133"/>
      <c r="J15" s="133"/>
      <c r="K15" s="133"/>
      <c r="L15" s="144" t="s">
        <v>358</v>
      </c>
      <c r="M15" s="140" t="s">
        <v>359</v>
      </c>
    </row>
    <row r="16" ht="24" spans="1:13">
      <c r="A16" s="128"/>
      <c r="B16" s="128"/>
      <c r="C16" s="133"/>
      <c r="D16" s="133"/>
      <c r="E16" s="133"/>
      <c r="F16" s="133"/>
      <c r="G16" s="133"/>
      <c r="H16" s="133"/>
      <c r="I16" s="133"/>
      <c r="J16" s="133"/>
      <c r="K16" s="133"/>
      <c r="L16" s="144" t="s">
        <v>360</v>
      </c>
      <c r="M16" s="140" t="s">
        <v>361</v>
      </c>
    </row>
    <row r="17" spans="1:13">
      <c r="A17" s="128"/>
      <c r="B17" s="128"/>
      <c r="C17" s="133"/>
      <c r="D17" s="133"/>
      <c r="E17" s="133"/>
      <c r="F17" s="133"/>
      <c r="G17" s="133"/>
      <c r="H17" s="133"/>
      <c r="I17" s="133"/>
      <c r="J17" s="133"/>
      <c r="K17" s="133"/>
      <c r="L17" s="144" t="s">
        <v>362</v>
      </c>
      <c r="M17" s="140" t="s">
        <v>363</v>
      </c>
    </row>
  </sheetData>
  <mergeCells count="3">
    <mergeCell ref="A1:K1"/>
    <mergeCell ref="H2:I2"/>
    <mergeCell ref="L2:M2"/>
  </mergeCells>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X77"/>
  <sheetViews>
    <sheetView view="pageBreakPreview" zoomScale="85" zoomScaleNormal="100" workbookViewId="0">
      <pane xSplit="4" ySplit="2" topLeftCell="E69" activePane="bottomRight" state="frozen"/>
      <selection/>
      <selection pane="topRight"/>
      <selection pane="bottomLeft"/>
      <selection pane="bottomRight" activeCell="S6" sqref="S6"/>
    </sheetView>
  </sheetViews>
  <sheetFormatPr defaultColWidth="8" defaultRowHeight="11" customHeight="1"/>
  <cols>
    <col min="1" max="1" width="7" style="20" customWidth="1"/>
    <col min="2" max="2" width="12.3333333333333" style="21" customWidth="1"/>
    <col min="3" max="3" width="49.3333333333333" style="22" hidden="1" customWidth="1"/>
    <col min="4" max="4" width="35.8333333333333" style="22" customWidth="1"/>
    <col min="5" max="5" width="5.25" style="20" customWidth="1"/>
    <col min="6" max="6" width="4.75" style="23" customWidth="1"/>
    <col min="7" max="7" width="4.33333333333333" style="23" customWidth="1"/>
    <col min="8" max="8" width="5.25" style="23" customWidth="1"/>
    <col min="9" max="9" width="4.58333333333333" style="23" customWidth="1"/>
    <col min="10" max="10" width="4.58333333333333" style="19" customWidth="1"/>
    <col min="11" max="11" width="5.08333333333333" style="19" customWidth="1"/>
    <col min="12" max="16" width="4.58333333333333" style="19" customWidth="1"/>
    <col min="17" max="17" width="12.75" style="50" customWidth="1"/>
    <col min="18" max="18" width="15.8333333333333" style="50" customWidth="1"/>
    <col min="19" max="252" width="8" style="23" customWidth="1"/>
    <col min="253" max="16384" width="8" style="23"/>
  </cols>
  <sheetData>
    <row r="1" s="17" customFormat="1" ht="36" customHeight="1" spans="1:18">
      <c r="A1" s="51" t="s">
        <v>364</v>
      </c>
      <c r="B1" s="52"/>
      <c r="C1" s="53"/>
      <c r="D1" s="53"/>
      <c r="E1" s="51"/>
      <c r="F1" s="51"/>
      <c r="G1" s="51"/>
      <c r="H1" s="51"/>
      <c r="I1" s="51"/>
      <c r="J1" s="25"/>
      <c r="K1" s="25"/>
      <c r="L1" s="25"/>
      <c r="M1" s="25"/>
      <c r="N1" s="25"/>
      <c r="O1" s="25"/>
      <c r="P1" s="25"/>
      <c r="Q1" s="61"/>
      <c r="R1" s="61"/>
    </row>
    <row r="2" s="18" customFormat="1" ht="52" customHeight="1" spans="1:24">
      <c r="A2" s="26" t="s">
        <v>1</v>
      </c>
      <c r="B2" s="27" t="s">
        <v>2</v>
      </c>
      <c r="C2" s="27" t="s">
        <v>3</v>
      </c>
      <c r="D2" s="27" t="s">
        <v>365</v>
      </c>
      <c r="E2" s="27" t="s">
        <v>5</v>
      </c>
      <c r="F2" s="27" t="s">
        <v>366</v>
      </c>
      <c r="G2" s="27" t="s">
        <v>7</v>
      </c>
      <c r="H2" s="27" t="s">
        <v>367</v>
      </c>
      <c r="I2" s="27" t="s">
        <v>368</v>
      </c>
      <c r="J2" s="27" t="s">
        <v>369</v>
      </c>
      <c r="K2" s="27" t="s">
        <v>370</v>
      </c>
      <c r="L2" s="27" t="s">
        <v>371</v>
      </c>
      <c r="M2" s="27" t="s">
        <v>372</v>
      </c>
      <c r="N2" s="27" t="s">
        <v>373</v>
      </c>
      <c r="O2" s="27" t="s">
        <v>374</v>
      </c>
      <c r="P2" s="27" t="s">
        <v>375</v>
      </c>
      <c r="Q2" s="27" t="s">
        <v>15</v>
      </c>
      <c r="R2" s="27" t="s">
        <v>376</v>
      </c>
      <c r="S2" s="62" t="s">
        <v>16</v>
      </c>
      <c r="T2" s="62"/>
      <c r="U2" s="62"/>
      <c r="V2" s="62"/>
      <c r="W2" s="62"/>
      <c r="X2" s="62"/>
    </row>
    <row r="3" customHeight="1" spans="1:18">
      <c r="A3" s="26" t="s">
        <v>17</v>
      </c>
      <c r="B3" s="27"/>
      <c r="C3" s="56"/>
      <c r="D3" s="56"/>
      <c r="E3" s="28"/>
      <c r="F3" s="57"/>
      <c r="G3" s="57"/>
      <c r="H3" s="57"/>
      <c r="I3" s="57"/>
      <c r="J3" s="57"/>
      <c r="K3" s="57"/>
      <c r="L3" s="57"/>
      <c r="M3" s="57"/>
      <c r="N3" s="57"/>
      <c r="O3" s="57"/>
      <c r="P3" s="57"/>
      <c r="Q3" s="30"/>
      <c r="R3" s="30"/>
    </row>
    <row r="4" ht="56.25" spans="1:18">
      <c r="A4" s="28">
        <f>ROW()-3</f>
        <v>1</v>
      </c>
      <c r="B4" s="29" t="s">
        <v>18</v>
      </c>
      <c r="C4" s="56" t="s">
        <v>19</v>
      </c>
      <c r="D4" s="56" t="s">
        <v>20</v>
      </c>
      <c r="E4" s="28"/>
      <c r="F4" s="57"/>
      <c r="G4" s="57"/>
      <c r="H4" s="57"/>
      <c r="I4" s="28" t="s">
        <v>21</v>
      </c>
      <c r="J4" s="28"/>
      <c r="K4" s="28"/>
      <c r="L4" s="28"/>
      <c r="M4" s="28"/>
      <c r="N4" s="28"/>
      <c r="O4" s="28"/>
      <c r="P4" s="28"/>
      <c r="Q4" s="30"/>
      <c r="R4" s="30"/>
    </row>
    <row r="5" ht="22.5" spans="1:18">
      <c r="A5" s="28">
        <f>ROW()-3</f>
        <v>2</v>
      </c>
      <c r="B5" s="29" t="s">
        <v>377</v>
      </c>
      <c r="C5" s="107"/>
      <c r="D5" s="56" t="s">
        <v>378</v>
      </c>
      <c r="E5" s="28" t="s">
        <v>21</v>
      </c>
      <c r="F5" s="57"/>
      <c r="G5" s="57"/>
      <c r="H5" s="57"/>
      <c r="I5" s="28"/>
      <c r="J5" s="28"/>
      <c r="K5" s="28"/>
      <c r="L5" s="28"/>
      <c r="M5" s="28"/>
      <c r="N5" s="28"/>
      <c r="O5" s="28"/>
      <c r="P5" s="28"/>
      <c r="Q5" s="30"/>
      <c r="R5" s="30"/>
    </row>
    <row r="6" ht="33.75" spans="1:18">
      <c r="A6" s="28">
        <f t="shared" ref="A6:A15" si="0">ROW()-3</f>
        <v>3</v>
      </c>
      <c r="B6" s="29" t="s">
        <v>22</v>
      </c>
      <c r="C6" s="107"/>
      <c r="D6" s="56" t="s">
        <v>23</v>
      </c>
      <c r="E6" s="28"/>
      <c r="F6" s="57"/>
      <c r="G6" s="57"/>
      <c r="H6" s="57"/>
      <c r="I6" s="28" t="s">
        <v>21</v>
      </c>
      <c r="J6" s="28"/>
      <c r="K6" s="28"/>
      <c r="L6" s="28"/>
      <c r="M6" s="28"/>
      <c r="N6" s="28"/>
      <c r="O6" s="28"/>
      <c r="P6" s="28"/>
      <c r="Q6" s="114" t="s">
        <v>379</v>
      </c>
      <c r="R6" s="115" t="s">
        <v>380</v>
      </c>
    </row>
    <row r="7" ht="33.75" spans="1:18">
      <c r="A7" s="28">
        <f t="shared" si="0"/>
        <v>4</v>
      </c>
      <c r="B7" s="29"/>
      <c r="C7" s="107"/>
      <c r="D7" s="56" t="s">
        <v>24</v>
      </c>
      <c r="E7" s="28" t="s">
        <v>21</v>
      </c>
      <c r="F7" s="57"/>
      <c r="G7" s="57"/>
      <c r="H7" s="57"/>
      <c r="I7" s="28"/>
      <c r="J7" s="28"/>
      <c r="K7" s="28"/>
      <c r="L7" s="28"/>
      <c r="M7" s="28"/>
      <c r="N7" s="28"/>
      <c r="O7" s="28"/>
      <c r="P7" s="28"/>
      <c r="Q7" s="114" t="s">
        <v>379</v>
      </c>
      <c r="R7" s="116"/>
    </row>
    <row r="8" ht="90" spans="1:18">
      <c r="A8" s="28">
        <f t="shared" si="0"/>
        <v>5</v>
      </c>
      <c r="B8" s="29"/>
      <c r="C8" s="107"/>
      <c r="D8" s="56" t="s">
        <v>381</v>
      </c>
      <c r="E8" s="108" t="s">
        <v>21</v>
      </c>
      <c r="F8" s="57"/>
      <c r="G8" s="57"/>
      <c r="H8" s="57"/>
      <c r="I8" s="28"/>
      <c r="J8" s="28"/>
      <c r="K8" s="28"/>
      <c r="L8" s="28"/>
      <c r="M8" s="28"/>
      <c r="N8" s="28"/>
      <c r="O8" s="28"/>
      <c r="P8" s="28"/>
      <c r="Q8" s="117" t="s">
        <v>382</v>
      </c>
      <c r="R8" s="118" t="s">
        <v>383</v>
      </c>
    </row>
    <row r="9" ht="56.25" spans="1:18">
      <c r="A9" s="28">
        <f t="shared" si="0"/>
        <v>6</v>
      </c>
      <c r="B9" s="29"/>
      <c r="C9" s="107"/>
      <c r="D9" s="56" t="s">
        <v>384</v>
      </c>
      <c r="E9" s="28"/>
      <c r="F9" s="57"/>
      <c r="G9" s="57"/>
      <c r="H9" s="28" t="s">
        <v>21</v>
      </c>
      <c r="I9" s="28"/>
      <c r="J9" s="28"/>
      <c r="K9" s="28"/>
      <c r="L9" s="28"/>
      <c r="M9" s="28"/>
      <c r="N9" s="28"/>
      <c r="O9" s="28"/>
      <c r="P9" s="28"/>
      <c r="Q9" s="30"/>
      <c r="R9" s="30"/>
    </row>
    <row r="10" ht="103" customHeight="1" spans="1:18">
      <c r="A10" s="28">
        <f t="shared" si="0"/>
        <v>7</v>
      </c>
      <c r="B10" s="29"/>
      <c r="C10" s="107"/>
      <c r="D10" s="56" t="s">
        <v>28</v>
      </c>
      <c r="E10" s="28"/>
      <c r="F10" s="57"/>
      <c r="G10" s="57"/>
      <c r="H10" s="57"/>
      <c r="I10" s="28" t="s">
        <v>21</v>
      </c>
      <c r="J10" s="28"/>
      <c r="K10" s="28"/>
      <c r="L10" s="28"/>
      <c r="M10" s="28"/>
      <c r="N10" s="28"/>
      <c r="O10" s="28"/>
      <c r="P10" s="28"/>
      <c r="Q10" s="114" t="s">
        <v>385</v>
      </c>
      <c r="R10" s="119" t="s">
        <v>380</v>
      </c>
    </row>
    <row r="11" ht="11.25" spans="1:18">
      <c r="A11" s="28">
        <f t="shared" si="0"/>
        <v>8</v>
      </c>
      <c r="B11" s="29"/>
      <c r="C11" s="107"/>
      <c r="D11" s="56" t="s">
        <v>29</v>
      </c>
      <c r="E11" s="28" t="s">
        <v>21</v>
      </c>
      <c r="F11" s="57"/>
      <c r="G11" s="57"/>
      <c r="H11" s="57"/>
      <c r="I11" s="28"/>
      <c r="J11" s="28"/>
      <c r="K11" s="28"/>
      <c r="L11" s="28"/>
      <c r="M11" s="28"/>
      <c r="N11" s="28"/>
      <c r="O11" s="28"/>
      <c r="P11" s="28"/>
      <c r="Q11" s="30"/>
      <c r="R11" s="30"/>
    </row>
    <row r="12" ht="11.25" spans="1:18">
      <c r="A12" s="28">
        <f t="shared" si="0"/>
        <v>9</v>
      </c>
      <c r="B12" s="29"/>
      <c r="C12" s="107"/>
      <c r="D12" s="56" t="s">
        <v>30</v>
      </c>
      <c r="E12" s="28"/>
      <c r="F12" s="57"/>
      <c r="G12" s="57"/>
      <c r="H12" s="57"/>
      <c r="I12" s="28"/>
      <c r="J12" s="28" t="s">
        <v>21</v>
      </c>
      <c r="K12" s="28"/>
      <c r="L12" s="28"/>
      <c r="M12" s="28"/>
      <c r="N12" s="28"/>
      <c r="O12" s="28"/>
      <c r="P12" s="28"/>
      <c r="Q12" s="30"/>
      <c r="R12" s="30"/>
    </row>
    <row r="13" ht="11.25" spans="1:18">
      <c r="A13" s="28">
        <f t="shared" si="0"/>
        <v>10</v>
      </c>
      <c r="B13" s="29"/>
      <c r="C13" s="109"/>
      <c r="D13" s="56" t="s">
        <v>31</v>
      </c>
      <c r="E13" s="28" t="s">
        <v>21</v>
      </c>
      <c r="F13" s="57"/>
      <c r="G13" s="57"/>
      <c r="H13" s="57"/>
      <c r="I13" s="28"/>
      <c r="J13" s="28"/>
      <c r="K13" s="28"/>
      <c r="L13" s="28"/>
      <c r="M13" s="28"/>
      <c r="N13" s="28"/>
      <c r="O13" s="28"/>
      <c r="P13" s="28"/>
      <c r="Q13" s="30"/>
      <c r="R13" s="30"/>
    </row>
    <row r="14" ht="45" spans="1:18">
      <c r="A14" s="28">
        <f t="shared" si="0"/>
        <v>11</v>
      </c>
      <c r="B14" s="64" t="s">
        <v>32</v>
      </c>
      <c r="C14" s="110" t="s">
        <v>33</v>
      </c>
      <c r="D14" s="56" t="s">
        <v>386</v>
      </c>
      <c r="E14" s="28"/>
      <c r="F14" s="57"/>
      <c r="G14" s="57"/>
      <c r="H14" s="28"/>
      <c r="I14" s="28"/>
      <c r="J14" s="28" t="s">
        <v>21</v>
      </c>
      <c r="K14" s="28"/>
      <c r="L14" s="28"/>
      <c r="M14" s="28"/>
      <c r="N14" s="28"/>
      <c r="O14" s="28"/>
      <c r="P14" s="28"/>
      <c r="Q14" s="120"/>
      <c r="R14" s="119" t="s">
        <v>380</v>
      </c>
    </row>
    <row r="15" ht="22.5" spans="1:18">
      <c r="A15" s="28">
        <f t="shared" si="0"/>
        <v>12</v>
      </c>
      <c r="B15" s="64"/>
      <c r="C15" s="107"/>
      <c r="D15" s="56" t="s">
        <v>387</v>
      </c>
      <c r="E15" s="28" t="s">
        <v>21</v>
      </c>
      <c r="F15" s="57"/>
      <c r="G15" s="57"/>
      <c r="H15" s="28"/>
      <c r="I15" s="28"/>
      <c r="J15" s="28"/>
      <c r="K15" s="28"/>
      <c r="L15" s="28"/>
      <c r="M15" s="28"/>
      <c r="N15" s="28"/>
      <c r="O15" s="28"/>
      <c r="P15" s="28"/>
      <c r="R15" s="30"/>
    </row>
    <row r="16" ht="11.25" spans="1:18">
      <c r="A16" s="28">
        <f t="shared" ref="A16:A26" si="1">ROW()-3</f>
        <v>13</v>
      </c>
      <c r="B16" s="64"/>
      <c r="C16" s="107"/>
      <c r="D16" s="56" t="s">
        <v>37</v>
      </c>
      <c r="E16" s="28"/>
      <c r="F16" s="57"/>
      <c r="G16" s="57"/>
      <c r="H16" s="28"/>
      <c r="I16" s="28"/>
      <c r="J16" s="28" t="s">
        <v>21</v>
      </c>
      <c r="K16" s="28"/>
      <c r="L16" s="28"/>
      <c r="M16" s="28"/>
      <c r="N16" s="28"/>
      <c r="O16" s="28"/>
      <c r="P16" s="28"/>
      <c r="Q16" s="30"/>
      <c r="R16" s="30"/>
    </row>
    <row r="17" ht="11.25" spans="1:18">
      <c r="A17" s="28">
        <f t="shared" si="1"/>
        <v>14</v>
      </c>
      <c r="B17" s="64"/>
      <c r="C17" s="107"/>
      <c r="D17" s="56" t="s">
        <v>38</v>
      </c>
      <c r="E17" s="28" t="s">
        <v>21</v>
      </c>
      <c r="F17" s="57"/>
      <c r="G17" s="57"/>
      <c r="H17" s="28"/>
      <c r="I17" s="28"/>
      <c r="J17" s="28"/>
      <c r="K17" s="28"/>
      <c r="L17" s="28"/>
      <c r="M17" s="28"/>
      <c r="N17" s="28"/>
      <c r="O17" s="28"/>
      <c r="P17" s="28"/>
      <c r="Q17" s="30"/>
      <c r="R17" s="30"/>
    </row>
    <row r="18" ht="45" spans="1:18">
      <c r="A18" s="28">
        <f t="shared" si="1"/>
        <v>15</v>
      </c>
      <c r="B18" s="64"/>
      <c r="C18" s="107" t="s">
        <v>39</v>
      </c>
      <c r="D18" s="56" t="s">
        <v>40</v>
      </c>
      <c r="E18" s="28"/>
      <c r="F18" s="57"/>
      <c r="G18" s="57"/>
      <c r="H18" s="28"/>
      <c r="I18" s="28"/>
      <c r="J18" s="28"/>
      <c r="K18" s="28"/>
      <c r="L18" s="28" t="s">
        <v>21</v>
      </c>
      <c r="M18" s="28"/>
      <c r="N18" s="28"/>
      <c r="O18" s="28"/>
      <c r="P18" s="28"/>
      <c r="Q18" s="30"/>
      <c r="R18" s="30"/>
    </row>
    <row r="19" ht="11.25" spans="1:18">
      <c r="A19" s="28">
        <f t="shared" si="1"/>
        <v>16</v>
      </c>
      <c r="B19" s="29" t="s">
        <v>41</v>
      </c>
      <c r="C19" s="56"/>
      <c r="D19" s="56" t="s">
        <v>41</v>
      </c>
      <c r="E19" s="28"/>
      <c r="F19" s="57"/>
      <c r="G19" s="57"/>
      <c r="H19" s="57"/>
      <c r="I19" s="28"/>
      <c r="J19" s="28"/>
      <c r="K19" s="28" t="s">
        <v>21</v>
      </c>
      <c r="L19" s="28"/>
      <c r="M19" s="28"/>
      <c r="N19" s="28"/>
      <c r="O19" s="28"/>
      <c r="P19" s="28"/>
      <c r="Q19" s="30"/>
      <c r="R19" s="30"/>
    </row>
    <row r="20" ht="11.25" spans="1:18">
      <c r="A20" s="28">
        <f t="shared" si="1"/>
        <v>17</v>
      </c>
      <c r="B20" s="64" t="s">
        <v>42</v>
      </c>
      <c r="C20" s="107" t="s">
        <v>43</v>
      </c>
      <c r="D20" s="109" t="s">
        <v>44</v>
      </c>
      <c r="E20" s="28"/>
      <c r="F20" s="57"/>
      <c r="G20" s="57"/>
      <c r="H20" s="57"/>
      <c r="I20" s="28"/>
      <c r="J20" s="28"/>
      <c r="K20" s="28" t="s">
        <v>21</v>
      </c>
      <c r="L20" s="28"/>
      <c r="M20" s="28"/>
      <c r="N20" s="28"/>
      <c r="O20" s="28"/>
      <c r="P20" s="28"/>
      <c r="Q20" s="30"/>
      <c r="R20" s="30"/>
    </row>
    <row r="21" ht="22.5" spans="1:18">
      <c r="A21" s="28">
        <f t="shared" si="1"/>
        <v>18</v>
      </c>
      <c r="B21" s="64"/>
      <c r="C21" s="107"/>
      <c r="D21" s="56" t="s">
        <v>45</v>
      </c>
      <c r="E21" s="28"/>
      <c r="F21" s="57"/>
      <c r="G21" s="57"/>
      <c r="H21" s="57"/>
      <c r="I21" s="28"/>
      <c r="J21" s="28"/>
      <c r="K21" s="28" t="s">
        <v>21</v>
      </c>
      <c r="L21" s="28"/>
      <c r="M21" s="28"/>
      <c r="N21" s="28"/>
      <c r="O21" s="28"/>
      <c r="P21" s="28"/>
      <c r="Q21" s="30"/>
      <c r="R21" s="30"/>
    </row>
    <row r="22" ht="22.5" spans="1:18">
      <c r="A22" s="28">
        <f t="shared" si="1"/>
        <v>19</v>
      </c>
      <c r="B22" s="64"/>
      <c r="C22" s="107"/>
      <c r="D22" s="56" t="s">
        <v>46</v>
      </c>
      <c r="E22" s="28" t="s">
        <v>21</v>
      </c>
      <c r="F22" s="57"/>
      <c r="G22" s="57"/>
      <c r="H22" s="57"/>
      <c r="I22" s="28"/>
      <c r="J22" s="28"/>
      <c r="K22" s="28"/>
      <c r="L22" s="28"/>
      <c r="M22" s="28"/>
      <c r="N22" s="28"/>
      <c r="O22" s="28"/>
      <c r="P22" s="28"/>
      <c r="Q22" s="30"/>
      <c r="R22" s="30"/>
    </row>
    <row r="23" ht="22.5" spans="1:18">
      <c r="A23" s="28">
        <f t="shared" si="1"/>
        <v>20</v>
      </c>
      <c r="B23" s="64"/>
      <c r="C23" s="107"/>
      <c r="D23" s="56" t="s">
        <v>388</v>
      </c>
      <c r="E23" s="28"/>
      <c r="F23" s="57"/>
      <c r="G23" s="57"/>
      <c r="H23" s="57"/>
      <c r="I23" s="28"/>
      <c r="J23" s="28"/>
      <c r="K23" s="28" t="s">
        <v>21</v>
      </c>
      <c r="L23" s="28"/>
      <c r="M23" s="28"/>
      <c r="N23" s="28"/>
      <c r="O23" s="28"/>
      <c r="P23" s="28"/>
      <c r="Q23" s="30"/>
      <c r="R23" s="30"/>
    </row>
    <row r="24" ht="54" customHeight="1" spans="1:18">
      <c r="A24" s="28">
        <f t="shared" si="1"/>
        <v>21</v>
      </c>
      <c r="B24" s="64"/>
      <c r="C24" s="56" t="s">
        <v>48</v>
      </c>
      <c r="D24" s="56" t="s">
        <v>49</v>
      </c>
      <c r="E24" s="28" t="s">
        <v>21</v>
      </c>
      <c r="F24" s="57"/>
      <c r="G24" s="57"/>
      <c r="H24" s="57"/>
      <c r="I24" s="57"/>
      <c r="J24" s="57"/>
      <c r="K24" s="57"/>
      <c r="L24" s="57"/>
      <c r="M24" s="57"/>
      <c r="N24" s="57"/>
      <c r="O24" s="57"/>
      <c r="P24" s="57"/>
      <c r="Q24" s="121"/>
      <c r="R24" s="119" t="s">
        <v>380</v>
      </c>
    </row>
    <row r="25" ht="30" customHeight="1" spans="1:18">
      <c r="A25" s="28">
        <f t="shared" si="1"/>
        <v>22</v>
      </c>
      <c r="B25" s="64"/>
      <c r="C25" s="56"/>
      <c r="D25" s="111" t="s">
        <v>50</v>
      </c>
      <c r="E25" s="28" t="s">
        <v>21</v>
      </c>
      <c r="F25" s="57"/>
      <c r="G25" s="57"/>
      <c r="H25" s="57"/>
      <c r="I25" s="57"/>
      <c r="J25" s="57"/>
      <c r="K25" s="57"/>
      <c r="L25" s="57"/>
      <c r="M25" s="57"/>
      <c r="N25" s="57"/>
      <c r="O25" s="57"/>
      <c r="P25" s="57"/>
      <c r="Q25" s="121"/>
      <c r="R25" s="30"/>
    </row>
    <row r="26" ht="33.75" spans="1:18">
      <c r="A26" s="28">
        <f t="shared" si="1"/>
        <v>23</v>
      </c>
      <c r="B26" s="64"/>
      <c r="C26" s="56" t="s">
        <v>51</v>
      </c>
      <c r="D26" s="56" t="s">
        <v>52</v>
      </c>
      <c r="E26" s="28"/>
      <c r="F26" s="57"/>
      <c r="G26" s="57"/>
      <c r="H26" s="57"/>
      <c r="I26" s="28"/>
      <c r="J26" s="28"/>
      <c r="K26" s="28"/>
      <c r="L26" s="28" t="s">
        <v>21</v>
      </c>
      <c r="M26" s="28"/>
      <c r="N26" s="28"/>
      <c r="O26" s="28"/>
      <c r="P26" s="28"/>
      <c r="Q26" s="30"/>
      <c r="R26" s="30"/>
    </row>
    <row r="27" ht="45" spans="1:18">
      <c r="A27" s="28">
        <v>24</v>
      </c>
      <c r="B27" s="64"/>
      <c r="C27" s="110"/>
      <c r="D27" s="111" t="s">
        <v>389</v>
      </c>
      <c r="E27" s="28"/>
      <c r="F27" s="57"/>
      <c r="G27" s="57"/>
      <c r="H27" s="57"/>
      <c r="I27" s="28"/>
      <c r="J27" s="28"/>
      <c r="K27" s="108" t="s">
        <v>21</v>
      </c>
      <c r="L27" s="28"/>
      <c r="M27" s="28"/>
      <c r="N27" s="28"/>
      <c r="O27" s="28"/>
      <c r="P27" s="28"/>
      <c r="Q27" s="30"/>
      <c r="R27" s="122" t="s">
        <v>390</v>
      </c>
    </row>
    <row r="28" ht="45" spans="1:18">
      <c r="A28" s="28">
        <f>ROW()-3</f>
        <v>25</v>
      </c>
      <c r="B28" s="63" t="s">
        <v>53</v>
      </c>
      <c r="C28" s="110" t="s">
        <v>54</v>
      </c>
      <c r="D28" s="56" t="s">
        <v>391</v>
      </c>
      <c r="E28" s="28" t="s">
        <v>21</v>
      </c>
      <c r="F28" s="57"/>
      <c r="G28" s="57"/>
      <c r="H28" s="57"/>
      <c r="I28" s="28"/>
      <c r="J28" s="28"/>
      <c r="K28" s="28"/>
      <c r="L28" s="28"/>
      <c r="M28" s="28"/>
      <c r="N28" s="28"/>
      <c r="O28" s="28"/>
      <c r="P28" s="28"/>
      <c r="Q28" s="30"/>
      <c r="R28" s="30"/>
    </row>
    <row r="29" ht="22.5" spans="1:18">
      <c r="A29" s="28">
        <f>ROW()-3</f>
        <v>26</v>
      </c>
      <c r="B29" s="64"/>
      <c r="C29" s="107"/>
      <c r="D29" s="56" t="s">
        <v>56</v>
      </c>
      <c r="E29" s="28"/>
      <c r="F29" s="57"/>
      <c r="G29" s="57"/>
      <c r="H29" s="57"/>
      <c r="I29" s="28"/>
      <c r="J29" s="28"/>
      <c r="K29" s="28"/>
      <c r="L29" s="28"/>
      <c r="M29" s="28"/>
      <c r="N29" s="28" t="s">
        <v>21</v>
      </c>
      <c r="O29" s="28"/>
      <c r="P29" s="28"/>
      <c r="Q29" s="30"/>
      <c r="R29" s="30"/>
    </row>
    <row r="30" ht="22.5" spans="1:18">
      <c r="A30" s="28">
        <f>ROW()-3</f>
        <v>27</v>
      </c>
      <c r="B30" s="64"/>
      <c r="C30" s="107"/>
      <c r="D30" s="56" t="s">
        <v>57</v>
      </c>
      <c r="E30" s="28" t="s">
        <v>21</v>
      </c>
      <c r="F30" s="57"/>
      <c r="G30" s="57"/>
      <c r="H30" s="57"/>
      <c r="I30" s="28"/>
      <c r="J30" s="28"/>
      <c r="K30" s="28"/>
      <c r="L30" s="28"/>
      <c r="M30" s="28"/>
      <c r="N30" s="28"/>
      <c r="O30" s="28"/>
      <c r="P30" s="28"/>
      <c r="Q30" s="117" t="s">
        <v>392</v>
      </c>
      <c r="R30" s="30"/>
    </row>
    <row r="31" ht="11.25" spans="1:18">
      <c r="A31" s="28"/>
      <c r="B31" s="64"/>
      <c r="C31" s="107"/>
      <c r="D31" s="56"/>
      <c r="E31" s="28"/>
      <c r="F31" s="57"/>
      <c r="G31" s="57"/>
      <c r="H31" s="57"/>
      <c r="I31" s="28"/>
      <c r="J31" s="28"/>
      <c r="K31" s="28"/>
      <c r="L31" s="28"/>
      <c r="M31" s="28"/>
      <c r="N31" s="28"/>
      <c r="O31" s="28"/>
      <c r="P31" s="28"/>
      <c r="Q31" s="30"/>
      <c r="R31" s="30"/>
    </row>
    <row r="32" ht="22.5" spans="1:18">
      <c r="A32" s="28">
        <f>ROW()-3</f>
        <v>29</v>
      </c>
      <c r="B32" s="64"/>
      <c r="C32" s="107"/>
      <c r="D32" s="56" t="s">
        <v>58</v>
      </c>
      <c r="E32" s="28" t="s">
        <v>21</v>
      </c>
      <c r="F32" s="57"/>
      <c r="G32" s="57"/>
      <c r="H32" s="57"/>
      <c r="I32" s="28"/>
      <c r="J32" s="28"/>
      <c r="K32" s="28"/>
      <c r="L32" s="28"/>
      <c r="M32" s="28"/>
      <c r="N32" s="28"/>
      <c r="O32" s="28"/>
      <c r="P32" s="28"/>
      <c r="Q32" s="30"/>
      <c r="R32" s="30"/>
    </row>
    <row r="33" ht="11.25" spans="1:18">
      <c r="A33" s="28">
        <f>ROW()-3</f>
        <v>30</v>
      </c>
      <c r="B33" s="64"/>
      <c r="C33" s="107"/>
      <c r="D33" s="56" t="s">
        <v>59</v>
      </c>
      <c r="E33" s="28" t="s">
        <v>21</v>
      </c>
      <c r="F33" s="57"/>
      <c r="G33" s="57"/>
      <c r="H33" s="57"/>
      <c r="I33" s="28"/>
      <c r="J33" s="28"/>
      <c r="K33" s="28"/>
      <c r="L33" s="28"/>
      <c r="M33" s="28"/>
      <c r="N33" s="28"/>
      <c r="O33" s="28"/>
      <c r="P33" s="28"/>
      <c r="Q33" s="30"/>
      <c r="R33" s="30"/>
    </row>
    <row r="34" ht="11.25" spans="1:18">
      <c r="A34" s="28">
        <f>ROW()-3</f>
        <v>31</v>
      </c>
      <c r="B34" s="63" t="s">
        <v>61</v>
      </c>
      <c r="C34" s="110" t="s">
        <v>62</v>
      </c>
      <c r="D34" s="56" t="s">
        <v>63</v>
      </c>
      <c r="E34" s="28" t="s">
        <v>21</v>
      </c>
      <c r="F34" s="57"/>
      <c r="G34" s="57"/>
      <c r="H34" s="57"/>
      <c r="I34" s="28"/>
      <c r="J34" s="28"/>
      <c r="K34" s="28"/>
      <c r="L34" s="28"/>
      <c r="M34" s="28"/>
      <c r="N34" s="28"/>
      <c r="O34" s="28"/>
      <c r="P34" s="28"/>
      <c r="Q34" s="30"/>
      <c r="R34" s="30"/>
    </row>
    <row r="35" ht="22.5" spans="1:18">
      <c r="A35" s="28">
        <f>ROW()-3</f>
        <v>32</v>
      </c>
      <c r="B35" s="64"/>
      <c r="C35" s="107"/>
      <c r="D35" s="56" t="s">
        <v>64</v>
      </c>
      <c r="E35" s="28" t="s">
        <v>21</v>
      </c>
      <c r="F35" s="57"/>
      <c r="G35" s="57"/>
      <c r="H35" s="57"/>
      <c r="I35" s="28"/>
      <c r="J35" s="28"/>
      <c r="K35" s="28"/>
      <c r="L35" s="28"/>
      <c r="M35" s="28"/>
      <c r="N35" s="28"/>
      <c r="O35" s="28"/>
      <c r="P35" s="28"/>
      <c r="Q35" s="30"/>
      <c r="R35" s="30"/>
    </row>
    <row r="36" ht="33.75" spans="1:18">
      <c r="A36" s="28">
        <f t="shared" ref="A36:A45" si="2">ROW()-3</f>
        <v>33</v>
      </c>
      <c r="B36" s="64"/>
      <c r="C36" s="107"/>
      <c r="D36" s="56" t="s">
        <v>65</v>
      </c>
      <c r="E36" s="28" t="s">
        <v>21</v>
      </c>
      <c r="F36" s="57"/>
      <c r="G36" s="57"/>
      <c r="H36" s="57"/>
      <c r="I36" s="28"/>
      <c r="J36" s="28"/>
      <c r="K36" s="28"/>
      <c r="L36" s="28"/>
      <c r="M36" s="28"/>
      <c r="N36" s="28"/>
      <c r="O36" s="28"/>
      <c r="P36" s="28"/>
      <c r="Q36" s="30"/>
      <c r="R36" s="30"/>
    </row>
    <row r="37" ht="22.5" spans="1:18">
      <c r="A37" s="28">
        <f t="shared" si="2"/>
        <v>34</v>
      </c>
      <c r="B37" s="64"/>
      <c r="C37" s="107"/>
      <c r="D37" s="56" t="s">
        <v>66</v>
      </c>
      <c r="E37" s="28"/>
      <c r="F37" s="57"/>
      <c r="G37" s="57"/>
      <c r="H37" s="57"/>
      <c r="I37" s="28"/>
      <c r="J37" s="28"/>
      <c r="K37" s="28"/>
      <c r="L37" s="28"/>
      <c r="M37" s="28"/>
      <c r="N37" s="28" t="s">
        <v>21</v>
      </c>
      <c r="O37" s="28"/>
      <c r="P37" s="28"/>
      <c r="Q37" s="30"/>
      <c r="R37" s="30"/>
    </row>
    <row r="38" ht="22.5" spans="1:18">
      <c r="A38" s="28">
        <f t="shared" si="2"/>
        <v>35</v>
      </c>
      <c r="B38" s="64"/>
      <c r="C38" s="107"/>
      <c r="D38" s="56" t="s">
        <v>67</v>
      </c>
      <c r="E38" s="28" t="s">
        <v>21</v>
      </c>
      <c r="F38" s="57"/>
      <c r="G38" s="57"/>
      <c r="H38" s="57"/>
      <c r="I38" s="28"/>
      <c r="J38" s="28"/>
      <c r="K38" s="28"/>
      <c r="L38" s="28"/>
      <c r="M38" s="28"/>
      <c r="N38" s="28"/>
      <c r="O38" s="28"/>
      <c r="P38" s="28"/>
      <c r="Q38" s="30"/>
      <c r="R38" s="30"/>
    </row>
    <row r="39" ht="22.5" spans="1:18">
      <c r="A39" s="28">
        <f t="shared" si="2"/>
        <v>36</v>
      </c>
      <c r="B39" s="63" t="s">
        <v>68</v>
      </c>
      <c r="C39" s="110" t="s">
        <v>69</v>
      </c>
      <c r="D39" s="56" t="s">
        <v>70</v>
      </c>
      <c r="E39" s="28" t="s">
        <v>21</v>
      </c>
      <c r="F39" s="57"/>
      <c r="G39" s="57"/>
      <c r="H39" s="57"/>
      <c r="I39" s="28"/>
      <c r="J39" s="28"/>
      <c r="K39" s="28"/>
      <c r="L39" s="28"/>
      <c r="M39" s="28"/>
      <c r="N39" s="28"/>
      <c r="O39" s="28"/>
      <c r="P39" s="28"/>
      <c r="Q39" s="30"/>
      <c r="R39" s="30"/>
    </row>
    <row r="40" ht="11.25" spans="1:18">
      <c r="A40" s="28">
        <f t="shared" si="2"/>
        <v>37</v>
      </c>
      <c r="B40" s="64"/>
      <c r="C40" s="107"/>
      <c r="D40" s="56" t="s">
        <v>393</v>
      </c>
      <c r="E40" s="28" t="s">
        <v>21</v>
      </c>
      <c r="F40" s="57"/>
      <c r="G40" s="57"/>
      <c r="H40" s="57"/>
      <c r="I40" s="28"/>
      <c r="J40" s="28"/>
      <c r="K40" s="28"/>
      <c r="L40" s="28"/>
      <c r="M40" s="28"/>
      <c r="N40" s="28"/>
      <c r="O40" s="28"/>
      <c r="P40" s="28"/>
      <c r="Q40" s="30"/>
      <c r="R40" s="30"/>
    </row>
    <row r="41" ht="11.25" spans="1:18">
      <c r="A41" s="28">
        <f t="shared" si="2"/>
        <v>38</v>
      </c>
      <c r="B41" s="64"/>
      <c r="C41" s="107"/>
      <c r="D41" s="56" t="s">
        <v>72</v>
      </c>
      <c r="E41" s="28" t="s">
        <v>21</v>
      </c>
      <c r="F41" s="57"/>
      <c r="G41" s="57"/>
      <c r="H41" s="57"/>
      <c r="I41" s="28"/>
      <c r="J41" s="28"/>
      <c r="K41" s="28"/>
      <c r="L41" s="28"/>
      <c r="M41" s="28"/>
      <c r="N41" s="28"/>
      <c r="O41" s="28"/>
      <c r="P41" s="28"/>
      <c r="Q41" s="30"/>
      <c r="R41" s="30"/>
    </row>
    <row r="42" ht="11.25" spans="1:18">
      <c r="A42" s="28">
        <f t="shared" si="2"/>
        <v>39</v>
      </c>
      <c r="B42" s="64"/>
      <c r="C42" s="107"/>
      <c r="D42" s="56" t="s">
        <v>394</v>
      </c>
      <c r="E42" s="28" t="s">
        <v>21</v>
      </c>
      <c r="F42" s="57"/>
      <c r="G42" s="57"/>
      <c r="H42" s="57"/>
      <c r="I42" s="28"/>
      <c r="J42" s="28"/>
      <c r="K42" s="28"/>
      <c r="L42" s="28"/>
      <c r="M42" s="28"/>
      <c r="N42" s="28"/>
      <c r="O42" s="28"/>
      <c r="P42" s="28"/>
      <c r="Q42" s="30"/>
      <c r="R42" s="30"/>
    </row>
    <row r="43" ht="22.5" spans="1:18">
      <c r="A43" s="28">
        <f t="shared" si="2"/>
        <v>40</v>
      </c>
      <c r="B43" s="63" t="s">
        <v>74</v>
      </c>
      <c r="C43" s="107"/>
      <c r="D43" s="56" t="s">
        <v>75</v>
      </c>
      <c r="E43" s="108" t="s">
        <v>21</v>
      </c>
      <c r="F43" s="28"/>
      <c r="G43" s="57"/>
      <c r="H43" s="57"/>
      <c r="I43" s="57"/>
      <c r="J43" s="57"/>
      <c r="K43" s="57"/>
      <c r="L43" s="57"/>
      <c r="M43" s="57"/>
      <c r="N43" s="57"/>
      <c r="O43" s="57"/>
      <c r="P43" s="57"/>
      <c r="Q43" s="120" t="s">
        <v>76</v>
      </c>
      <c r="R43" s="30"/>
    </row>
    <row r="44" ht="22.5" spans="1:18">
      <c r="A44" s="28">
        <f t="shared" si="2"/>
        <v>41</v>
      </c>
      <c r="B44" s="64"/>
      <c r="C44" s="107"/>
      <c r="D44" s="56" t="s">
        <v>77</v>
      </c>
      <c r="E44" s="28" t="s">
        <v>21</v>
      </c>
      <c r="F44" s="57"/>
      <c r="G44" s="57"/>
      <c r="H44" s="57"/>
      <c r="I44" s="57"/>
      <c r="J44" s="57"/>
      <c r="K44" s="57"/>
      <c r="L44" s="57"/>
      <c r="M44" s="57"/>
      <c r="N44" s="57"/>
      <c r="O44" s="57"/>
      <c r="P44" s="57"/>
      <c r="Q44" s="30" t="s">
        <v>76</v>
      </c>
      <c r="R44" s="30"/>
    </row>
    <row r="45" ht="11.25" spans="1:18">
      <c r="A45" s="28">
        <f t="shared" si="2"/>
        <v>42</v>
      </c>
      <c r="B45" s="64"/>
      <c r="C45" s="109"/>
      <c r="D45" s="56" t="s">
        <v>78</v>
      </c>
      <c r="E45" s="28" t="s">
        <v>21</v>
      </c>
      <c r="F45" s="57"/>
      <c r="G45" s="57"/>
      <c r="H45" s="57"/>
      <c r="I45" s="57"/>
      <c r="J45" s="57"/>
      <c r="K45" s="57"/>
      <c r="L45" s="57"/>
      <c r="M45" s="57"/>
      <c r="N45" s="57"/>
      <c r="O45" s="57"/>
      <c r="P45" s="57"/>
      <c r="Q45" s="30" t="s">
        <v>76</v>
      </c>
      <c r="R45" s="30"/>
    </row>
    <row r="46" ht="19" customHeight="1" spans="1:18">
      <c r="A46" s="28">
        <f t="shared" ref="A46:A55" si="3">ROW()-3</f>
        <v>43</v>
      </c>
      <c r="B46" s="29" t="s">
        <v>150</v>
      </c>
      <c r="C46" s="56"/>
      <c r="D46" s="56" t="s">
        <v>81</v>
      </c>
      <c r="E46" s="28" t="s">
        <v>21</v>
      </c>
      <c r="F46" s="57"/>
      <c r="G46" s="57"/>
      <c r="H46" s="57"/>
      <c r="I46" s="28"/>
      <c r="J46" s="28"/>
      <c r="K46" s="28"/>
      <c r="L46" s="28"/>
      <c r="M46" s="28"/>
      <c r="N46" s="28"/>
      <c r="O46" s="28"/>
      <c r="P46" s="28"/>
      <c r="Q46" s="120"/>
      <c r="R46" s="30"/>
    </row>
    <row r="47" ht="22.5" spans="1:18">
      <c r="A47" s="28">
        <f t="shared" si="3"/>
        <v>44</v>
      </c>
      <c r="B47" s="29"/>
      <c r="C47" s="56"/>
      <c r="D47" s="56" t="s">
        <v>395</v>
      </c>
      <c r="E47" s="28"/>
      <c r="F47" s="57"/>
      <c r="G47" s="57"/>
      <c r="H47" s="57"/>
      <c r="I47" s="28"/>
      <c r="J47" s="28"/>
      <c r="K47" s="28"/>
      <c r="L47" s="28"/>
      <c r="M47" s="28"/>
      <c r="N47" s="28" t="s">
        <v>21</v>
      </c>
      <c r="O47" s="28"/>
      <c r="P47" s="28"/>
      <c r="Q47" s="30"/>
      <c r="R47" s="30"/>
    </row>
    <row r="48" ht="45" spans="1:18">
      <c r="A48" s="28">
        <f t="shared" si="3"/>
        <v>45</v>
      </c>
      <c r="B48" s="63" t="s">
        <v>83</v>
      </c>
      <c r="C48" s="110" t="s">
        <v>84</v>
      </c>
      <c r="D48" s="56" t="s">
        <v>396</v>
      </c>
      <c r="E48" s="28" t="s">
        <v>21</v>
      </c>
      <c r="F48" s="57"/>
      <c r="G48" s="57"/>
      <c r="H48" s="57"/>
      <c r="I48" s="28"/>
      <c r="J48" s="28"/>
      <c r="K48" s="28"/>
      <c r="L48" s="28"/>
      <c r="M48" s="28"/>
      <c r="N48" s="28"/>
      <c r="O48" s="28"/>
      <c r="P48" s="112"/>
      <c r="Q48" s="63" t="s">
        <v>86</v>
      </c>
      <c r="R48" s="29"/>
    </row>
    <row r="49" ht="22.5" spans="1:18">
      <c r="A49" s="28">
        <f t="shared" si="3"/>
        <v>46</v>
      </c>
      <c r="B49" s="64"/>
      <c r="C49" s="107"/>
      <c r="D49" s="56" t="s">
        <v>87</v>
      </c>
      <c r="E49" s="28" t="s">
        <v>21</v>
      </c>
      <c r="F49" s="57"/>
      <c r="G49" s="57"/>
      <c r="H49" s="57"/>
      <c r="I49" s="28"/>
      <c r="J49" s="28"/>
      <c r="K49" s="28"/>
      <c r="L49" s="28"/>
      <c r="M49" s="28"/>
      <c r="N49" s="28"/>
      <c r="O49" s="28"/>
      <c r="P49" s="113"/>
      <c r="Q49" s="64"/>
      <c r="R49" s="29"/>
    </row>
    <row r="50" ht="11.25" spans="1:18">
      <c r="A50" s="28">
        <f t="shared" si="3"/>
        <v>47</v>
      </c>
      <c r="B50" s="59"/>
      <c r="C50" s="109"/>
      <c r="D50" s="56" t="s">
        <v>89</v>
      </c>
      <c r="E50" s="28" t="s">
        <v>21</v>
      </c>
      <c r="F50" s="57"/>
      <c r="G50" s="57"/>
      <c r="H50" s="57"/>
      <c r="I50" s="28"/>
      <c r="J50" s="28"/>
      <c r="K50" s="28"/>
      <c r="L50" s="28"/>
      <c r="M50" s="28"/>
      <c r="N50" s="28"/>
      <c r="O50" s="28"/>
      <c r="P50" s="58"/>
      <c r="Q50" s="123"/>
      <c r="R50" s="30"/>
    </row>
    <row r="51" ht="22.5" spans="1:18">
      <c r="A51" s="28">
        <f t="shared" si="3"/>
        <v>48</v>
      </c>
      <c r="B51" s="29" t="s">
        <v>90</v>
      </c>
      <c r="C51" s="107"/>
      <c r="D51" s="30" t="s">
        <v>397</v>
      </c>
      <c r="E51" s="28" t="s">
        <v>21</v>
      </c>
      <c r="F51" s="57"/>
      <c r="G51" s="57"/>
      <c r="H51" s="57"/>
      <c r="I51" s="28"/>
      <c r="J51" s="28"/>
      <c r="K51" s="28"/>
      <c r="L51" s="28"/>
      <c r="M51" s="28"/>
      <c r="N51" s="28"/>
      <c r="O51" s="28"/>
      <c r="P51" s="28"/>
      <c r="Q51" s="30"/>
      <c r="R51" s="30"/>
    </row>
    <row r="52" ht="22.5" spans="1:18">
      <c r="A52" s="28">
        <f t="shared" si="3"/>
        <v>49</v>
      </c>
      <c r="B52" s="29"/>
      <c r="C52" s="107"/>
      <c r="D52" s="30" t="s">
        <v>398</v>
      </c>
      <c r="E52" s="28"/>
      <c r="F52" s="28" t="s">
        <v>21</v>
      </c>
      <c r="G52" s="57"/>
      <c r="H52" s="57"/>
      <c r="I52" s="28"/>
      <c r="J52" s="28"/>
      <c r="K52" s="28"/>
      <c r="L52" s="28"/>
      <c r="M52" s="28"/>
      <c r="N52" s="28"/>
      <c r="O52" s="28"/>
      <c r="P52" s="28"/>
      <c r="Q52" s="30"/>
      <c r="R52" s="30"/>
    </row>
    <row r="53" ht="22.5" spans="1:18">
      <c r="A53" s="28">
        <f t="shared" si="3"/>
        <v>50</v>
      </c>
      <c r="B53" s="29"/>
      <c r="C53" s="107"/>
      <c r="D53" s="30" t="s">
        <v>399</v>
      </c>
      <c r="E53" s="28"/>
      <c r="F53" s="57"/>
      <c r="G53" s="57"/>
      <c r="H53" s="57"/>
      <c r="I53" s="28"/>
      <c r="J53" s="28"/>
      <c r="K53" s="28"/>
      <c r="L53" s="28"/>
      <c r="M53" s="28"/>
      <c r="N53" s="28" t="s">
        <v>21</v>
      </c>
      <c r="O53" s="28"/>
      <c r="P53" s="28"/>
      <c r="Q53" s="30"/>
      <c r="R53" s="30"/>
    </row>
    <row r="54" ht="11.25" spans="1:18">
      <c r="A54" s="28">
        <f t="shared" si="3"/>
        <v>51</v>
      </c>
      <c r="B54" s="29"/>
      <c r="C54" s="107"/>
      <c r="D54" s="30" t="s">
        <v>400</v>
      </c>
      <c r="E54" s="28" t="s">
        <v>21</v>
      </c>
      <c r="F54" s="57"/>
      <c r="G54" s="57"/>
      <c r="H54" s="57"/>
      <c r="I54" s="28"/>
      <c r="J54" s="28"/>
      <c r="K54" s="28"/>
      <c r="L54" s="28"/>
      <c r="M54" s="28"/>
      <c r="N54" s="28"/>
      <c r="O54" s="28"/>
      <c r="P54" s="28"/>
      <c r="Q54" s="30"/>
      <c r="R54" s="30"/>
    </row>
    <row r="55" ht="11.25" spans="1:18">
      <c r="A55" s="28">
        <f t="shared" si="3"/>
        <v>52</v>
      </c>
      <c r="B55" s="29"/>
      <c r="C55" s="107"/>
      <c r="D55" s="30" t="s">
        <v>401</v>
      </c>
      <c r="E55" s="28" t="s">
        <v>21</v>
      </c>
      <c r="F55" s="57"/>
      <c r="G55" s="57"/>
      <c r="H55" s="57"/>
      <c r="I55" s="28"/>
      <c r="J55" s="28"/>
      <c r="K55" s="28"/>
      <c r="L55" s="28"/>
      <c r="M55" s="28"/>
      <c r="N55" s="28"/>
      <c r="O55" s="28"/>
      <c r="P55" s="28"/>
      <c r="Q55" s="30"/>
      <c r="R55" s="30"/>
    </row>
    <row r="56" ht="11.25" spans="1:18">
      <c r="A56" s="28">
        <f t="shared" ref="A56:A65" si="4">ROW()-3</f>
        <v>53</v>
      </c>
      <c r="B56" s="29"/>
      <c r="C56" s="107"/>
      <c r="D56" s="30" t="s">
        <v>402</v>
      </c>
      <c r="E56" s="28" t="s">
        <v>21</v>
      </c>
      <c r="F56" s="57"/>
      <c r="G56" s="57"/>
      <c r="H56" s="57"/>
      <c r="I56" s="28"/>
      <c r="J56" s="28"/>
      <c r="K56" s="28"/>
      <c r="L56" s="28"/>
      <c r="M56" s="28"/>
      <c r="N56" s="28"/>
      <c r="O56" s="28"/>
      <c r="P56" s="28"/>
      <c r="Q56" s="30"/>
      <c r="R56" s="30"/>
    </row>
    <row r="57" ht="11.25" spans="1:18">
      <c r="A57" s="28">
        <f t="shared" si="4"/>
        <v>54</v>
      </c>
      <c r="B57" s="29"/>
      <c r="C57" s="107"/>
      <c r="D57" s="56" t="s">
        <v>97</v>
      </c>
      <c r="E57" s="28" t="s">
        <v>21</v>
      </c>
      <c r="F57" s="57"/>
      <c r="G57" s="57"/>
      <c r="H57" s="57"/>
      <c r="I57" s="28"/>
      <c r="J57" s="28"/>
      <c r="K57" s="28"/>
      <c r="L57" s="28"/>
      <c r="M57" s="28"/>
      <c r="N57" s="28"/>
      <c r="O57" s="28"/>
      <c r="P57" s="28"/>
      <c r="Q57" s="30"/>
      <c r="R57" s="30"/>
    </row>
    <row r="58" ht="11.25" spans="1:18">
      <c r="A58" s="28">
        <f t="shared" si="4"/>
        <v>55</v>
      </c>
      <c r="B58" s="29"/>
      <c r="C58" s="109"/>
      <c r="D58" s="56" t="s">
        <v>98</v>
      </c>
      <c r="E58" s="28" t="s">
        <v>21</v>
      </c>
      <c r="F58" s="57"/>
      <c r="G58" s="57"/>
      <c r="H58" s="57"/>
      <c r="I58" s="28"/>
      <c r="J58" s="28"/>
      <c r="K58" s="28"/>
      <c r="L58" s="28"/>
      <c r="M58" s="28"/>
      <c r="N58" s="28"/>
      <c r="O58" s="28"/>
      <c r="P58" s="28"/>
      <c r="Q58" s="30"/>
      <c r="R58" s="30"/>
    </row>
    <row r="59" ht="11.25" spans="1:18">
      <c r="A59" s="28">
        <f t="shared" si="4"/>
        <v>56</v>
      </c>
      <c r="B59" s="29"/>
      <c r="C59" s="56"/>
      <c r="D59" s="56" t="s">
        <v>99</v>
      </c>
      <c r="E59" s="28"/>
      <c r="F59" s="57"/>
      <c r="G59" s="57"/>
      <c r="H59" s="57"/>
      <c r="I59" s="28"/>
      <c r="J59" s="28"/>
      <c r="K59" s="28"/>
      <c r="L59" s="28"/>
      <c r="M59" s="28"/>
      <c r="N59" s="28"/>
      <c r="O59" s="28" t="s">
        <v>21</v>
      </c>
      <c r="P59" s="28"/>
      <c r="Q59" s="30"/>
      <c r="R59" s="30"/>
    </row>
    <row r="60" ht="22.5" spans="1:18">
      <c r="A60" s="28">
        <f t="shared" si="4"/>
        <v>57</v>
      </c>
      <c r="B60" s="29" t="s">
        <v>100</v>
      </c>
      <c r="C60" s="110"/>
      <c r="D60" s="56" t="s">
        <v>403</v>
      </c>
      <c r="E60" s="28" t="s">
        <v>21</v>
      </c>
      <c r="F60" s="57"/>
      <c r="G60" s="57"/>
      <c r="H60" s="57"/>
      <c r="I60" s="28"/>
      <c r="J60" s="28"/>
      <c r="K60" s="28"/>
      <c r="L60" s="28"/>
      <c r="M60" s="28"/>
      <c r="N60" s="28"/>
      <c r="O60" s="28"/>
      <c r="P60" s="28"/>
      <c r="Q60" s="30"/>
      <c r="R60" s="30"/>
    </row>
    <row r="61" ht="22.5" spans="1:18">
      <c r="A61" s="28">
        <f t="shared" si="4"/>
        <v>58</v>
      </c>
      <c r="B61" s="29"/>
      <c r="C61" s="110"/>
      <c r="D61" s="56" t="s">
        <v>404</v>
      </c>
      <c r="E61" s="28"/>
      <c r="F61" s="57"/>
      <c r="G61" s="57"/>
      <c r="H61" s="57"/>
      <c r="I61" s="28"/>
      <c r="J61" s="28"/>
      <c r="K61" s="28"/>
      <c r="L61" s="28"/>
      <c r="M61" s="28"/>
      <c r="N61" s="28" t="s">
        <v>21</v>
      </c>
      <c r="O61" s="28"/>
      <c r="P61" s="28"/>
      <c r="Q61" s="30"/>
      <c r="R61" s="30"/>
    </row>
    <row r="62" ht="11.25" spans="1:18">
      <c r="A62" s="28">
        <f t="shared" si="4"/>
        <v>59</v>
      </c>
      <c r="B62" s="29"/>
      <c r="C62" s="107"/>
      <c r="D62" s="56" t="s">
        <v>405</v>
      </c>
      <c r="E62" s="28" t="s">
        <v>21</v>
      </c>
      <c r="F62" s="57"/>
      <c r="G62" s="57"/>
      <c r="H62" s="57"/>
      <c r="I62" s="28"/>
      <c r="J62" s="28"/>
      <c r="K62" s="28"/>
      <c r="L62" s="28"/>
      <c r="M62" s="28"/>
      <c r="N62" s="28"/>
      <c r="O62" s="28"/>
      <c r="P62" s="28"/>
      <c r="Q62" s="30"/>
      <c r="R62" s="30"/>
    </row>
    <row r="63" ht="22.5" spans="1:18">
      <c r="A63" s="28">
        <f t="shared" si="4"/>
        <v>60</v>
      </c>
      <c r="B63" s="29"/>
      <c r="C63" s="107"/>
      <c r="D63" s="56" t="s">
        <v>104</v>
      </c>
      <c r="E63" s="28"/>
      <c r="F63" s="28" t="s">
        <v>21</v>
      </c>
      <c r="G63" s="57"/>
      <c r="H63" s="57"/>
      <c r="I63" s="28"/>
      <c r="J63" s="28"/>
      <c r="K63" s="28"/>
      <c r="L63" s="28"/>
      <c r="M63" s="28"/>
      <c r="N63" s="28"/>
      <c r="O63" s="28"/>
      <c r="P63" s="28"/>
      <c r="Q63" s="30"/>
      <c r="R63" s="30"/>
    </row>
    <row r="64" ht="11.25" spans="1:18">
      <c r="A64" s="28">
        <f t="shared" si="4"/>
        <v>61</v>
      </c>
      <c r="B64" s="29"/>
      <c r="C64" s="107"/>
      <c r="D64" s="56" t="s">
        <v>406</v>
      </c>
      <c r="E64" s="28" t="s">
        <v>21</v>
      </c>
      <c r="F64" s="57"/>
      <c r="G64" s="57"/>
      <c r="H64" s="57"/>
      <c r="I64" s="28"/>
      <c r="J64" s="28"/>
      <c r="K64" s="28"/>
      <c r="L64" s="28"/>
      <c r="M64" s="28"/>
      <c r="N64" s="28"/>
      <c r="O64" s="28"/>
      <c r="P64" s="28"/>
      <c r="Q64" s="30"/>
      <c r="R64" s="30"/>
    </row>
    <row r="65" ht="11.25" spans="1:18">
      <c r="A65" s="28">
        <f t="shared" si="4"/>
        <v>62</v>
      </c>
      <c r="B65" s="29"/>
      <c r="C65" s="107"/>
      <c r="D65" s="56" t="s">
        <v>407</v>
      </c>
      <c r="E65" s="28"/>
      <c r="F65" s="57"/>
      <c r="G65" s="57"/>
      <c r="H65" s="28" t="s">
        <v>21</v>
      </c>
      <c r="I65" s="28"/>
      <c r="J65" s="28"/>
      <c r="K65" s="28"/>
      <c r="L65" s="28"/>
      <c r="M65" s="28"/>
      <c r="N65" s="28"/>
      <c r="O65" s="28"/>
      <c r="P65" s="28"/>
      <c r="Q65" s="30"/>
      <c r="R65" s="30"/>
    </row>
    <row r="66" ht="11.25" spans="1:18">
      <c r="A66" s="28">
        <f t="shared" ref="A66:A77" si="5">ROW()-3</f>
        <v>63</v>
      </c>
      <c r="B66" s="29"/>
      <c r="C66" s="107"/>
      <c r="D66" s="56" t="s">
        <v>97</v>
      </c>
      <c r="E66" s="28" t="s">
        <v>21</v>
      </c>
      <c r="F66" s="57"/>
      <c r="G66" s="57"/>
      <c r="H66" s="57"/>
      <c r="I66" s="28"/>
      <c r="J66" s="28"/>
      <c r="K66" s="28"/>
      <c r="L66" s="28"/>
      <c r="M66" s="28"/>
      <c r="N66" s="28"/>
      <c r="O66" s="28"/>
      <c r="P66" s="28"/>
      <c r="Q66" s="30"/>
      <c r="R66" s="30"/>
    </row>
    <row r="67" ht="22.5" spans="1:18">
      <c r="A67" s="28">
        <f t="shared" si="5"/>
        <v>64</v>
      </c>
      <c r="B67" s="29" t="s">
        <v>107</v>
      </c>
      <c r="C67" s="124"/>
      <c r="D67" s="30" t="s">
        <v>408</v>
      </c>
      <c r="E67" s="28" t="s">
        <v>21</v>
      </c>
      <c r="F67" s="57"/>
      <c r="G67" s="57"/>
      <c r="H67" s="57"/>
      <c r="I67" s="28"/>
      <c r="J67" s="28"/>
      <c r="K67" s="28"/>
      <c r="L67" s="28"/>
      <c r="M67" s="28"/>
      <c r="N67" s="28"/>
      <c r="O67" s="28"/>
      <c r="P67" s="28"/>
      <c r="Q67" s="30"/>
      <c r="R67" s="30"/>
    </row>
    <row r="68" ht="22.5" spans="1:18">
      <c r="A68" s="28">
        <f t="shared" si="5"/>
        <v>65</v>
      </c>
      <c r="B68" s="29"/>
      <c r="C68" s="124"/>
      <c r="D68" s="30" t="s">
        <v>409</v>
      </c>
      <c r="E68" s="28"/>
      <c r="F68" s="57"/>
      <c r="G68" s="57"/>
      <c r="H68" s="57"/>
      <c r="I68" s="28"/>
      <c r="J68" s="28"/>
      <c r="K68" s="28"/>
      <c r="L68" s="28"/>
      <c r="M68" s="28"/>
      <c r="N68" s="28" t="s">
        <v>21</v>
      </c>
      <c r="O68" s="28"/>
      <c r="P68" s="28"/>
      <c r="Q68" s="30"/>
      <c r="R68" s="30"/>
    </row>
    <row r="69" ht="11.25" spans="1:18">
      <c r="A69" s="28">
        <f t="shared" si="5"/>
        <v>66</v>
      </c>
      <c r="B69" s="29"/>
      <c r="C69" s="107"/>
      <c r="D69" s="56" t="s">
        <v>410</v>
      </c>
      <c r="E69" s="28" t="s">
        <v>21</v>
      </c>
      <c r="F69" s="28"/>
      <c r="G69" s="57"/>
      <c r="H69" s="57"/>
      <c r="I69" s="28"/>
      <c r="J69" s="28"/>
      <c r="K69" s="28"/>
      <c r="L69" s="28"/>
      <c r="M69" s="28"/>
      <c r="N69" s="28"/>
      <c r="O69" s="28"/>
      <c r="P69" s="28"/>
      <c r="Q69" s="30"/>
      <c r="R69" s="30"/>
    </row>
    <row r="70" ht="11.25" spans="1:18">
      <c r="A70" s="28">
        <f t="shared" si="5"/>
        <v>67</v>
      </c>
      <c r="B70" s="29"/>
      <c r="C70" s="107"/>
      <c r="D70" s="56" t="s">
        <v>111</v>
      </c>
      <c r="E70" s="28"/>
      <c r="F70" s="28" t="s">
        <v>21</v>
      </c>
      <c r="G70" s="57"/>
      <c r="H70" s="57"/>
      <c r="I70" s="28"/>
      <c r="J70" s="28"/>
      <c r="K70" s="28"/>
      <c r="L70" s="28"/>
      <c r="M70" s="28"/>
      <c r="N70" s="28"/>
      <c r="O70" s="28"/>
      <c r="P70" s="28"/>
      <c r="Q70" s="30"/>
      <c r="R70" s="30"/>
    </row>
    <row r="71" ht="11.25" spans="1:18">
      <c r="A71" s="28">
        <f t="shared" si="5"/>
        <v>68</v>
      </c>
      <c r="B71" s="29"/>
      <c r="C71" s="107"/>
      <c r="D71" s="56" t="s">
        <v>411</v>
      </c>
      <c r="E71" s="28" t="s">
        <v>21</v>
      </c>
      <c r="F71" s="57"/>
      <c r="G71" s="57"/>
      <c r="H71" s="57"/>
      <c r="I71" s="28"/>
      <c r="J71" s="28"/>
      <c r="K71" s="28"/>
      <c r="L71" s="28"/>
      <c r="M71" s="28"/>
      <c r="N71" s="28"/>
      <c r="O71" s="28"/>
      <c r="P71" s="28"/>
      <c r="Q71" s="30"/>
      <c r="R71" s="30"/>
    </row>
    <row r="72" ht="11.25" spans="1:18">
      <c r="A72" s="28">
        <f t="shared" si="5"/>
        <v>69</v>
      </c>
      <c r="B72" s="29"/>
      <c r="C72" s="109"/>
      <c r="D72" s="56" t="s">
        <v>97</v>
      </c>
      <c r="E72" s="28" t="s">
        <v>21</v>
      </c>
      <c r="F72" s="57"/>
      <c r="G72" s="57"/>
      <c r="H72" s="57"/>
      <c r="I72" s="28"/>
      <c r="J72" s="28"/>
      <c r="K72" s="28"/>
      <c r="L72" s="28"/>
      <c r="M72" s="28"/>
      <c r="N72" s="28"/>
      <c r="O72" s="28"/>
      <c r="P72" s="28"/>
      <c r="Q72" s="30"/>
      <c r="R72" s="30"/>
    </row>
    <row r="73" ht="22.5" spans="1:18">
      <c r="A73" s="28">
        <f t="shared" si="5"/>
        <v>70</v>
      </c>
      <c r="B73" s="63" t="s">
        <v>115</v>
      </c>
      <c r="C73" s="110" t="s">
        <v>116</v>
      </c>
      <c r="D73" s="30" t="s">
        <v>412</v>
      </c>
      <c r="E73" s="28" t="s">
        <v>21</v>
      </c>
      <c r="F73" s="57"/>
      <c r="G73" s="57"/>
      <c r="H73" s="57"/>
      <c r="I73" s="28"/>
      <c r="J73" s="28"/>
      <c r="K73" s="28"/>
      <c r="L73" s="28"/>
      <c r="M73" s="28"/>
      <c r="N73" s="28"/>
      <c r="O73" s="28"/>
      <c r="P73" s="28"/>
      <c r="Q73" s="30"/>
      <c r="R73" s="30"/>
    </row>
    <row r="74" ht="22.5" spans="1:18">
      <c r="A74" s="28">
        <f t="shared" si="5"/>
        <v>71</v>
      </c>
      <c r="B74" s="64"/>
      <c r="C74" s="109"/>
      <c r="D74" s="30" t="s">
        <v>413</v>
      </c>
      <c r="E74" s="28"/>
      <c r="F74" s="57"/>
      <c r="G74" s="57"/>
      <c r="H74" s="28" t="s">
        <v>21</v>
      </c>
      <c r="I74" s="28"/>
      <c r="J74" s="28"/>
      <c r="K74" s="28"/>
      <c r="L74" s="28"/>
      <c r="M74" s="28"/>
      <c r="N74" s="28"/>
      <c r="O74" s="28"/>
      <c r="P74" s="28"/>
      <c r="Q74" s="30"/>
      <c r="R74" s="30"/>
    </row>
    <row r="75" ht="11.25" spans="1:18">
      <c r="A75" s="28">
        <f t="shared" si="5"/>
        <v>72</v>
      </c>
      <c r="B75" s="59"/>
      <c r="C75" s="109"/>
      <c r="D75" s="30" t="s">
        <v>414</v>
      </c>
      <c r="E75" s="28"/>
      <c r="F75" s="57"/>
      <c r="G75" s="57"/>
      <c r="H75" s="28"/>
      <c r="I75" s="28"/>
      <c r="J75" s="28"/>
      <c r="K75" s="28"/>
      <c r="L75" s="28"/>
      <c r="M75" s="28"/>
      <c r="N75" s="28"/>
      <c r="O75" s="28"/>
      <c r="P75" s="28" t="s">
        <v>21</v>
      </c>
      <c r="Q75" s="30"/>
      <c r="R75" s="30"/>
    </row>
    <row r="76" ht="11.25" spans="1:18">
      <c r="A76" s="28">
        <f t="shared" si="5"/>
        <v>73</v>
      </c>
      <c r="B76" s="29" t="s">
        <v>120</v>
      </c>
      <c r="C76" s="56"/>
      <c r="D76" s="30" t="s">
        <v>121</v>
      </c>
      <c r="E76" s="28"/>
      <c r="F76" s="57"/>
      <c r="G76" s="57"/>
      <c r="H76" s="57"/>
      <c r="I76" s="28"/>
      <c r="J76" s="28"/>
      <c r="K76" s="28"/>
      <c r="L76" s="28"/>
      <c r="M76" s="28" t="s">
        <v>21</v>
      </c>
      <c r="N76" s="28"/>
      <c r="O76" s="28"/>
      <c r="P76" s="28"/>
      <c r="Q76" s="30"/>
      <c r="R76" s="30"/>
    </row>
    <row r="77" ht="11.25" spans="1:18">
      <c r="A77" s="28">
        <f t="shared" si="5"/>
        <v>74</v>
      </c>
      <c r="B77" s="29" t="s">
        <v>415</v>
      </c>
      <c r="C77" s="56"/>
      <c r="D77" s="30" t="s">
        <v>416</v>
      </c>
      <c r="E77" s="28"/>
      <c r="F77" s="57"/>
      <c r="G77" s="57"/>
      <c r="H77" s="57"/>
      <c r="I77" s="28"/>
      <c r="J77" s="28"/>
      <c r="K77" s="28"/>
      <c r="L77" s="28"/>
      <c r="M77" s="28"/>
      <c r="N77" s="28"/>
      <c r="O77" s="28"/>
      <c r="P77" s="28"/>
      <c r="Q77" s="30"/>
      <c r="R77" s="30"/>
    </row>
  </sheetData>
  <autoFilter ref="A2:X77">
    <extLst/>
  </autoFilter>
  <mergeCells count="31">
    <mergeCell ref="A1:I1"/>
    <mergeCell ref="S2:X2"/>
    <mergeCell ref="A3:B3"/>
    <mergeCell ref="B6:B13"/>
    <mergeCell ref="B14:B18"/>
    <mergeCell ref="B20:B27"/>
    <mergeCell ref="B28:B33"/>
    <mergeCell ref="B34:B38"/>
    <mergeCell ref="B39:B42"/>
    <mergeCell ref="B43:B45"/>
    <mergeCell ref="B46:B47"/>
    <mergeCell ref="B48:B50"/>
    <mergeCell ref="B51:B59"/>
    <mergeCell ref="B60:B66"/>
    <mergeCell ref="B67:B72"/>
    <mergeCell ref="B73:B75"/>
    <mergeCell ref="C6:C13"/>
    <mergeCell ref="C14:C17"/>
    <mergeCell ref="C20:C23"/>
    <mergeCell ref="C24:C25"/>
    <mergeCell ref="C28:C33"/>
    <mergeCell ref="C34:C38"/>
    <mergeCell ref="C39:C42"/>
    <mergeCell ref="C43:C45"/>
    <mergeCell ref="C48:C50"/>
    <mergeCell ref="C51:C58"/>
    <mergeCell ref="C62:C66"/>
    <mergeCell ref="C69:C72"/>
    <mergeCell ref="C73:C74"/>
    <mergeCell ref="Q48:Q50"/>
    <mergeCell ref="R6:R7"/>
  </mergeCells>
  <pageMargins left="0.75" right="0.75" top="1" bottom="1" header="0.511805555555556" footer="0.511805555555556"/>
  <pageSetup paperSize="9" scale="10" orientation="portrait"/>
  <headerFooter alignWithMargins="0" scaleWithDoc="0"/>
  <rowBreaks count="1" manualBreakCount="1">
    <brk id="8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2" tint="-0.0999786370433668"/>
    <outlinePr summaryBelow="0" summaryRight="0"/>
  </sheetPr>
  <dimension ref="A1:K68"/>
  <sheetViews>
    <sheetView tabSelected="1" view="pageBreakPreview" zoomScale="115" zoomScaleNormal="100" workbookViewId="0">
      <pane xSplit="2" ySplit="3" topLeftCell="C59" activePane="bottomRight" state="frozen"/>
      <selection/>
      <selection pane="topRight"/>
      <selection pane="bottomLeft"/>
      <selection pane="bottomRight" activeCell="F62" sqref="F61:F62"/>
    </sheetView>
  </sheetViews>
  <sheetFormatPr defaultColWidth="8" defaultRowHeight="11.25"/>
  <cols>
    <col min="1" max="1" width="6.25" style="70" customWidth="1"/>
    <col min="2" max="2" width="12.3333333333333" style="71" customWidth="1"/>
    <col min="3" max="3" width="35.8333333333333" style="72" customWidth="1"/>
    <col min="4" max="4" width="5.25" style="70" customWidth="1"/>
    <col min="5" max="5" width="4.75" style="73" customWidth="1"/>
    <col min="6" max="6" width="4.33333333333333" style="73" customWidth="1"/>
    <col min="7" max="7" width="5.25" style="73" customWidth="1"/>
    <col min="8" max="11" width="4.58333333333333" style="67" customWidth="1"/>
    <col min="12" max="238" width="8" style="73" customWidth="1"/>
    <col min="239" max="16384" width="8" style="73"/>
  </cols>
  <sheetData>
    <row r="1" s="65" customFormat="1" ht="24" customHeight="1" spans="1:11">
      <c r="A1" s="74" t="s">
        <v>417</v>
      </c>
      <c r="B1" s="74"/>
      <c r="C1" s="74"/>
      <c r="D1" s="74"/>
      <c r="E1" s="74"/>
      <c r="F1" s="74"/>
      <c r="G1" s="74"/>
      <c r="H1" s="74"/>
      <c r="I1" s="74"/>
      <c r="J1" s="74"/>
      <c r="K1" s="74"/>
    </row>
    <row r="2" s="65" customFormat="1" ht="24" customHeight="1" spans="1:11">
      <c r="A2" s="75" t="s">
        <v>1</v>
      </c>
      <c r="B2" s="76" t="s">
        <v>2</v>
      </c>
      <c r="C2" s="76" t="s">
        <v>418</v>
      </c>
      <c r="D2" s="76" t="s">
        <v>419</v>
      </c>
      <c r="E2" s="75" t="s">
        <v>420</v>
      </c>
      <c r="F2" s="75"/>
      <c r="G2" s="75"/>
      <c r="H2" s="75"/>
      <c r="I2" s="75"/>
      <c r="J2" s="75"/>
      <c r="K2" s="75"/>
    </row>
    <row r="3" s="66" customFormat="1" ht="22.5" spans="1:11">
      <c r="A3" s="75"/>
      <c r="B3" s="76"/>
      <c r="C3" s="76"/>
      <c r="D3" s="76"/>
      <c r="E3" s="76" t="s">
        <v>6</v>
      </c>
      <c r="F3" s="76" t="s">
        <v>7</v>
      </c>
      <c r="G3" s="76" t="s">
        <v>421</v>
      </c>
      <c r="H3" s="76" t="s">
        <v>422</v>
      </c>
      <c r="I3" s="76" t="s">
        <v>423</v>
      </c>
      <c r="J3" s="76" t="s">
        <v>424</v>
      </c>
      <c r="K3" s="106" t="s">
        <v>425</v>
      </c>
    </row>
    <row r="4" s="65" customFormat="1" spans="1:11">
      <c r="A4" s="75" t="s">
        <v>281</v>
      </c>
      <c r="B4" s="75"/>
      <c r="C4" s="101"/>
      <c r="D4" s="75"/>
      <c r="E4" s="102"/>
      <c r="F4" s="102"/>
      <c r="G4" s="102"/>
      <c r="H4" s="102"/>
      <c r="I4" s="102"/>
      <c r="J4" s="102"/>
      <c r="K4" s="102"/>
    </row>
    <row r="5" s="67" customFormat="1" ht="30" customHeight="1" spans="1:11">
      <c r="A5" s="78">
        <f>ROW()-3</f>
        <v>2</v>
      </c>
      <c r="B5" s="80" t="s">
        <v>377</v>
      </c>
      <c r="C5" s="77" t="s">
        <v>378</v>
      </c>
      <c r="D5" s="78" t="s">
        <v>21</v>
      </c>
      <c r="E5" s="79"/>
      <c r="F5" s="79"/>
      <c r="G5" s="79"/>
      <c r="H5" s="79"/>
      <c r="I5" s="79"/>
      <c r="J5" s="79"/>
      <c r="K5" s="79"/>
    </row>
    <row r="6" ht="37" customHeight="1" spans="1:11">
      <c r="A6" s="78">
        <f t="shared" ref="A6:A15" si="0">ROW()-3</f>
        <v>3</v>
      </c>
      <c r="B6" s="80" t="s">
        <v>22</v>
      </c>
      <c r="C6" s="77" t="s">
        <v>426</v>
      </c>
      <c r="D6" s="78" t="s">
        <v>21</v>
      </c>
      <c r="E6" s="79"/>
      <c r="F6" s="79"/>
      <c r="G6" s="79"/>
      <c r="H6" s="79"/>
      <c r="I6" s="79"/>
      <c r="J6" s="79"/>
      <c r="K6" s="79"/>
    </row>
    <row r="7" ht="42" customHeight="1" spans="1:11">
      <c r="A7" s="78">
        <f t="shared" si="0"/>
        <v>4</v>
      </c>
      <c r="B7" s="80"/>
      <c r="C7" s="77" t="s">
        <v>427</v>
      </c>
      <c r="D7" s="78"/>
      <c r="E7" s="79"/>
      <c r="F7" s="79"/>
      <c r="G7" s="78" t="s">
        <v>21</v>
      </c>
      <c r="H7" s="79"/>
      <c r="I7" s="79"/>
      <c r="J7" s="79"/>
      <c r="K7" s="79"/>
    </row>
    <row r="8" ht="51" customHeight="1" spans="1:11">
      <c r="A8" s="78">
        <f t="shared" si="0"/>
        <v>5</v>
      </c>
      <c r="B8" s="103" t="s">
        <v>53</v>
      </c>
      <c r="C8" s="77" t="s">
        <v>428</v>
      </c>
      <c r="D8" s="78" t="s">
        <v>21</v>
      </c>
      <c r="E8" s="79"/>
      <c r="F8" s="79"/>
      <c r="G8" s="79"/>
      <c r="H8" s="79"/>
      <c r="I8" s="79"/>
      <c r="J8" s="79"/>
      <c r="K8" s="79"/>
    </row>
    <row r="9" ht="31" customHeight="1" spans="1:11">
      <c r="A9" s="78">
        <f t="shared" si="0"/>
        <v>6</v>
      </c>
      <c r="B9" s="103"/>
      <c r="C9" s="77" t="s">
        <v>56</v>
      </c>
      <c r="D9" s="78"/>
      <c r="E9" s="79"/>
      <c r="F9" s="79"/>
      <c r="G9" s="79"/>
      <c r="H9" s="79"/>
      <c r="I9" s="78" t="s">
        <v>21</v>
      </c>
      <c r="J9" s="78"/>
      <c r="K9" s="78"/>
    </row>
    <row r="10" ht="31" customHeight="1" spans="1:11">
      <c r="A10" s="78">
        <f t="shared" si="0"/>
        <v>7</v>
      </c>
      <c r="B10" s="103"/>
      <c r="C10" s="77" t="s">
        <v>57</v>
      </c>
      <c r="D10" s="78" t="s">
        <v>21</v>
      </c>
      <c r="E10" s="79"/>
      <c r="F10" s="79"/>
      <c r="G10" s="79"/>
      <c r="H10" s="79"/>
      <c r="I10" s="79"/>
      <c r="J10" s="79"/>
      <c r="K10" s="79"/>
    </row>
    <row r="11" ht="31" customHeight="1" spans="1:11">
      <c r="A11" s="78">
        <f t="shared" si="0"/>
        <v>8</v>
      </c>
      <c r="B11" s="103"/>
      <c r="C11" s="77" t="s">
        <v>126</v>
      </c>
      <c r="D11" s="78" t="s">
        <v>21</v>
      </c>
      <c r="E11" s="79"/>
      <c r="F11" s="79"/>
      <c r="G11" s="79"/>
      <c r="H11" s="79"/>
      <c r="I11" s="79"/>
      <c r="J11" s="79"/>
      <c r="K11" s="79"/>
    </row>
    <row r="12" ht="31" customHeight="1" spans="1:11">
      <c r="A12" s="78">
        <f t="shared" si="0"/>
        <v>9</v>
      </c>
      <c r="B12" s="103"/>
      <c r="C12" s="77" t="s">
        <v>127</v>
      </c>
      <c r="D12" s="78" t="s">
        <v>21</v>
      </c>
      <c r="E12" s="79"/>
      <c r="F12" s="79"/>
      <c r="G12" s="79"/>
      <c r="H12" s="79"/>
      <c r="I12" s="79"/>
      <c r="J12" s="79"/>
      <c r="K12" s="79"/>
    </row>
    <row r="13" ht="31" customHeight="1" spans="1:11">
      <c r="A13" s="78">
        <f t="shared" si="0"/>
        <v>10</v>
      </c>
      <c r="B13" s="103"/>
      <c r="C13" s="77" t="s">
        <v>429</v>
      </c>
      <c r="D13" s="78" t="s">
        <v>21</v>
      </c>
      <c r="E13" s="79"/>
      <c r="F13" s="79"/>
      <c r="G13" s="79"/>
      <c r="H13" s="79"/>
      <c r="I13" s="79"/>
      <c r="J13" s="79"/>
      <c r="K13" s="79"/>
    </row>
    <row r="14" ht="17.15" customHeight="1" spans="1:11">
      <c r="A14" s="78">
        <f t="shared" si="0"/>
        <v>11</v>
      </c>
      <c r="B14" s="103" t="s">
        <v>61</v>
      </c>
      <c r="C14" s="77" t="s">
        <v>63</v>
      </c>
      <c r="D14" s="78" t="s">
        <v>21</v>
      </c>
      <c r="E14" s="79"/>
      <c r="F14" s="79"/>
      <c r="G14" s="79"/>
      <c r="H14" s="79"/>
      <c r="I14" s="79"/>
      <c r="J14" s="79"/>
      <c r="K14" s="79"/>
    </row>
    <row r="15" ht="35" customHeight="1" spans="1:11">
      <c r="A15" s="78">
        <f t="shared" si="0"/>
        <v>12</v>
      </c>
      <c r="B15" s="103"/>
      <c r="C15" s="77" t="s">
        <v>64</v>
      </c>
      <c r="D15" s="78" t="s">
        <v>21</v>
      </c>
      <c r="E15" s="79"/>
      <c r="F15" s="79"/>
      <c r="G15" s="79"/>
      <c r="H15" s="79"/>
      <c r="I15" s="79"/>
      <c r="J15" s="79"/>
      <c r="K15" s="79"/>
    </row>
    <row r="16" ht="45" customHeight="1" spans="1:11">
      <c r="A16" s="78">
        <f t="shared" ref="A16:A25" si="1">ROW()-3</f>
        <v>13</v>
      </c>
      <c r="B16" s="103"/>
      <c r="C16" s="77" t="s">
        <v>65</v>
      </c>
      <c r="D16" s="78" t="s">
        <v>21</v>
      </c>
      <c r="E16" s="79"/>
      <c r="F16" s="79"/>
      <c r="G16" s="79"/>
      <c r="H16" s="79"/>
      <c r="I16" s="79"/>
      <c r="J16" s="79"/>
      <c r="K16" s="79"/>
    </row>
    <row r="17" ht="36" customHeight="1" spans="1:11">
      <c r="A17" s="78">
        <f t="shared" si="1"/>
        <v>14</v>
      </c>
      <c r="B17" s="103"/>
      <c r="C17" s="77" t="s">
        <v>66</v>
      </c>
      <c r="D17" s="78"/>
      <c r="E17" s="79"/>
      <c r="F17" s="79"/>
      <c r="G17" s="79"/>
      <c r="H17" s="79"/>
      <c r="I17" s="78" t="s">
        <v>21</v>
      </c>
      <c r="J17" s="78"/>
      <c r="K17" s="78"/>
    </row>
    <row r="18" ht="36" customHeight="1" spans="1:11">
      <c r="A18" s="78">
        <f t="shared" si="1"/>
        <v>15</v>
      </c>
      <c r="B18" s="103"/>
      <c r="C18" s="77" t="s">
        <v>67</v>
      </c>
      <c r="D18" s="78" t="s">
        <v>21</v>
      </c>
      <c r="E18" s="79"/>
      <c r="F18" s="79"/>
      <c r="G18" s="79"/>
      <c r="H18" s="79"/>
      <c r="I18" s="79"/>
      <c r="J18" s="79"/>
      <c r="K18" s="79"/>
    </row>
    <row r="19" ht="31" customHeight="1" spans="1:11">
      <c r="A19" s="78">
        <f t="shared" si="1"/>
        <v>16</v>
      </c>
      <c r="B19" s="80" t="s">
        <v>285</v>
      </c>
      <c r="C19" s="83" t="s">
        <v>286</v>
      </c>
      <c r="D19" s="78" t="s">
        <v>21</v>
      </c>
      <c r="E19" s="79"/>
      <c r="F19" s="79"/>
      <c r="G19" s="79"/>
      <c r="H19" s="79"/>
      <c r="I19" s="79"/>
      <c r="J19" s="79"/>
      <c r="K19" s="79"/>
    </row>
    <row r="20" ht="45" customHeight="1" spans="1:11">
      <c r="A20" s="78">
        <f t="shared" si="1"/>
        <v>17</v>
      </c>
      <c r="B20" s="80"/>
      <c r="C20" s="83" t="s">
        <v>430</v>
      </c>
      <c r="D20" s="78" t="s">
        <v>21</v>
      </c>
      <c r="E20" s="79"/>
      <c r="F20" s="79"/>
      <c r="G20" s="79"/>
      <c r="H20" s="79"/>
      <c r="I20" s="79"/>
      <c r="J20" s="79"/>
      <c r="K20" s="79"/>
    </row>
    <row r="21" ht="33" customHeight="1" spans="1:11">
      <c r="A21" s="78">
        <f t="shared" si="1"/>
        <v>18</v>
      </c>
      <c r="B21" s="80"/>
      <c r="C21" s="83" t="s">
        <v>431</v>
      </c>
      <c r="D21" s="104" t="s">
        <v>21</v>
      </c>
      <c r="E21" s="79"/>
      <c r="F21" s="79"/>
      <c r="G21" s="79"/>
      <c r="H21" s="79"/>
      <c r="I21" s="79"/>
      <c r="J21" s="79"/>
      <c r="K21" s="79"/>
    </row>
    <row r="22" ht="28" customHeight="1" spans="1:11">
      <c r="A22" s="78">
        <f t="shared" si="1"/>
        <v>19</v>
      </c>
      <c r="B22" s="80"/>
      <c r="C22" s="83" t="s">
        <v>288</v>
      </c>
      <c r="D22" s="78" t="s">
        <v>21</v>
      </c>
      <c r="E22" s="79"/>
      <c r="F22" s="79"/>
      <c r="G22" s="79"/>
      <c r="H22" s="79"/>
      <c r="I22" s="79"/>
      <c r="J22" s="79"/>
      <c r="K22" s="79"/>
    </row>
    <row r="23" ht="22" customHeight="1" spans="1:11">
      <c r="A23" s="78">
        <f t="shared" si="1"/>
        <v>20</v>
      </c>
      <c r="B23" s="80"/>
      <c r="C23" s="83" t="s">
        <v>289</v>
      </c>
      <c r="D23" s="78" t="s">
        <v>21</v>
      </c>
      <c r="E23" s="79"/>
      <c r="F23" s="79"/>
      <c r="G23" s="79"/>
      <c r="H23" s="79"/>
      <c r="I23" s="79"/>
      <c r="J23" s="79"/>
      <c r="K23" s="79"/>
    </row>
    <row r="24" ht="22" customHeight="1" spans="1:11">
      <c r="A24" s="78">
        <f t="shared" si="1"/>
        <v>21</v>
      </c>
      <c r="B24" s="80"/>
      <c r="C24" s="83" t="s">
        <v>290</v>
      </c>
      <c r="D24" s="78" t="s">
        <v>21</v>
      </c>
      <c r="E24" s="79"/>
      <c r="F24" s="79"/>
      <c r="G24" s="79"/>
      <c r="H24" s="79"/>
      <c r="I24" s="79"/>
      <c r="J24" s="79"/>
      <c r="K24" s="79"/>
    </row>
    <row r="25" ht="30" customHeight="1" spans="1:11">
      <c r="A25" s="78">
        <f t="shared" si="1"/>
        <v>22</v>
      </c>
      <c r="B25" s="80"/>
      <c r="C25" s="83" t="s">
        <v>432</v>
      </c>
      <c r="D25" s="78" t="s">
        <v>21</v>
      </c>
      <c r="E25" s="79"/>
      <c r="F25" s="79"/>
      <c r="G25" s="79"/>
      <c r="H25" s="79"/>
      <c r="I25" s="79"/>
      <c r="J25" s="79"/>
      <c r="K25" s="79"/>
    </row>
    <row r="26" ht="28" customHeight="1" spans="1:11">
      <c r="A26" s="78">
        <f t="shared" ref="A26:A33" si="2">ROW()-3</f>
        <v>23</v>
      </c>
      <c r="B26" s="80" t="s">
        <v>68</v>
      </c>
      <c r="C26" s="77" t="s">
        <v>70</v>
      </c>
      <c r="D26" s="78" t="s">
        <v>21</v>
      </c>
      <c r="E26" s="79"/>
      <c r="F26" s="79"/>
      <c r="G26" s="79"/>
      <c r="H26" s="79"/>
      <c r="I26" s="79"/>
      <c r="J26" s="79"/>
      <c r="K26" s="79"/>
    </row>
    <row r="27" ht="22" customHeight="1" spans="1:11">
      <c r="A27" s="78">
        <f t="shared" si="2"/>
        <v>24</v>
      </c>
      <c r="B27" s="80"/>
      <c r="C27" s="77" t="s">
        <v>393</v>
      </c>
      <c r="D27" s="78" t="s">
        <v>21</v>
      </c>
      <c r="E27" s="79"/>
      <c r="F27" s="79"/>
      <c r="G27" s="79"/>
      <c r="H27" s="79"/>
      <c r="I27" s="79"/>
      <c r="J27" s="79"/>
      <c r="K27" s="79"/>
    </row>
    <row r="28" ht="22" customHeight="1" spans="1:11">
      <c r="A28" s="78">
        <f t="shared" si="2"/>
        <v>25</v>
      </c>
      <c r="B28" s="80"/>
      <c r="C28" s="77" t="s">
        <v>72</v>
      </c>
      <c r="D28" s="78" t="s">
        <v>21</v>
      </c>
      <c r="E28" s="79"/>
      <c r="F28" s="79"/>
      <c r="G28" s="79"/>
      <c r="H28" s="79"/>
      <c r="I28" s="79"/>
      <c r="J28" s="79"/>
      <c r="K28" s="79"/>
    </row>
    <row r="29" ht="22" customHeight="1" spans="1:11">
      <c r="A29" s="78">
        <f t="shared" si="2"/>
        <v>26</v>
      </c>
      <c r="B29" s="80"/>
      <c r="C29" s="77" t="s">
        <v>394</v>
      </c>
      <c r="D29" s="78" t="s">
        <v>21</v>
      </c>
      <c r="E29" s="79"/>
      <c r="F29" s="79"/>
      <c r="G29" s="79"/>
      <c r="H29" s="79"/>
      <c r="I29" s="79"/>
      <c r="J29" s="79"/>
      <c r="K29" s="79"/>
    </row>
    <row r="30" ht="22" customHeight="1" spans="1:11">
      <c r="A30" s="78">
        <f t="shared" si="2"/>
        <v>27</v>
      </c>
      <c r="B30" s="80"/>
      <c r="C30" s="77" t="s">
        <v>433</v>
      </c>
      <c r="D30" s="78" t="s">
        <v>21</v>
      </c>
      <c r="E30" s="79"/>
      <c r="F30" s="79"/>
      <c r="G30" s="79"/>
      <c r="H30" s="79"/>
      <c r="I30" s="79"/>
      <c r="J30" s="79"/>
      <c r="K30" s="79"/>
    </row>
    <row r="31" ht="22.5" spans="1:11">
      <c r="A31" s="78">
        <f t="shared" si="2"/>
        <v>28</v>
      </c>
      <c r="B31" s="80" t="s">
        <v>74</v>
      </c>
      <c r="C31" s="77" t="s">
        <v>75</v>
      </c>
      <c r="D31" s="78" t="s">
        <v>21</v>
      </c>
      <c r="E31" s="78"/>
      <c r="F31" s="79"/>
      <c r="G31" s="79"/>
      <c r="H31" s="78"/>
      <c r="I31" s="78"/>
      <c r="J31" s="78"/>
      <c r="K31" s="78"/>
    </row>
    <row r="32" ht="22.5" spans="1:11">
      <c r="A32" s="78">
        <f t="shared" si="2"/>
        <v>29</v>
      </c>
      <c r="B32" s="80"/>
      <c r="C32" s="77" t="s">
        <v>291</v>
      </c>
      <c r="D32" s="78" t="s">
        <v>21</v>
      </c>
      <c r="E32" s="78"/>
      <c r="F32" s="79"/>
      <c r="G32" s="79"/>
      <c r="H32" s="78"/>
      <c r="I32" s="78"/>
      <c r="J32" s="78"/>
      <c r="K32" s="78"/>
    </row>
    <row r="33" spans="1:11">
      <c r="A33" s="78">
        <f t="shared" si="2"/>
        <v>30</v>
      </c>
      <c r="B33" s="80"/>
      <c r="C33" s="77" t="s">
        <v>78</v>
      </c>
      <c r="D33" s="78" t="s">
        <v>21</v>
      </c>
      <c r="E33" s="79"/>
      <c r="F33" s="79"/>
      <c r="G33" s="79"/>
      <c r="H33" s="78"/>
      <c r="I33" s="78"/>
      <c r="J33" s="78"/>
      <c r="K33" s="78"/>
    </row>
    <row r="34" ht="31" customHeight="1" spans="1:11">
      <c r="A34" s="78"/>
      <c r="B34" s="84" t="s">
        <v>150</v>
      </c>
      <c r="C34" s="83" t="s">
        <v>434</v>
      </c>
      <c r="D34" s="78"/>
      <c r="E34" s="78"/>
      <c r="F34" s="78" t="s">
        <v>21</v>
      </c>
      <c r="G34" s="79"/>
      <c r="H34" s="78"/>
      <c r="I34" s="78"/>
      <c r="J34" s="78"/>
      <c r="K34" s="78"/>
    </row>
    <row r="35" ht="31" customHeight="1" spans="1:11">
      <c r="A35" s="78"/>
      <c r="B35" s="81"/>
      <c r="C35" s="83" t="s">
        <v>435</v>
      </c>
      <c r="D35" s="78"/>
      <c r="E35" s="78"/>
      <c r="F35" s="78" t="s">
        <v>21</v>
      </c>
      <c r="G35" s="79"/>
      <c r="H35" s="78"/>
      <c r="I35" s="78"/>
      <c r="J35" s="78"/>
      <c r="K35" s="78"/>
    </row>
    <row r="36" ht="21" customHeight="1" spans="1:11">
      <c r="A36" s="78"/>
      <c r="B36" s="81"/>
      <c r="C36" s="83" t="s">
        <v>436</v>
      </c>
      <c r="D36" s="78" t="s">
        <v>21</v>
      </c>
      <c r="E36" s="78"/>
      <c r="F36" s="78"/>
      <c r="G36" s="79"/>
      <c r="H36" s="78"/>
      <c r="I36" s="78"/>
      <c r="J36" s="78"/>
      <c r="K36" s="78"/>
    </row>
    <row r="37" ht="21" customHeight="1" spans="1:11">
      <c r="A37" s="78"/>
      <c r="B37" s="81"/>
      <c r="C37" s="83" t="s">
        <v>175</v>
      </c>
      <c r="D37" s="78"/>
      <c r="E37" s="78"/>
      <c r="F37" s="78" t="s">
        <v>21</v>
      </c>
      <c r="G37" s="79"/>
      <c r="H37" s="78"/>
      <c r="I37" s="78"/>
      <c r="J37" s="78"/>
      <c r="K37" s="78"/>
    </row>
    <row r="38" ht="21" customHeight="1" spans="1:11">
      <c r="A38" s="78">
        <v>30</v>
      </c>
      <c r="B38" s="81"/>
      <c r="C38" s="83" t="s">
        <v>155</v>
      </c>
      <c r="D38" s="78"/>
      <c r="E38" s="78"/>
      <c r="F38" s="78" t="s">
        <v>21</v>
      </c>
      <c r="G38" s="79"/>
      <c r="H38" s="78"/>
      <c r="I38" s="78"/>
      <c r="J38" s="78"/>
      <c r="K38" s="78"/>
    </row>
    <row r="39" ht="30" customHeight="1" spans="1:11">
      <c r="A39" s="78">
        <f>ROW()-3</f>
        <v>36</v>
      </c>
      <c r="B39" s="81"/>
      <c r="C39" s="77" t="s">
        <v>395</v>
      </c>
      <c r="D39" s="78"/>
      <c r="E39" s="79"/>
      <c r="F39" s="79"/>
      <c r="G39" s="79"/>
      <c r="H39" s="78"/>
      <c r="I39" s="78" t="s">
        <v>21</v>
      </c>
      <c r="J39" s="78"/>
      <c r="K39" s="78"/>
    </row>
    <row r="40" s="73" customFormat="1" ht="20.1" customHeight="1" outlineLevel="1" spans="1:11">
      <c r="A40" s="80">
        <f>ROW()-3</f>
        <v>37</v>
      </c>
      <c r="B40" s="81"/>
      <c r="C40" s="105" t="s">
        <v>437</v>
      </c>
      <c r="D40" s="86" t="s">
        <v>21</v>
      </c>
      <c r="E40" s="100"/>
      <c r="F40" s="86"/>
      <c r="G40" s="100"/>
      <c r="H40" s="86"/>
      <c r="I40" s="86"/>
      <c r="J40" s="86"/>
      <c r="K40" s="105"/>
    </row>
    <row r="41" ht="47.15" customHeight="1" spans="1:11">
      <c r="A41" s="78">
        <f t="shared" ref="A41:A69" si="3">ROW()-3</f>
        <v>38</v>
      </c>
      <c r="B41" s="80" t="s">
        <v>169</v>
      </c>
      <c r="C41" s="83" t="s">
        <v>292</v>
      </c>
      <c r="D41" s="78" t="s">
        <v>21</v>
      </c>
      <c r="E41" s="79"/>
      <c r="F41" s="79"/>
      <c r="G41" s="79"/>
      <c r="H41" s="78"/>
      <c r="I41" s="78"/>
      <c r="J41" s="78"/>
      <c r="K41" s="78"/>
    </row>
    <row r="42" ht="31" customHeight="1" spans="1:11">
      <c r="A42" s="78">
        <f t="shared" si="3"/>
        <v>39</v>
      </c>
      <c r="B42" s="80"/>
      <c r="C42" s="83" t="s">
        <v>87</v>
      </c>
      <c r="D42" s="78" t="s">
        <v>21</v>
      </c>
      <c r="E42" s="79"/>
      <c r="F42" s="79"/>
      <c r="G42" s="79"/>
      <c r="H42" s="78"/>
      <c r="I42" s="78"/>
      <c r="J42" s="78"/>
      <c r="K42" s="78"/>
    </row>
    <row r="43" ht="28" customHeight="1" spans="1:11">
      <c r="A43" s="78">
        <f t="shared" si="3"/>
        <v>40</v>
      </c>
      <c r="B43" s="80" t="s">
        <v>90</v>
      </c>
      <c r="C43" s="83" t="s">
        <v>397</v>
      </c>
      <c r="D43" s="78" t="s">
        <v>21</v>
      </c>
      <c r="E43" s="79"/>
      <c r="F43" s="79"/>
      <c r="G43" s="79"/>
      <c r="H43" s="78"/>
      <c r="I43" s="78"/>
      <c r="J43" s="78"/>
      <c r="K43" s="78"/>
    </row>
    <row r="44" ht="29" customHeight="1" spans="1:11">
      <c r="A44" s="78">
        <f t="shared" si="3"/>
        <v>41</v>
      </c>
      <c r="B44" s="80"/>
      <c r="C44" s="83" t="s">
        <v>398</v>
      </c>
      <c r="D44" s="78"/>
      <c r="E44" s="78" t="s">
        <v>21</v>
      </c>
      <c r="F44" s="79"/>
      <c r="G44" s="79"/>
      <c r="H44" s="78"/>
      <c r="I44" s="78"/>
      <c r="J44" s="78"/>
      <c r="K44" s="78"/>
    </row>
    <row r="45" ht="30" customHeight="1" spans="1:11">
      <c r="A45" s="78">
        <f t="shared" si="3"/>
        <v>42</v>
      </c>
      <c r="B45" s="80"/>
      <c r="C45" s="83" t="s">
        <v>438</v>
      </c>
      <c r="D45" s="78"/>
      <c r="E45" s="79"/>
      <c r="F45" s="79"/>
      <c r="G45" s="79"/>
      <c r="H45" s="78"/>
      <c r="I45" s="78" t="s">
        <v>21</v>
      </c>
      <c r="J45" s="78"/>
      <c r="K45" s="78"/>
    </row>
    <row r="46" ht="54" customHeight="1" spans="1:11">
      <c r="A46" s="78">
        <f t="shared" si="3"/>
        <v>43</v>
      </c>
      <c r="B46" s="80"/>
      <c r="C46" s="83" t="s">
        <v>400</v>
      </c>
      <c r="D46" s="78" t="s">
        <v>21</v>
      </c>
      <c r="E46" s="79"/>
      <c r="F46" s="79"/>
      <c r="G46" s="79"/>
      <c r="H46" s="78"/>
      <c r="I46" s="78"/>
      <c r="J46" s="78"/>
      <c r="K46" s="78"/>
    </row>
    <row r="47" ht="21" customHeight="1" spans="1:11">
      <c r="A47" s="78">
        <f t="shared" si="3"/>
        <v>44</v>
      </c>
      <c r="B47" s="80"/>
      <c r="C47" s="83" t="s">
        <v>95</v>
      </c>
      <c r="D47" s="78" t="s">
        <v>21</v>
      </c>
      <c r="E47" s="79"/>
      <c r="F47" s="79"/>
      <c r="G47" s="79"/>
      <c r="H47" s="78"/>
      <c r="I47" s="78"/>
      <c r="J47" s="78"/>
      <c r="K47" s="78"/>
    </row>
    <row r="48" ht="21" customHeight="1" spans="1:11">
      <c r="A48" s="78">
        <f t="shared" si="3"/>
        <v>45</v>
      </c>
      <c r="B48" s="80"/>
      <c r="C48" s="83" t="s">
        <v>96</v>
      </c>
      <c r="D48" s="78" t="s">
        <v>21</v>
      </c>
      <c r="E48" s="79"/>
      <c r="F48" s="79"/>
      <c r="G48" s="79"/>
      <c r="H48" s="78"/>
      <c r="I48" s="78"/>
      <c r="J48" s="78"/>
      <c r="K48" s="78"/>
    </row>
    <row r="49" ht="21" customHeight="1" spans="1:11">
      <c r="A49" s="78">
        <f t="shared" si="3"/>
        <v>46</v>
      </c>
      <c r="B49" s="80"/>
      <c r="C49" s="77" t="s">
        <v>97</v>
      </c>
      <c r="D49" s="78" t="s">
        <v>21</v>
      </c>
      <c r="E49" s="79"/>
      <c r="F49" s="79"/>
      <c r="G49" s="79"/>
      <c r="H49" s="78"/>
      <c r="I49" s="78"/>
      <c r="J49" s="78"/>
      <c r="K49" s="78"/>
    </row>
    <row r="50" ht="21" customHeight="1" spans="1:11">
      <c r="A50" s="78">
        <f t="shared" si="3"/>
        <v>47</v>
      </c>
      <c r="B50" s="80"/>
      <c r="C50" s="77" t="s">
        <v>98</v>
      </c>
      <c r="D50" s="78" t="s">
        <v>21</v>
      </c>
      <c r="E50" s="79"/>
      <c r="F50" s="79"/>
      <c r="G50" s="79"/>
      <c r="H50" s="78"/>
      <c r="I50" s="78"/>
      <c r="J50" s="78"/>
      <c r="K50" s="78"/>
    </row>
    <row r="51" ht="21" customHeight="1" spans="1:11">
      <c r="A51" s="78">
        <f t="shared" si="3"/>
        <v>48</v>
      </c>
      <c r="B51" s="80"/>
      <c r="C51" s="77" t="s">
        <v>99</v>
      </c>
      <c r="D51" s="78"/>
      <c r="E51" s="79"/>
      <c r="F51" s="79"/>
      <c r="G51" s="79"/>
      <c r="H51" s="78"/>
      <c r="I51" s="78"/>
      <c r="J51" s="78" t="s">
        <v>21</v>
      </c>
      <c r="K51" s="78"/>
    </row>
    <row r="52" ht="28" customHeight="1" spans="1:11">
      <c r="A52" s="78">
        <f t="shared" si="3"/>
        <v>49</v>
      </c>
      <c r="B52" s="80" t="s">
        <v>100</v>
      </c>
      <c r="C52" s="77" t="s">
        <v>403</v>
      </c>
      <c r="D52" s="78" t="s">
        <v>21</v>
      </c>
      <c r="E52" s="79"/>
      <c r="F52" s="79"/>
      <c r="G52" s="79"/>
      <c r="H52" s="78"/>
      <c r="I52" s="78"/>
      <c r="J52" s="78"/>
      <c r="K52" s="78"/>
    </row>
    <row r="53" ht="28" customHeight="1" spans="1:11">
      <c r="A53" s="78">
        <f t="shared" si="3"/>
        <v>50</v>
      </c>
      <c r="B53" s="80"/>
      <c r="C53" s="77" t="s">
        <v>439</v>
      </c>
      <c r="D53" s="78"/>
      <c r="E53" s="78"/>
      <c r="F53" s="79"/>
      <c r="G53" s="79"/>
      <c r="H53" s="78"/>
      <c r="I53" s="78" t="s">
        <v>21</v>
      </c>
      <c r="J53" s="78"/>
      <c r="K53" s="78"/>
    </row>
    <row r="54" ht="42" customHeight="1" spans="1:11">
      <c r="A54" s="78">
        <f t="shared" si="3"/>
        <v>51</v>
      </c>
      <c r="B54" s="80"/>
      <c r="C54" s="77" t="s">
        <v>405</v>
      </c>
      <c r="D54" s="78" t="s">
        <v>21</v>
      </c>
      <c r="E54" s="78"/>
      <c r="F54" s="79"/>
      <c r="G54" s="79"/>
      <c r="H54" s="78"/>
      <c r="I54" s="78"/>
      <c r="J54" s="78"/>
      <c r="K54" s="78"/>
    </row>
    <row r="55" ht="26" customHeight="1" spans="1:11">
      <c r="A55" s="78">
        <f t="shared" si="3"/>
        <v>52</v>
      </c>
      <c r="B55" s="80"/>
      <c r="C55" s="77" t="s">
        <v>440</v>
      </c>
      <c r="D55" s="78"/>
      <c r="E55" s="78" t="s">
        <v>21</v>
      </c>
      <c r="F55" s="79"/>
      <c r="G55" s="79"/>
      <c r="H55" s="78"/>
      <c r="I55" s="78"/>
      <c r="J55" s="78"/>
      <c r="K55" s="78"/>
    </row>
    <row r="56" ht="21" customHeight="1" spans="1:11">
      <c r="A56" s="78">
        <f t="shared" si="3"/>
        <v>53</v>
      </c>
      <c r="B56" s="80"/>
      <c r="C56" s="77" t="s">
        <v>406</v>
      </c>
      <c r="D56" s="78" t="s">
        <v>21</v>
      </c>
      <c r="E56" s="78"/>
      <c r="F56" s="79"/>
      <c r="G56" s="79"/>
      <c r="H56" s="78"/>
      <c r="I56" s="78"/>
      <c r="J56" s="78"/>
      <c r="K56" s="78"/>
    </row>
    <row r="57" ht="59" customHeight="1" spans="1:11">
      <c r="A57" s="78">
        <f t="shared" si="3"/>
        <v>54</v>
      </c>
      <c r="B57" s="80"/>
      <c r="C57" s="77" t="s">
        <v>407</v>
      </c>
      <c r="D57" s="78" t="s">
        <v>21</v>
      </c>
      <c r="E57" s="78"/>
      <c r="F57" s="79"/>
      <c r="G57" s="78"/>
      <c r="H57" s="78"/>
      <c r="I57" s="78"/>
      <c r="J57" s="78"/>
      <c r="K57" s="78"/>
    </row>
    <row r="58" ht="21" customHeight="1" spans="1:11">
      <c r="A58" s="78">
        <f t="shared" si="3"/>
        <v>55</v>
      </c>
      <c r="B58" s="80"/>
      <c r="C58" s="77" t="s">
        <v>97</v>
      </c>
      <c r="D58" s="78" t="s">
        <v>21</v>
      </c>
      <c r="E58" s="78"/>
      <c r="F58" s="79"/>
      <c r="G58" s="79"/>
      <c r="H58" s="78"/>
      <c r="I58" s="78"/>
      <c r="J58" s="78"/>
      <c r="K58" s="78"/>
    </row>
    <row r="59" ht="41" customHeight="1" spans="1:11">
      <c r="A59" s="78">
        <f t="shared" si="3"/>
        <v>56</v>
      </c>
      <c r="B59" s="80" t="s">
        <v>107</v>
      </c>
      <c r="C59" s="83" t="s">
        <v>441</v>
      </c>
      <c r="D59" s="78" t="s">
        <v>21</v>
      </c>
      <c r="E59" s="79"/>
      <c r="F59" s="79"/>
      <c r="G59" s="79"/>
      <c r="H59" s="78"/>
      <c r="I59" s="78"/>
      <c r="J59" s="78"/>
      <c r="K59" s="78"/>
    </row>
    <row r="60" ht="28" customHeight="1" spans="1:11">
      <c r="A60" s="78">
        <f t="shared" si="3"/>
        <v>57</v>
      </c>
      <c r="B60" s="80"/>
      <c r="C60" s="83" t="s">
        <v>409</v>
      </c>
      <c r="D60" s="78"/>
      <c r="E60" s="78"/>
      <c r="F60" s="79"/>
      <c r="G60" s="79"/>
      <c r="H60" s="78"/>
      <c r="I60" s="78" t="s">
        <v>21</v>
      </c>
      <c r="J60" s="78"/>
      <c r="K60" s="78"/>
    </row>
    <row r="61" ht="41" customHeight="1" spans="1:11">
      <c r="A61" s="78">
        <f t="shared" si="3"/>
        <v>58</v>
      </c>
      <c r="B61" s="80"/>
      <c r="C61" s="83" t="s">
        <v>410</v>
      </c>
      <c r="D61" s="78" t="s">
        <v>21</v>
      </c>
      <c r="E61" s="78"/>
      <c r="F61" s="79"/>
      <c r="G61" s="79"/>
      <c r="H61" s="78"/>
      <c r="I61" s="78"/>
      <c r="J61" s="78"/>
      <c r="K61" s="78"/>
    </row>
    <row r="62" ht="22" customHeight="1" spans="1:11">
      <c r="A62" s="78">
        <f t="shared" si="3"/>
        <v>59</v>
      </c>
      <c r="B62" s="80"/>
      <c r="C62" s="83" t="s">
        <v>111</v>
      </c>
      <c r="D62" s="78"/>
      <c r="E62" s="78" t="s">
        <v>21</v>
      </c>
      <c r="F62" s="79"/>
      <c r="G62" s="79"/>
      <c r="H62" s="78"/>
      <c r="I62" s="78"/>
      <c r="J62" s="78"/>
      <c r="K62" s="78"/>
    </row>
    <row r="63" ht="27" customHeight="1" spans="1:11">
      <c r="A63" s="78">
        <f t="shared" si="3"/>
        <v>60</v>
      </c>
      <c r="B63" s="80"/>
      <c r="C63" s="77" t="s">
        <v>411</v>
      </c>
      <c r="D63" s="78"/>
      <c r="E63" s="79"/>
      <c r="F63" s="79"/>
      <c r="G63" s="79"/>
      <c r="H63" s="78"/>
      <c r="I63" s="78"/>
      <c r="J63" s="78"/>
      <c r="K63" s="78"/>
    </row>
    <row r="64" ht="27" customHeight="1" spans="1:11">
      <c r="A64" s="78">
        <f t="shared" si="3"/>
        <v>61</v>
      </c>
      <c r="B64" s="80"/>
      <c r="C64" s="77" t="s">
        <v>97</v>
      </c>
      <c r="D64" s="78"/>
      <c r="E64" s="79"/>
      <c r="F64" s="79"/>
      <c r="G64" s="79"/>
      <c r="H64" s="78"/>
      <c r="I64" s="78"/>
      <c r="J64" s="78"/>
      <c r="K64" s="78"/>
    </row>
    <row r="65" ht="28" customHeight="1" spans="1:11">
      <c r="A65" s="78">
        <f t="shared" si="3"/>
        <v>62</v>
      </c>
      <c r="B65" s="80" t="s">
        <v>115</v>
      </c>
      <c r="C65" s="83" t="s">
        <v>442</v>
      </c>
      <c r="D65" s="78" t="s">
        <v>21</v>
      </c>
      <c r="E65" s="79"/>
      <c r="F65" s="79"/>
      <c r="G65" s="79"/>
      <c r="H65" s="78"/>
      <c r="I65" s="78"/>
      <c r="J65" s="78"/>
      <c r="K65" s="78"/>
    </row>
    <row r="66" ht="28" customHeight="1" spans="1:11">
      <c r="A66" s="78">
        <f t="shared" si="3"/>
        <v>63</v>
      </c>
      <c r="B66" s="80"/>
      <c r="C66" s="83" t="s">
        <v>443</v>
      </c>
      <c r="D66" s="78"/>
      <c r="E66" s="79"/>
      <c r="F66" s="79"/>
      <c r="G66" s="78" t="s">
        <v>21</v>
      </c>
      <c r="H66" s="78"/>
      <c r="I66" s="78"/>
      <c r="J66" s="78"/>
      <c r="K66" s="78"/>
    </row>
    <row r="67" ht="19" customHeight="1" spans="1:11">
      <c r="A67" s="78">
        <f t="shared" si="3"/>
        <v>64</v>
      </c>
      <c r="B67" s="80"/>
      <c r="C67" s="83" t="s">
        <v>444</v>
      </c>
      <c r="D67" s="78"/>
      <c r="E67" s="79"/>
      <c r="F67" s="79"/>
      <c r="G67" s="78"/>
      <c r="H67" s="78"/>
      <c r="I67" s="78"/>
      <c r="J67" s="78"/>
      <c r="K67" s="78" t="s">
        <v>21</v>
      </c>
    </row>
    <row r="68" ht="19" customHeight="1" spans="1:11">
      <c r="A68" s="78">
        <f t="shared" si="3"/>
        <v>65</v>
      </c>
      <c r="B68" s="80" t="s">
        <v>120</v>
      </c>
      <c r="C68" s="83" t="s">
        <v>121</v>
      </c>
      <c r="D68" s="78"/>
      <c r="E68" s="79"/>
      <c r="F68" s="79"/>
      <c r="G68" s="79"/>
      <c r="H68" s="78" t="s">
        <v>21</v>
      </c>
      <c r="I68" s="78"/>
      <c r="J68" s="78"/>
      <c r="K68" s="78"/>
    </row>
  </sheetData>
  <autoFilter ref="A3:K68">
    <extLst/>
  </autoFilter>
  <mergeCells count="19">
    <mergeCell ref="A1:K1"/>
    <mergeCell ref="E2:K2"/>
    <mergeCell ref="A4:B4"/>
    <mergeCell ref="A2:A3"/>
    <mergeCell ref="B2:B3"/>
    <mergeCell ref="B6:B7"/>
    <mergeCell ref="B8:B13"/>
    <mergeCell ref="B14:B18"/>
    <mergeCell ref="B19:B25"/>
    <mergeCell ref="B26:B30"/>
    <mergeCell ref="B31:B33"/>
    <mergeCell ref="B34:B40"/>
    <mergeCell ref="B41:B42"/>
    <mergeCell ref="B43:B51"/>
    <mergeCell ref="B52:B58"/>
    <mergeCell ref="B59:B64"/>
    <mergeCell ref="B65:B67"/>
    <mergeCell ref="C2:C3"/>
    <mergeCell ref="D2:D3"/>
  </mergeCells>
  <printOptions horizontalCentered="1"/>
  <pageMargins left="0.196527777777778" right="0.196527777777778" top="0.196527777777778" bottom="0.196527777777778" header="0.511805555555556" footer="0.511805555555556"/>
  <pageSetup paperSize="9" scale="79" orientation="portrait" horizontalDpi="600"/>
  <headerFooter alignWithMargins="0" scaleWithDoc="0"/>
  <rowBreaks count="2" manualBreakCount="2">
    <brk id="34" max="10" man="1"/>
    <brk id="78"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144"/>
  <sheetViews>
    <sheetView view="pageBreakPreview" zoomScale="110" zoomScaleNormal="100" workbookViewId="0">
      <pane xSplit="3" ySplit="3" topLeftCell="D56" activePane="bottomRight" state="frozen"/>
      <selection/>
      <selection pane="topRight"/>
      <selection pane="bottomLeft"/>
      <selection pane="bottomRight" activeCell="L60" sqref="L60"/>
    </sheetView>
  </sheetViews>
  <sheetFormatPr defaultColWidth="8" defaultRowHeight="11.25"/>
  <cols>
    <col min="1" max="1" width="3.75" style="70" customWidth="1"/>
    <col min="2" max="2" width="9.71666666666667" style="71" customWidth="1"/>
    <col min="3" max="3" width="54.3333333333333" style="72" customWidth="1"/>
    <col min="4" max="4" width="5.25" style="70" customWidth="1"/>
    <col min="5" max="5" width="4.75" style="73" customWidth="1"/>
    <col min="6" max="6" width="4.33333333333333" style="73" customWidth="1"/>
    <col min="7" max="7" width="5.25" style="73" customWidth="1"/>
    <col min="8" max="9" width="4.58333333333333" style="67" customWidth="1"/>
    <col min="10" max="235" width="8" style="73" customWidth="1"/>
    <col min="236" max="16384" width="8" style="73"/>
  </cols>
  <sheetData>
    <row r="1" s="65" customFormat="1" ht="24" customHeight="1" spans="1:9">
      <c r="A1" s="74" t="s">
        <v>445</v>
      </c>
      <c r="B1" s="74"/>
      <c r="C1" s="74"/>
      <c r="D1" s="74"/>
      <c r="E1" s="74"/>
      <c r="F1" s="74"/>
      <c r="G1" s="74"/>
      <c r="H1" s="74"/>
      <c r="I1" s="74"/>
    </row>
    <row r="2" s="65" customFormat="1" ht="24" customHeight="1" spans="1:9">
      <c r="A2" s="75" t="s">
        <v>1</v>
      </c>
      <c r="B2" s="76" t="s">
        <v>2</v>
      </c>
      <c r="C2" s="76" t="s">
        <v>418</v>
      </c>
      <c r="D2" s="76" t="s">
        <v>419</v>
      </c>
      <c r="E2" s="75" t="s">
        <v>420</v>
      </c>
      <c r="F2" s="75"/>
      <c r="G2" s="75"/>
      <c r="H2" s="75"/>
      <c r="I2" s="75"/>
    </row>
    <row r="3" s="66" customFormat="1" ht="22.5" spans="1:9">
      <c r="A3" s="75"/>
      <c r="B3" s="76"/>
      <c r="C3" s="76"/>
      <c r="D3" s="76"/>
      <c r="E3" s="76" t="s">
        <v>6</v>
      </c>
      <c r="F3" s="76" t="s">
        <v>7</v>
      </c>
      <c r="G3" s="76" t="s">
        <v>421</v>
      </c>
      <c r="H3" s="76" t="s">
        <v>423</v>
      </c>
      <c r="I3" s="76" t="s">
        <v>425</v>
      </c>
    </row>
    <row r="4" ht="22" customHeight="1" spans="1:9">
      <c r="A4" s="76" t="s">
        <v>446</v>
      </c>
      <c r="B4" s="76"/>
      <c r="C4" s="77"/>
      <c r="D4" s="78"/>
      <c r="E4" s="79"/>
      <c r="F4" s="79"/>
      <c r="G4" s="79"/>
      <c r="H4" s="78"/>
      <c r="I4" s="78"/>
    </row>
    <row r="5" ht="27" customHeight="1" outlineLevel="1" spans="1:9">
      <c r="A5" s="80">
        <f t="shared" ref="A5:A10" si="0">ROW()-3</f>
        <v>2</v>
      </c>
      <c r="B5" s="80" t="s">
        <v>377</v>
      </c>
      <c r="C5" s="77" t="s">
        <v>378</v>
      </c>
      <c r="D5" s="78" t="s">
        <v>21</v>
      </c>
      <c r="E5" s="79"/>
      <c r="F5" s="79"/>
      <c r="G5" s="79"/>
      <c r="H5" s="78"/>
      <c r="I5" s="78"/>
    </row>
    <row r="6" ht="49" customHeight="1" outlineLevel="1" spans="1:9">
      <c r="A6" s="80">
        <f t="shared" si="0"/>
        <v>3</v>
      </c>
      <c r="B6" s="81" t="s">
        <v>53</v>
      </c>
      <c r="C6" s="82" t="s">
        <v>447</v>
      </c>
      <c r="D6" s="78" t="s">
        <v>21</v>
      </c>
      <c r="E6" s="79"/>
      <c r="F6" s="79"/>
      <c r="G6" s="78"/>
      <c r="H6" s="79"/>
      <c r="I6" s="79"/>
    </row>
    <row r="7" ht="20" customHeight="1" outlineLevel="1" spans="1:9">
      <c r="A7" s="80">
        <f t="shared" si="0"/>
        <v>4</v>
      </c>
      <c r="B7" s="81"/>
      <c r="C7" s="82" t="s">
        <v>56</v>
      </c>
      <c r="D7" s="78"/>
      <c r="E7" s="79"/>
      <c r="F7" s="79"/>
      <c r="G7" s="78"/>
      <c r="H7" s="78" t="s">
        <v>21</v>
      </c>
      <c r="I7" s="78"/>
    </row>
    <row r="8" ht="20" customHeight="1" outlineLevel="1" spans="1:9">
      <c r="A8" s="80">
        <f t="shared" si="0"/>
        <v>5</v>
      </c>
      <c r="B8" s="81"/>
      <c r="C8" s="82" t="s">
        <v>57</v>
      </c>
      <c r="D8" s="78" t="s">
        <v>21</v>
      </c>
      <c r="E8" s="79"/>
      <c r="F8" s="79"/>
      <c r="G8" s="78"/>
      <c r="H8" s="79"/>
      <c r="I8" s="79"/>
    </row>
    <row r="9" ht="29" customHeight="1" outlineLevel="1" spans="1:9">
      <c r="A9" s="80">
        <f t="shared" si="0"/>
        <v>6</v>
      </c>
      <c r="B9" s="81"/>
      <c r="C9" s="82" t="s">
        <v>125</v>
      </c>
      <c r="D9" s="78"/>
      <c r="E9" s="78" t="s">
        <v>21</v>
      </c>
      <c r="F9" s="79"/>
      <c r="G9" s="78"/>
      <c r="H9" s="79"/>
      <c r="I9" s="79"/>
    </row>
    <row r="10" ht="20" customHeight="1" outlineLevel="1" spans="1:9">
      <c r="A10" s="80">
        <f t="shared" si="0"/>
        <v>7</v>
      </c>
      <c r="B10" s="81"/>
      <c r="C10" s="77" t="s">
        <v>58</v>
      </c>
      <c r="D10" s="78" t="s">
        <v>21</v>
      </c>
      <c r="E10" s="79"/>
      <c r="F10" s="79"/>
      <c r="G10" s="78"/>
      <c r="H10" s="79"/>
      <c r="I10" s="79"/>
    </row>
    <row r="11" ht="20" hidden="1" customHeight="1" outlineLevel="1" spans="1:9">
      <c r="A11" s="80"/>
      <c r="B11" s="81"/>
      <c r="C11" s="77"/>
      <c r="D11" s="78"/>
      <c r="E11" s="79"/>
      <c r="F11" s="79"/>
      <c r="G11" s="78"/>
      <c r="H11" s="79"/>
      <c r="I11" s="79"/>
    </row>
    <row r="12" ht="20" customHeight="1" outlineLevel="1" spans="1:9">
      <c r="A12" s="80">
        <f>ROW()-3</f>
        <v>9</v>
      </c>
      <c r="B12" s="81"/>
      <c r="C12" s="77" t="s">
        <v>127</v>
      </c>
      <c r="D12" s="78" t="s">
        <v>21</v>
      </c>
      <c r="E12" s="79"/>
      <c r="F12" s="79"/>
      <c r="G12" s="78"/>
      <c r="H12" s="79"/>
      <c r="I12" s="79"/>
    </row>
    <row r="13" ht="21" customHeight="1" outlineLevel="1" spans="1:9">
      <c r="A13" s="80">
        <f>ROW()-3</f>
        <v>10</v>
      </c>
      <c r="B13" s="80" t="s">
        <v>61</v>
      </c>
      <c r="C13" s="77" t="s">
        <v>448</v>
      </c>
      <c r="D13" s="78" t="s">
        <v>21</v>
      </c>
      <c r="E13" s="79"/>
      <c r="F13" s="79"/>
      <c r="G13" s="79"/>
      <c r="H13" s="78"/>
      <c r="I13" s="78"/>
    </row>
    <row r="14" ht="21" customHeight="1" outlineLevel="1" spans="1:9">
      <c r="A14" s="80">
        <f>ROW()-3</f>
        <v>11</v>
      </c>
      <c r="B14" s="80"/>
      <c r="C14" s="77" t="s">
        <v>449</v>
      </c>
      <c r="D14" s="78" t="s">
        <v>21</v>
      </c>
      <c r="E14" s="79"/>
      <c r="F14" s="79"/>
      <c r="G14" s="79"/>
      <c r="H14" s="78"/>
      <c r="I14" s="78"/>
    </row>
    <row r="15" ht="21" customHeight="1" outlineLevel="1" spans="1:9">
      <c r="A15" s="80">
        <f>ROW()-3</f>
        <v>12</v>
      </c>
      <c r="B15" s="80"/>
      <c r="C15" s="77" t="s">
        <v>132</v>
      </c>
      <c r="D15" s="78"/>
      <c r="E15" s="79"/>
      <c r="F15" s="79"/>
      <c r="G15" s="79"/>
      <c r="H15" s="78" t="s">
        <v>21</v>
      </c>
      <c r="I15" s="78"/>
    </row>
    <row r="16" ht="21" customHeight="1" outlineLevel="1" spans="1:9">
      <c r="A16" s="80">
        <f>ROW()-3</f>
        <v>13</v>
      </c>
      <c r="B16" s="80"/>
      <c r="C16" s="77" t="s">
        <v>135</v>
      </c>
      <c r="D16" s="78" t="s">
        <v>21</v>
      </c>
      <c r="E16" s="79"/>
      <c r="F16" s="79"/>
      <c r="G16" s="79"/>
      <c r="H16" s="78"/>
      <c r="I16" s="78"/>
    </row>
    <row r="17" ht="25" customHeight="1" outlineLevel="1" spans="1:9">
      <c r="A17" s="80">
        <f t="shared" ref="A17:A33" si="1">ROW()-3</f>
        <v>14</v>
      </c>
      <c r="B17" s="80"/>
      <c r="C17" s="77" t="s">
        <v>64</v>
      </c>
      <c r="D17" s="78" t="s">
        <v>21</v>
      </c>
      <c r="E17" s="79"/>
      <c r="F17" s="79"/>
      <c r="G17" s="79"/>
      <c r="H17" s="78"/>
      <c r="I17" s="78"/>
    </row>
    <row r="18" ht="21" customHeight="1" outlineLevel="1" spans="1:9">
      <c r="A18" s="80">
        <f t="shared" si="1"/>
        <v>15</v>
      </c>
      <c r="B18" s="80"/>
      <c r="C18" s="77" t="s">
        <v>67</v>
      </c>
      <c r="D18" s="78" t="s">
        <v>21</v>
      </c>
      <c r="E18" s="79"/>
      <c r="F18" s="79"/>
      <c r="G18" s="79"/>
      <c r="H18" s="78"/>
      <c r="I18" s="78"/>
    </row>
    <row r="19" ht="31" customHeight="1" outlineLevel="1" spans="1:9">
      <c r="A19" s="80">
        <f t="shared" si="1"/>
        <v>16</v>
      </c>
      <c r="B19" s="80" t="s">
        <v>68</v>
      </c>
      <c r="C19" s="77" t="s">
        <v>138</v>
      </c>
      <c r="D19" s="78" t="s">
        <v>21</v>
      </c>
      <c r="E19" s="79"/>
      <c r="F19" s="79"/>
      <c r="G19" s="79"/>
      <c r="H19" s="78"/>
      <c r="I19" s="78"/>
    </row>
    <row r="20" ht="22" customHeight="1" outlineLevel="1" spans="1:9">
      <c r="A20" s="80">
        <f t="shared" si="1"/>
        <v>17</v>
      </c>
      <c r="B20" s="80"/>
      <c r="C20" s="77" t="s">
        <v>139</v>
      </c>
      <c r="D20" s="78"/>
      <c r="E20" s="79"/>
      <c r="F20" s="78" t="s">
        <v>21</v>
      </c>
      <c r="G20" s="79"/>
      <c r="H20" s="78"/>
      <c r="I20" s="78"/>
    </row>
    <row r="21" ht="22" customHeight="1" outlineLevel="1" spans="1:9">
      <c r="A21" s="80">
        <f t="shared" si="1"/>
        <v>18</v>
      </c>
      <c r="B21" s="80"/>
      <c r="C21" s="77" t="s">
        <v>140</v>
      </c>
      <c r="D21" s="78"/>
      <c r="E21" s="79"/>
      <c r="F21" s="78" t="s">
        <v>21</v>
      </c>
      <c r="G21" s="79"/>
      <c r="H21" s="78"/>
      <c r="I21" s="78"/>
    </row>
    <row r="22" ht="22" customHeight="1" outlineLevel="1" spans="1:9">
      <c r="A22" s="80">
        <f t="shared" si="1"/>
        <v>19</v>
      </c>
      <c r="B22" s="80"/>
      <c r="C22" s="77" t="s">
        <v>141</v>
      </c>
      <c r="D22" s="78"/>
      <c r="E22" s="79"/>
      <c r="F22" s="79"/>
      <c r="G22" s="78" t="s">
        <v>21</v>
      </c>
      <c r="H22" s="78"/>
      <c r="I22" s="78"/>
    </row>
    <row r="23" ht="22" customHeight="1" outlineLevel="1" spans="1:9">
      <c r="A23" s="80">
        <f t="shared" si="1"/>
        <v>20</v>
      </c>
      <c r="B23" s="80" t="s">
        <v>74</v>
      </c>
      <c r="C23" s="77" t="s">
        <v>450</v>
      </c>
      <c r="D23" s="78" t="s">
        <v>21</v>
      </c>
      <c r="E23" s="78"/>
      <c r="F23" s="79"/>
      <c r="G23" s="78"/>
      <c r="H23" s="78"/>
      <c r="I23" s="78"/>
    </row>
    <row r="24" ht="22" customHeight="1" outlineLevel="1" spans="1:9">
      <c r="A24" s="80">
        <f t="shared" si="1"/>
        <v>21</v>
      </c>
      <c r="B24" s="80"/>
      <c r="C24" s="77" t="s">
        <v>451</v>
      </c>
      <c r="D24" s="78"/>
      <c r="E24" s="78" t="s">
        <v>21</v>
      </c>
      <c r="F24" s="79"/>
      <c r="G24" s="78"/>
      <c r="H24" s="78"/>
      <c r="I24" s="78"/>
    </row>
    <row r="25" ht="25" customHeight="1" outlineLevel="1" spans="1:9">
      <c r="A25" s="80">
        <f t="shared" si="1"/>
        <v>22</v>
      </c>
      <c r="B25" s="81" t="s">
        <v>145</v>
      </c>
      <c r="C25" s="83" t="s">
        <v>146</v>
      </c>
      <c r="D25" s="78"/>
      <c r="E25" s="78" t="s">
        <v>21</v>
      </c>
      <c r="F25" s="79"/>
      <c r="G25" s="79"/>
      <c r="H25" s="78"/>
      <c r="I25" s="78"/>
    </row>
    <row r="26" ht="21" customHeight="1" outlineLevel="1" spans="1:9">
      <c r="A26" s="80">
        <f t="shared" si="1"/>
        <v>23</v>
      </c>
      <c r="B26" s="81"/>
      <c r="C26" s="83" t="s">
        <v>148</v>
      </c>
      <c r="D26" s="78"/>
      <c r="E26" s="78" t="s">
        <v>21</v>
      </c>
      <c r="F26" s="79"/>
      <c r="G26" s="79"/>
      <c r="H26" s="78"/>
      <c r="I26" s="78"/>
    </row>
    <row r="27" ht="21" customHeight="1" outlineLevel="1" spans="1:9">
      <c r="A27" s="80">
        <f t="shared" si="1"/>
        <v>24</v>
      </c>
      <c r="B27" s="84" t="s">
        <v>150</v>
      </c>
      <c r="C27" s="83" t="s">
        <v>434</v>
      </c>
      <c r="D27" s="78"/>
      <c r="E27" s="78"/>
      <c r="F27" s="78" t="s">
        <v>21</v>
      </c>
      <c r="G27" s="79"/>
      <c r="H27" s="78"/>
      <c r="I27" s="78"/>
    </row>
    <row r="28" ht="24" customHeight="1" outlineLevel="1" spans="1:9">
      <c r="A28" s="80">
        <f t="shared" si="1"/>
        <v>25</v>
      </c>
      <c r="B28" s="81"/>
      <c r="C28" s="83" t="s">
        <v>435</v>
      </c>
      <c r="D28" s="78"/>
      <c r="E28" s="78"/>
      <c r="F28" s="78" t="s">
        <v>21</v>
      </c>
      <c r="G28" s="79"/>
      <c r="H28" s="78"/>
      <c r="I28" s="78"/>
    </row>
    <row r="29" ht="21" customHeight="1" outlineLevel="1" spans="1:9">
      <c r="A29" s="80">
        <f t="shared" si="1"/>
        <v>26</v>
      </c>
      <c r="B29" s="81"/>
      <c r="C29" s="83" t="s">
        <v>436</v>
      </c>
      <c r="D29" s="78" t="s">
        <v>21</v>
      </c>
      <c r="E29" s="78"/>
      <c r="F29" s="78"/>
      <c r="G29" s="79"/>
      <c r="H29" s="78"/>
      <c r="I29" s="78"/>
    </row>
    <row r="30" ht="21" customHeight="1" outlineLevel="1" spans="1:9">
      <c r="A30" s="80">
        <f t="shared" si="1"/>
        <v>27</v>
      </c>
      <c r="B30" s="81"/>
      <c r="C30" s="83" t="s">
        <v>175</v>
      </c>
      <c r="D30" s="78"/>
      <c r="E30" s="78"/>
      <c r="F30" s="78" t="s">
        <v>21</v>
      </c>
      <c r="G30" s="79"/>
      <c r="H30" s="78"/>
      <c r="I30" s="78"/>
    </row>
    <row r="31" ht="21" customHeight="1" outlineLevel="1" spans="1:9">
      <c r="A31" s="80">
        <f t="shared" si="1"/>
        <v>28</v>
      </c>
      <c r="B31" s="81"/>
      <c r="C31" s="83" t="s">
        <v>155</v>
      </c>
      <c r="D31" s="78"/>
      <c r="E31" s="78"/>
      <c r="F31" s="78" t="s">
        <v>21</v>
      </c>
      <c r="G31" s="79"/>
      <c r="H31" s="78"/>
      <c r="I31" s="78"/>
    </row>
    <row r="32" ht="21" customHeight="1" outlineLevel="1" spans="1:9">
      <c r="A32" s="80">
        <f t="shared" si="1"/>
        <v>29</v>
      </c>
      <c r="B32" s="81"/>
      <c r="C32" s="83" t="s">
        <v>156</v>
      </c>
      <c r="D32" s="78" t="s">
        <v>21</v>
      </c>
      <c r="E32" s="79"/>
      <c r="F32" s="78"/>
      <c r="G32" s="79"/>
      <c r="H32" s="78"/>
      <c r="I32" s="78"/>
    </row>
    <row r="33" ht="21" customHeight="1" outlineLevel="1" spans="1:9">
      <c r="A33" s="80">
        <f t="shared" si="1"/>
        <v>30</v>
      </c>
      <c r="B33" s="80" t="s">
        <v>452</v>
      </c>
      <c r="C33" s="83" t="s">
        <v>453</v>
      </c>
      <c r="D33" s="78"/>
      <c r="E33" s="79"/>
      <c r="F33" s="78" t="s">
        <v>21</v>
      </c>
      <c r="G33" s="79"/>
      <c r="H33" s="78"/>
      <c r="I33" s="78"/>
    </row>
    <row r="34" ht="21" customHeight="1" outlineLevel="1" spans="1:9">
      <c r="A34" s="80">
        <f t="shared" ref="A34:A44" si="2">ROW()-3</f>
        <v>31</v>
      </c>
      <c r="B34" s="80"/>
      <c r="C34" s="83" t="s">
        <v>158</v>
      </c>
      <c r="D34" s="78"/>
      <c r="E34" s="79"/>
      <c r="F34" s="78" t="s">
        <v>21</v>
      </c>
      <c r="G34" s="79"/>
      <c r="H34" s="78"/>
      <c r="I34" s="78"/>
    </row>
    <row r="35" ht="24" customHeight="1" outlineLevel="1" spans="1:9">
      <c r="A35" s="80">
        <f t="shared" si="2"/>
        <v>32</v>
      </c>
      <c r="B35" s="80"/>
      <c r="C35" s="83" t="s">
        <v>159</v>
      </c>
      <c r="D35" s="78"/>
      <c r="E35" s="79"/>
      <c r="F35" s="78" t="s">
        <v>21</v>
      </c>
      <c r="G35" s="79"/>
      <c r="H35" s="78"/>
      <c r="I35" s="78"/>
    </row>
    <row r="36" ht="21" customHeight="1" outlineLevel="1" spans="1:9">
      <c r="A36" s="80">
        <f t="shared" si="2"/>
        <v>33</v>
      </c>
      <c r="B36" s="80"/>
      <c r="C36" s="83" t="s">
        <v>160</v>
      </c>
      <c r="D36" s="78"/>
      <c r="E36" s="79"/>
      <c r="F36" s="78" t="s">
        <v>21</v>
      </c>
      <c r="G36" s="79"/>
      <c r="H36" s="78"/>
      <c r="I36" s="78"/>
    </row>
    <row r="37" ht="21" customHeight="1" outlineLevel="1" spans="1:9">
      <c r="A37" s="80">
        <f t="shared" si="2"/>
        <v>34</v>
      </c>
      <c r="B37" s="80"/>
      <c r="C37" s="83" t="s">
        <v>161</v>
      </c>
      <c r="D37" s="78"/>
      <c r="E37" s="79"/>
      <c r="F37" s="78" t="s">
        <v>21</v>
      </c>
      <c r="G37" s="79"/>
      <c r="H37" s="78"/>
      <c r="I37" s="78"/>
    </row>
    <row r="38" ht="21" customHeight="1" outlineLevel="1" spans="1:9">
      <c r="A38" s="80">
        <f t="shared" si="2"/>
        <v>35</v>
      </c>
      <c r="B38" s="80"/>
      <c r="C38" s="83" t="s">
        <v>162</v>
      </c>
      <c r="D38" s="78"/>
      <c r="E38" s="79"/>
      <c r="F38" s="78" t="s">
        <v>21</v>
      </c>
      <c r="G38" s="79"/>
      <c r="H38" s="78"/>
      <c r="I38" s="78"/>
    </row>
    <row r="39" ht="35" customHeight="1" outlineLevel="1" spans="1:9">
      <c r="A39" s="80">
        <f t="shared" si="2"/>
        <v>36</v>
      </c>
      <c r="B39" s="84" t="s">
        <v>163</v>
      </c>
      <c r="C39" s="83" t="s">
        <v>454</v>
      </c>
      <c r="D39" s="78" t="s">
        <v>21</v>
      </c>
      <c r="E39" s="79"/>
      <c r="F39" s="78"/>
      <c r="G39" s="79"/>
      <c r="H39" s="78"/>
      <c r="I39" s="78"/>
    </row>
    <row r="40" s="67" customFormat="1" ht="30" customHeight="1" outlineLevel="1" spans="1:9">
      <c r="A40" s="80">
        <f t="shared" si="2"/>
        <v>37</v>
      </c>
      <c r="B40" s="81"/>
      <c r="C40" s="83" t="s">
        <v>455</v>
      </c>
      <c r="D40" s="78"/>
      <c r="E40" s="79"/>
      <c r="F40" s="78" t="s">
        <v>21</v>
      </c>
      <c r="G40" s="79"/>
      <c r="H40" s="78"/>
      <c r="I40" s="78"/>
    </row>
    <row r="41" s="67" customFormat="1" ht="21" customHeight="1" outlineLevel="1" spans="1:9">
      <c r="A41" s="80">
        <f t="shared" si="2"/>
        <v>38</v>
      </c>
      <c r="B41" s="81"/>
      <c r="C41" s="83" t="s">
        <v>456</v>
      </c>
      <c r="D41" s="78"/>
      <c r="E41" s="79"/>
      <c r="F41" s="78"/>
      <c r="G41" s="79"/>
      <c r="H41" s="78"/>
      <c r="I41" s="78" t="s">
        <v>21</v>
      </c>
    </row>
    <row r="42" s="67" customFormat="1" ht="21" customHeight="1" outlineLevel="1" spans="1:9">
      <c r="A42" s="80">
        <f t="shared" si="2"/>
        <v>39</v>
      </c>
      <c r="B42" s="85"/>
      <c r="C42" s="83" t="s">
        <v>457</v>
      </c>
      <c r="D42" s="78"/>
      <c r="E42" s="79"/>
      <c r="F42" s="86" t="s">
        <v>21</v>
      </c>
      <c r="G42" s="79"/>
      <c r="H42" s="78"/>
      <c r="I42" s="78"/>
    </row>
    <row r="43" ht="21" customHeight="1" outlineLevel="1" spans="1:9">
      <c r="A43" s="80">
        <f t="shared" si="2"/>
        <v>40</v>
      </c>
      <c r="B43" s="80" t="s">
        <v>165</v>
      </c>
      <c r="C43" s="83" t="s">
        <v>458</v>
      </c>
      <c r="D43" s="78" t="s">
        <v>21</v>
      </c>
      <c r="E43" s="79"/>
      <c r="F43" s="78"/>
      <c r="G43" s="79"/>
      <c r="H43" s="78"/>
      <c r="I43" s="78"/>
    </row>
    <row r="44" ht="22" customHeight="1" outlineLevel="1" spans="1:9">
      <c r="A44" s="80">
        <f t="shared" si="2"/>
        <v>41</v>
      </c>
      <c r="B44" s="80"/>
      <c r="C44" s="83" t="s">
        <v>459</v>
      </c>
      <c r="D44" s="78" t="s">
        <v>21</v>
      </c>
      <c r="E44" s="79"/>
      <c r="F44" s="78"/>
      <c r="G44" s="79"/>
      <c r="H44" s="78"/>
      <c r="I44" s="78"/>
    </row>
    <row r="45" ht="30" customHeight="1" outlineLevel="1" spans="1:9">
      <c r="A45" s="80">
        <f t="shared" ref="A45:A54" si="3">ROW()-3</f>
        <v>42</v>
      </c>
      <c r="B45" s="81" t="s">
        <v>90</v>
      </c>
      <c r="C45" s="83" t="s">
        <v>460</v>
      </c>
      <c r="D45" s="78" t="s">
        <v>21</v>
      </c>
      <c r="E45" s="78"/>
      <c r="F45" s="79"/>
      <c r="G45" s="79"/>
      <c r="H45" s="78"/>
      <c r="I45" s="78"/>
    </row>
    <row r="46" ht="30" customHeight="1" outlineLevel="1" spans="1:9">
      <c r="A46" s="80">
        <f t="shared" si="3"/>
        <v>43</v>
      </c>
      <c r="B46" s="81"/>
      <c r="C46" s="83" t="s">
        <v>461</v>
      </c>
      <c r="D46" s="78"/>
      <c r="E46" s="78" t="s">
        <v>21</v>
      </c>
      <c r="F46" s="79"/>
      <c r="G46" s="79"/>
      <c r="H46" s="78"/>
      <c r="I46" s="78"/>
    </row>
    <row r="47" ht="20" customHeight="1" outlineLevel="1" spans="1:9">
      <c r="A47" s="80">
        <f t="shared" si="3"/>
        <v>44</v>
      </c>
      <c r="B47" s="81"/>
      <c r="C47" s="83" t="s">
        <v>462</v>
      </c>
      <c r="D47" s="78" t="s">
        <v>21</v>
      </c>
      <c r="E47" s="78"/>
      <c r="F47" s="79"/>
      <c r="G47" s="79"/>
      <c r="H47" s="78"/>
      <c r="I47" s="78"/>
    </row>
    <row r="48" ht="30" customHeight="1" outlineLevel="1" spans="1:9">
      <c r="A48" s="80">
        <f t="shared" si="3"/>
        <v>45</v>
      </c>
      <c r="B48" s="81"/>
      <c r="C48" s="83" t="s">
        <v>463</v>
      </c>
      <c r="D48" s="78"/>
      <c r="E48" s="78" t="s">
        <v>21</v>
      </c>
      <c r="F48" s="79"/>
      <c r="G48" s="79"/>
      <c r="H48" s="78"/>
      <c r="I48" s="78"/>
    </row>
    <row r="49" ht="22" customHeight="1" outlineLevel="1" spans="1:9">
      <c r="A49" s="80">
        <f t="shared" si="3"/>
        <v>46</v>
      </c>
      <c r="B49" s="81"/>
      <c r="C49" s="83" t="s">
        <v>95</v>
      </c>
      <c r="D49" s="78" t="s">
        <v>21</v>
      </c>
      <c r="E49" s="78"/>
      <c r="F49" s="79"/>
      <c r="G49" s="79"/>
      <c r="H49" s="78"/>
      <c r="I49" s="78"/>
    </row>
    <row r="50" ht="30" customHeight="1" outlineLevel="1" spans="1:9">
      <c r="A50" s="80">
        <f t="shared" si="3"/>
        <v>47</v>
      </c>
      <c r="B50" s="81"/>
      <c r="C50" s="83" t="s">
        <v>184</v>
      </c>
      <c r="D50" s="78" t="s">
        <v>21</v>
      </c>
      <c r="E50" s="78"/>
      <c r="F50" s="79"/>
      <c r="G50" s="79"/>
      <c r="H50" s="78"/>
      <c r="I50" s="78"/>
    </row>
    <row r="51" ht="19" customHeight="1" outlineLevel="1" spans="1:9">
      <c r="A51" s="80">
        <f t="shared" si="3"/>
        <v>48</v>
      </c>
      <c r="B51" s="81"/>
      <c r="C51" s="83" t="s">
        <v>464</v>
      </c>
      <c r="D51" s="78"/>
      <c r="E51" s="78"/>
      <c r="F51" s="79"/>
      <c r="G51" s="79"/>
      <c r="H51" s="78" t="s">
        <v>21</v>
      </c>
      <c r="I51" s="78"/>
    </row>
    <row r="52" ht="19" customHeight="1" outlineLevel="1" spans="1:9">
      <c r="A52" s="80">
        <f t="shared" si="3"/>
        <v>49</v>
      </c>
      <c r="B52" s="81"/>
      <c r="C52" s="83" t="s">
        <v>465</v>
      </c>
      <c r="D52" s="78" t="s">
        <v>21</v>
      </c>
      <c r="E52" s="78"/>
      <c r="F52" s="79"/>
      <c r="G52" s="79"/>
      <c r="H52" s="78"/>
      <c r="I52" s="78"/>
    </row>
    <row r="53" ht="19" customHeight="1" outlineLevel="1" spans="1:9">
      <c r="A53" s="80">
        <f t="shared" si="3"/>
        <v>50</v>
      </c>
      <c r="B53" s="81"/>
      <c r="C53" s="83" t="s">
        <v>466</v>
      </c>
      <c r="D53" s="78" t="s">
        <v>21</v>
      </c>
      <c r="E53" s="78"/>
      <c r="F53" s="79"/>
      <c r="G53" s="79"/>
      <c r="H53" s="78"/>
      <c r="I53" s="78"/>
    </row>
    <row r="54" ht="19" customHeight="1" outlineLevel="1" spans="1:9">
      <c r="A54" s="80">
        <f t="shared" si="3"/>
        <v>51</v>
      </c>
      <c r="B54" s="81"/>
      <c r="C54" s="83" t="s">
        <v>188</v>
      </c>
      <c r="D54" s="78"/>
      <c r="E54" s="78" t="s">
        <v>21</v>
      </c>
      <c r="F54" s="79"/>
      <c r="G54" s="79"/>
      <c r="H54" s="78"/>
      <c r="I54" s="78"/>
    </row>
    <row r="55" ht="19" customHeight="1" outlineLevel="1" spans="1:9">
      <c r="A55" s="80">
        <f t="shared" ref="A55:A67" si="4">ROW()-3</f>
        <v>52</v>
      </c>
      <c r="B55" s="81"/>
      <c r="C55" s="83" t="s">
        <v>467</v>
      </c>
      <c r="D55" s="78" t="s">
        <v>21</v>
      </c>
      <c r="E55" s="78"/>
      <c r="F55" s="79"/>
      <c r="G55" s="79"/>
      <c r="H55" s="78"/>
      <c r="I55" s="78"/>
    </row>
    <row r="56" ht="19" customHeight="1" outlineLevel="1" spans="1:9">
      <c r="A56" s="80">
        <f t="shared" si="4"/>
        <v>53</v>
      </c>
      <c r="B56" s="81"/>
      <c r="C56" s="83" t="s">
        <v>468</v>
      </c>
      <c r="D56" s="78"/>
      <c r="E56" s="78"/>
      <c r="F56" s="79"/>
      <c r="G56" s="78" t="s">
        <v>21</v>
      </c>
      <c r="H56" s="78"/>
      <c r="I56" s="78"/>
    </row>
    <row r="57" ht="28" customHeight="1" outlineLevel="1" spans="1:9">
      <c r="A57" s="80">
        <f t="shared" si="4"/>
        <v>54</v>
      </c>
      <c r="B57" s="81"/>
      <c r="C57" s="83" t="s">
        <v>469</v>
      </c>
      <c r="D57" s="78" t="s">
        <v>21</v>
      </c>
      <c r="E57" s="78"/>
      <c r="F57" s="79"/>
      <c r="G57" s="78"/>
      <c r="H57" s="78"/>
      <c r="I57" s="78"/>
    </row>
    <row r="58" ht="19" customHeight="1" outlineLevel="1" spans="1:9">
      <c r="A58" s="80">
        <f t="shared" si="4"/>
        <v>55</v>
      </c>
      <c r="B58" s="81"/>
      <c r="C58" s="83" t="s">
        <v>470</v>
      </c>
      <c r="D58" s="78" t="s">
        <v>21</v>
      </c>
      <c r="E58" s="78"/>
      <c r="F58" s="79"/>
      <c r="G58" s="79"/>
      <c r="H58" s="78"/>
      <c r="I58" s="78"/>
    </row>
    <row r="59" ht="19" customHeight="1" outlineLevel="1" spans="1:9">
      <c r="A59" s="80">
        <f t="shared" si="4"/>
        <v>56</v>
      </c>
      <c r="B59" s="81"/>
      <c r="C59" s="83" t="s">
        <v>471</v>
      </c>
      <c r="D59" s="78"/>
      <c r="E59" s="78"/>
      <c r="F59" s="79"/>
      <c r="G59" s="78" t="s">
        <v>21</v>
      </c>
      <c r="H59" s="78"/>
      <c r="I59" s="78"/>
    </row>
    <row r="60" ht="19" customHeight="1" outlineLevel="1" spans="1:9">
      <c r="A60" s="80">
        <f t="shared" si="4"/>
        <v>57</v>
      </c>
      <c r="B60" s="81"/>
      <c r="C60" s="83" t="s">
        <v>194</v>
      </c>
      <c r="D60" s="78" t="s">
        <v>21</v>
      </c>
      <c r="E60" s="79"/>
      <c r="F60" s="79"/>
      <c r="G60" s="79"/>
      <c r="H60" s="78"/>
      <c r="I60" s="78"/>
    </row>
    <row r="61" ht="19" customHeight="1" outlineLevel="1" spans="1:9">
      <c r="A61" s="80">
        <f t="shared" si="4"/>
        <v>58</v>
      </c>
      <c r="B61" s="81"/>
      <c r="C61" s="83" t="s">
        <v>195</v>
      </c>
      <c r="D61" s="78" t="s">
        <v>21</v>
      </c>
      <c r="E61" s="79"/>
      <c r="F61" s="79"/>
      <c r="G61" s="79"/>
      <c r="H61" s="78"/>
      <c r="I61" s="78"/>
    </row>
    <row r="62" ht="19" customHeight="1" outlineLevel="1" spans="1:9">
      <c r="A62" s="80">
        <f t="shared" si="4"/>
        <v>59</v>
      </c>
      <c r="B62" s="81"/>
      <c r="C62" s="83" t="s">
        <v>472</v>
      </c>
      <c r="D62" s="78"/>
      <c r="E62" s="78" t="s">
        <v>21</v>
      </c>
      <c r="F62" s="79"/>
      <c r="G62" s="79"/>
      <c r="H62" s="78"/>
      <c r="I62" s="78"/>
    </row>
    <row r="63" ht="64" customHeight="1" outlineLevel="1" spans="1:9">
      <c r="A63" s="80">
        <f t="shared" si="4"/>
        <v>60</v>
      </c>
      <c r="B63" s="84" t="s">
        <v>198</v>
      </c>
      <c r="C63" s="77" t="s">
        <v>473</v>
      </c>
      <c r="D63" s="78" t="s">
        <v>21</v>
      </c>
      <c r="E63" s="79"/>
      <c r="F63" s="79"/>
      <c r="G63" s="78"/>
      <c r="H63" s="78"/>
      <c r="I63" s="78"/>
    </row>
    <row r="64" ht="28" customHeight="1" outlineLevel="1" spans="1:9">
      <c r="A64" s="80">
        <f t="shared" si="4"/>
        <v>61</v>
      </c>
      <c r="B64" s="81"/>
      <c r="C64" s="77" t="s">
        <v>474</v>
      </c>
      <c r="D64" s="78"/>
      <c r="E64" s="78" t="s">
        <v>21</v>
      </c>
      <c r="F64" s="79"/>
      <c r="G64" s="78"/>
      <c r="H64" s="78"/>
      <c r="I64" s="78"/>
    </row>
    <row r="65" s="67" customFormat="1" ht="34" customHeight="1" outlineLevel="1" spans="1:9">
      <c r="A65" s="80">
        <f t="shared" si="4"/>
        <v>62</v>
      </c>
      <c r="B65" s="81"/>
      <c r="C65" s="77" t="s">
        <v>475</v>
      </c>
      <c r="D65" s="78" t="s">
        <v>21</v>
      </c>
      <c r="E65" s="78"/>
      <c r="F65" s="79"/>
      <c r="G65" s="78"/>
      <c r="H65" s="78"/>
      <c r="I65" s="78"/>
    </row>
    <row r="66" s="67" customFormat="1" ht="59" customHeight="1" outlineLevel="1" spans="1:9">
      <c r="A66" s="80">
        <f t="shared" si="4"/>
        <v>63</v>
      </c>
      <c r="B66" s="81"/>
      <c r="C66" s="77" t="s">
        <v>476</v>
      </c>
      <c r="D66" s="78"/>
      <c r="E66" s="78" t="s">
        <v>21</v>
      </c>
      <c r="F66" s="79"/>
      <c r="G66" s="78"/>
      <c r="H66" s="78"/>
      <c r="I66" s="78"/>
    </row>
    <row r="67" s="67" customFormat="1" ht="18" customHeight="1" outlineLevel="1" spans="1:9">
      <c r="A67" s="80">
        <f t="shared" si="4"/>
        <v>64</v>
      </c>
      <c r="B67" s="81"/>
      <c r="C67" s="77" t="s">
        <v>178</v>
      </c>
      <c r="D67" s="86" t="s">
        <v>21</v>
      </c>
      <c r="E67" s="78" t="s">
        <v>21</v>
      </c>
      <c r="F67" s="79"/>
      <c r="G67" s="78"/>
      <c r="H67" s="78"/>
      <c r="I67" s="78"/>
    </row>
    <row r="68" ht="18" customHeight="1" outlineLevel="1" spans="1:9">
      <c r="A68" s="80">
        <f t="shared" ref="A68:A82" si="5">ROW()-3</f>
        <v>65</v>
      </c>
      <c r="B68" s="81"/>
      <c r="C68" s="77" t="s">
        <v>477</v>
      </c>
      <c r="D68" s="78" t="s">
        <v>21</v>
      </c>
      <c r="E68" s="79"/>
      <c r="F68" s="79"/>
      <c r="G68" s="78"/>
      <c r="H68" s="78"/>
      <c r="I68" s="78"/>
    </row>
    <row r="69" ht="28" customHeight="1" outlineLevel="1" spans="1:9">
      <c r="A69" s="80">
        <f t="shared" si="5"/>
        <v>66</v>
      </c>
      <c r="B69" s="81"/>
      <c r="C69" s="83" t="s">
        <v>478</v>
      </c>
      <c r="D69" s="78" t="s">
        <v>21</v>
      </c>
      <c r="E69" s="79"/>
      <c r="F69" s="79"/>
      <c r="G69" s="78"/>
      <c r="H69" s="78"/>
      <c r="I69" s="78"/>
    </row>
    <row r="70" ht="22" customHeight="1" outlineLevel="1" spans="1:9">
      <c r="A70" s="80">
        <f t="shared" si="5"/>
        <v>67</v>
      </c>
      <c r="B70" s="81"/>
      <c r="C70" s="83" t="s">
        <v>479</v>
      </c>
      <c r="D70" s="78" t="s">
        <v>21</v>
      </c>
      <c r="E70" s="79"/>
      <c r="F70" s="79"/>
      <c r="G70" s="78"/>
      <c r="H70" s="78"/>
      <c r="I70" s="78"/>
    </row>
    <row r="71" ht="22" customHeight="1" outlineLevel="1" spans="1:9">
      <c r="A71" s="80">
        <f t="shared" si="5"/>
        <v>68</v>
      </c>
      <c r="B71" s="81"/>
      <c r="C71" s="83" t="s">
        <v>480</v>
      </c>
      <c r="D71" s="78"/>
      <c r="E71" s="79"/>
      <c r="F71" s="79"/>
      <c r="G71" s="78"/>
      <c r="H71" s="78" t="s">
        <v>21</v>
      </c>
      <c r="I71" s="78"/>
    </row>
    <row r="72" ht="22" customHeight="1" outlineLevel="1" spans="1:9">
      <c r="A72" s="80">
        <f t="shared" si="5"/>
        <v>69</v>
      </c>
      <c r="B72" s="81"/>
      <c r="C72" s="83" t="s">
        <v>481</v>
      </c>
      <c r="D72" s="78" t="s">
        <v>21</v>
      </c>
      <c r="E72" s="79"/>
      <c r="F72" s="79"/>
      <c r="G72" s="78"/>
      <c r="H72" s="78"/>
      <c r="I72" s="78"/>
    </row>
    <row r="73" ht="22" customHeight="1" outlineLevel="1" spans="1:9">
      <c r="A73" s="80">
        <f t="shared" si="5"/>
        <v>70</v>
      </c>
      <c r="B73" s="81"/>
      <c r="C73" s="83" t="s">
        <v>482</v>
      </c>
      <c r="D73" s="78" t="s">
        <v>21</v>
      </c>
      <c r="E73" s="79"/>
      <c r="F73" s="79"/>
      <c r="G73" s="78"/>
      <c r="H73" s="78"/>
      <c r="I73" s="78"/>
    </row>
    <row r="74" ht="22" customHeight="1" outlineLevel="1" spans="1:9">
      <c r="A74" s="80">
        <f t="shared" si="5"/>
        <v>71</v>
      </c>
      <c r="B74" s="81"/>
      <c r="C74" s="83" t="s">
        <v>483</v>
      </c>
      <c r="D74" s="78"/>
      <c r="E74" s="78" t="s">
        <v>21</v>
      </c>
      <c r="F74" s="79"/>
      <c r="G74" s="78"/>
      <c r="H74" s="78"/>
      <c r="I74" s="78"/>
    </row>
    <row r="75" ht="22" customHeight="1" outlineLevel="1" spans="1:9">
      <c r="A75" s="80">
        <f t="shared" si="5"/>
        <v>72</v>
      </c>
      <c r="B75" s="81"/>
      <c r="C75" s="83" t="s">
        <v>484</v>
      </c>
      <c r="D75" s="78" t="s">
        <v>21</v>
      </c>
      <c r="E75" s="78"/>
      <c r="F75" s="79"/>
      <c r="G75" s="78"/>
      <c r="H75" s="78"/>
      <c r="I75" s="78"/>
    </row>
    <row r="76" ht="22" customHeight="1" outlineLevel="1" spans="1:9">
      <c r="A76" s="80">
        <f t="shared" si="5"/>
        <v>73</v>
      </c>
      <c r="B76" s="81"/>
      <c r="C76" s="83" t="s">
        <v>485</v>
      </c>
      <c r="D76" s="78" t="s">
        <v>21</v>
      </c>
      <c r="E76" s="79"/>
      <c r="F76" s="79"/>
      <c r="G76" s="78"/>
      <c r="H76" s="78"/>
      <c r="I76" s="78"/>
    </row>
    <row r="77" ht="22" customHeight="1" outlineLevel="1" spans="1:9">
      <c r="A77" s="80">
        <f t="shared" si="5"/>
        <v>74</v>
      </c>
      <c r="B77" s="81"/>
      <c r="C77" s="83" t="s">
        <v>486</v>
      </c>
      <c r="D77" s="78" t="s">
        <v>21</v>
      </c>
      <c r="E77" s="79"/>
      <c r="F77" s="79"/>
      <c r="G77" s="78"/>
      <c r="H77" s="78"/>
      <c r="I77" s="78"/>
    </row>
    <row r="78" ht="27" customHeight="1" outlineLevel="1" spans="1:9">
      <c r="A78" s="80">
        <f t="shared" si="5"/>
        <v>75</v>
      </c>
      <c r="B78" s="81"/>
      <c r="C78" s="83" t="s">
        <v>210</v>
      </c>
      <c r="D78" s="78"/>
      <c r="E78" s="78" t="s">
        <v>21</v>
      </c>
      <c r="F78" s="79"/>
      <c r="G78" s="78"/>
      <c r="H78" s="78"/>
      <c r="I78" s="78"/>
    </row>
    <row r="79" ht="22" customHeight="1" outlineLevel="1" spans="1:9">
      <c r="A79" s="80">
        <f t="shared" si="5"/>
        <v>76</v>
      </c>
      <c r="B79" s="81"/>
      <c r="C79" s="77" t="s">
        <v>211</v>
      </c>
      <c r="D79" s="78" t="s">
        <v>21</v>
      </c>
      <c r="E79" s="79"/>
      <c r="F79" s="79"/>
      <c r="G79" s="78"/>
      <c r="H79" s="78"/>
      <c r="I79" s="78"/>
    </row>
    <row r="80" ht="22" customHeight="1" outlineLevel="1" spans="1:9">
      <c r="A80" s="80">
        <f t="shared" si="5"/>
        <v>77</v>
      </c>
      <c r="B80" s="81"/>
      <c r="C80" s="83" t="s">
        <v>487</v>
      </c>
      <c r="D80" s="78" t="s">
        <v>21</v>
      </c>
      <c r="E80" s="79"/>
      <c r="F80" s="79"/>
      <c r="G80" s="79"/>
      <c r="H80" s="79"/>
      <c r="I80" s="79"/>
    </row>
    <row r="81" ht="22" customHeight="1" outlineLevel="1" spans="1:9">
      <c r="A81" s="80">
        <f t="shared" si="5"/>
        <v>78</v>
      </c>
      <c r="B81" s="81"/>
      <c r="C81" s="83" t="s">
        <v>212</v>
      </c>
      <c r="D81" s="78"/>
      <c r="E81" s="78" t="s">
        <v>21</v>
      </c>
      <c r="F81" s="79"/>
      <c r="G81" s="79"/>
      <c r="H81" s="79"/>
      <c r="I81" s="79"/>
    </row>
    <row r="82" ht="31" customHeight="1" outlineLevel="1" spans="1:9">
      <c r="A82" s="80">
        <f t="shared" si="5"/>
        <v>79</v>
      </c>
      <c r="B82" s="80" t="s">
        <v>213</v>
      </c>
      <c r="C82" s="83" t="s">
        <v>488</v>
      </c>
      <c r="D82" s="78" t="s">
        <v>21</v>
      </c>
      <c r="E82" s="78"/>
      <c r="F82" s="79"/>
      <c r="G82" s="78"/>
      <c r="H82" s="79"/>
      <c r="I82" s="79"/>
    </row>
    <row r="83" ht="47" customHeight="1" outlineLevel="1" spans="1:9">
      <c r="A83" s="80">
        <f t="shared" ref="A83:A92" si="6">ROW()-3</f>
        <v>80</v>
      </c>
      <c r="B83" s="81" t="s">
        <v>107</v>
      </c>
      <c r="C83" s="87" t="s">
        <v>489</v>
      </c>
      <c r="D83" s="78" t="s">
        <v>21</v>
      </c>
      <c r="E83" s="78"/>
      <c r="F83" s="79"/>
      <c r="G83" s="78"/>
      <c r="H83" s="79"/>
      <c r="I83" s="79"/>
    </row>
    <row r="84" ht="21" customHeight="1" outlineLevel="1" spans="1:9">
      <c r="A84" s="80">
        <f t="shared" si="6"/>
        <v>81</v>
      </c>
      <c r="B84" s="81"/>
      <c r="C84" s="87" t="s">
        <v>490</v>
      </c>
      <c r="D84" s="78"/>
      <c r="E84" s="78" t="s">
        <v>21</v>
      </c>
      <c r="F84" s="79"/>
      <c r="G84" s="78"/>
      <c r="H84" s="79"/>
      <c r="I84" s="79"/>
    </row>
    <row r="85" ht="21" customHeight="1" outlineLevel="1" spans="1:9">
      <c r="A85" s="80">
        <f t="shared" si="6"/>
        <v>82</v>
      </c>
      <c r="B85" s="81"/>
      <c r="C85" s="87" t="s">
        <v>491</v>
      </c>
      <c r="D85" s="78" t="s">
        <v>21</v>
      </c>
      <c r="E85" s="78"/>
      <c r="F85" s="79"/>
      <c r="G85" s="78"/>
      <c r="H85" s="79"/>
      <c r="I85" s="79"/>
    </row>
    <row r="86" ht="41" customHeight="1" outlineLevel="1" spans="1:9">
      <c r="A86" s="80">
        <f t="shared" si="6"/>
        <v>83</v>
      </c>
      <c r="B86" s="81"/>
      <c r="C86" s="82" t="s">
        <v>492</v>
      </c>
      <c r="D86" s="78" t="s">
        <v>21</v>
      </c>
      <c r="E86" s="79"/>
      <c r="F86" s="79"/>
      <c r="G86" s="79"/>
      <c r="H86" s="78"/>
      <c r="I86" s="78"/>
    </row>
    <row r="87" ht="21" customHeight="1" outlineLevel="1" spans="1:9">
      <c r="A87" s="80">
        <f t="shared" si="6"/>
        <v>84</v>
      </c>
      <c r="B87" s="81"/>
      <c r="C87" s="83" t="s">
        <v>493</v>
      </c>
      <c r="D87" s="78"/>
      <c r="E87" s="79"/>
      <c r="F87" s="79"/>
      <c r="G87" s="79"/>
      <c r="H87" s="78" t="s">
        <v>21</v>
      </c>
      <c r="I87" s="78"/>
    </row>
    <row r="88" ht="31" customHeight="1" outlineLevel="1" spans="1:9">
      <c r="A88" s="80">
        <f t="shared" si="6"/>
        <v>85</v>
      </c>
      <c r="B88" s="81"/>
      <c r="C88" s="83" t="s">
        <v>494</v>
      </c>
      <c r="D88" s="78" t="s">
        <v>21</v>
      </c>
      <c r="E88" s="79"/>
      <c r="F88" s="79"/>
      <c r="G88" s="79"/>
      <c r="H88" s="78"/>
      <c r="I88" s="78"/>
    </row>
    <row r="89" ht="21" customHeight="1" outlineLevel="1" spans="1:9">
      <c r="A89" s="80">
        <f t="shared" si="6"/>
        <v>86</v>
      </c>
      <c r="B89" s="81"/>
      <c r="C89" s="83" t="s">
        <v>221</v>
      </c>
      <c r="D89" s="78"/>
      <c r="E89" s="78" t="s">
        <v>21</v>
      </c>
      <c r="F89" s="79"/>
      <c r="G89" s="79"/>
      <c r="H89" s="78"/>
      <c r="I89" s="78"/>
    </row>
    <row r="90" ht="21" customHeight="1" outlineLevel="1" spans="1:9">
      <c r="A90" s="80">
        <f t="shared" si="6"/>
        <v>87</v>
      </c>
      <c r="B90" s="81"/>
      <c r="C90" s="83" t="s">
        <v>495</v>
      </c>
      <c r="D90" s="78" t="s">
        <v>21</v>
      </c>
      <c r="E90" s="79"/>
      <c r="F90" s="79"/>
      <c r="G90" s="79"/>
      <c r="H90" s="78"/>
      <c r="I90" s="78"/>
    </row>
    <row r="91" ht="21" customHeight="1" outlineLevel="1" spans="1:9">
      <c r="A91" s="80">
        <f t="shared" si="6"/>
        <v>88</v>
      </c>
      <c r="B91" s="81"/>
      <c r="C91" s="83" t="s">
        <v>496</v>
      </c>
      <c r="D91" s="78"/>
      <c r="E91" s="79"/>
      <c r="F91" s="79"/>
      <c r="G91" s="78" t="s">
        <v>21</v>
      </c>
      <c r="H91" s="78"/>
      <c r="I91" s="78"/>
    </row>
    <row r="92" ht="21" customHeight="1" outlineLevel="1" spans="1:9">
      <c r="A92" s="80">
        <f t="shared" si="6"/>
        <v>89</v>
      </c>
      <c r="B92" s="81"/>
      <c r="C92" s="88" t="s">
        <v>225</v>
      </c>
      <c r="D92" s="78" t="s">
        <v>21</v>
      </c>
      <c r="E92" s="79"/>
      <c r="F92" s="79"/>
      <c r="G92" s="79"/>
      <c r="H92" s="78"/>
      <c r="I92" s="78"/>
    </row>
    <row r="93" ht="21" customHeight="1" outlineLevel="1" spans="1:9">
      <c r="A93" s="80">
        <f t="shared" ref="A93:A100" si="7">ROW()-3</f>
        <v>90</v>
      </c>
      <c r="B93" s="81"/>
      <c r="C93" s="83" t="s">
        <v>487</v>
      </c>
      <c r="D93" s="78" t="s">
        <v>21</v>
      </c>
      <c r="E93" s="78"/>
      <c r="F93" s="79"/>
      <c r="G93" s="79"/>
      <c r="H93" s="78"/>
      <c r="I93" s="78"/>
    </row>
    <row r="94" ht="21" customHeight="1" outlineLevel="1" spans="1:9">
      <c r="A94" s="80">
        <f t="shared" si="7"/>
        <v>91</v>
      </c>
      <c r="B94" s="81"/>
      <c r="C94" s="83" t="s">
        <v>497</v>
      </c>
      <c r="D94" s="78"/>
      <c r="E94" s="78" t="s">
        <v>21</v>
      </c>
      <c r="F94" s="79"/>
      <c r="G94" s="79"/>
      <c r="H94" s="78"/>
      <c r="I94" s="78"/>
    </row>
    <row r="95" ht="19" customHeight="1" outlineLevel="1" spans="1:9">
      <c r="A95" s="80">
        <f t="shared" si="7"/>
        <v>92</v>
      </c>
      <c r="B95" s="80" t="s">
        <v>228</v>
      </c>
      <c r="C95" s="77" t="s">
        <v>229</v>
      </c>
      <c r="D95" s="78" t="s">
        <v>21</v>
      </c>
      <c r="E95" s="79"/>
      <c r="F95" s="79"/>
      <c r="G95" s="79"/>
      <c r="H95" s="79"/>
      <c r="I95" s="79"/>
    </row>
    <row r="96" ht="21" customHeight="1" outlineLevel="1" spans="1:9">
      <c r="A96" s="80">
        <f t="shared" si="7"/>
        <v>93</v>
      </c>
      <c r="B96" s="84" t="s">
        <v>115</v>
      </c>
      <c r="C96" s="83" t="s">
        <v>498</v>
      </c>
      <c r="D96" s="78" t="s">
        <v>21</v>
      </c>
      <c r="E96" s="79"/>
      <c r="F96" s="79"/>
      <c r="G96" s="79"/>
      <c r="H96" s="79"/>
      <c r="I96" s="79"/>
    </row>
    <row r="97" ht="21" customHeight="1" outlineLevel="1" spans="1:9">
      <c r="A97" s="80">
        <f t="shared" si="7"/>
        <v>94</v>
      </c>
      <c r="B97" s="81"/>
      <c r="C97" s="83" t="s">
        <v>499</v>
      </c>
      <c r="D97" s="78"/>
      <c r="E97" s="79"/>
      <c r="F97" s="78" t="s">
        <v>21</v>
      </c>
      <c r="G97" s="79"/>
      <c r="H97" s="79"/>
      <c r="I97" s="79"/>
    </row>
    <row r="98" ht="21" customHeight="1" outlineLevel="1" spans="1:9">
      <c r="A98" s="80">
        <f t="shared" si="7"/>
        <v>95</v>
      </c>
      <c r="B98" s="81"/>
      <c r="C98" s="83" t="s">
        <v>500</v>
      </c>
      <c r="D98" s="78"/>
      <c r="E98" s="79"/>
      <c r="F98" s="78"/>
      <c r="G98" s="79"/>
      <c r="H98" s="78"/>
      <c r="I98" s="78" t="s">
        <v>21</v>
      </c>
    </row>
    <row r="99" s="67" customFormat="1" ht="21" customHeight="1" outlineLevel="1" spans="1:9">
      <c r="A99" s="80">
        <f t="shared" si="7"/>
        <v>96</v>
      </c>
      <c r="B99" s="81"/>
      <c r="C99" s="83" t="s">
        <v>501</v>
      </c>
      <c r="D99" s="78"/>
      <c r="E99" s="79"/>
      <c r="F99" s="78" t="s">
        <v>21</v>
      </c>
      <c r="G99" s="79"/>
      <c r="H99" s="79"/>
      <c r="I99" s="79"/>
    </row>
    <row r="100" ht="21" customHeight="1" outlineLevel="1" spans="1:9">
      <c r="A100" s="80">
        <f t="shared" si="7"/>
        <v>97</v>
      </c>
      <c r="B100" s="85"/>
      <c r="C100" s="83" t="s">
        <v>234</v>
      </c>
      <c r="D100" s="78"/>
      <c r="E100" s="79"/>
      <c r="F100" s="78"/>
      <c r="G100" s="78" t="s">
        <v>21</v>
      </c>
      <c r="H100" s="79"/>
      <c r="I100" s="79"/>
    </row>
    <row r="101" ht="20" customHeight="1" spans="1:9">
      <c r="A101" s="76" t="s">
        <v>502</v>
      </c>
      <c r="B101" s="76"/>
      <c r="C101" s="77"/>
      <c r="D101" s="78"/>
      <c r="E101" s="79"/>
      <c r="F101" s="79"/>
      <c r="G101" s="79"/>
      <c r="H101" s="79"/>
      <c r="I101" s="79"/>
    </row>
    <row r="102" outlineLevel="1" spans="1:9">
      <c r="A102" s="80">
        <f>ROW()-4</f>
        <v>98</v>
      </c>
      <c r="B102" s="89" t="s">
        <v>90</v>
      </c>
      <c r="C102" s="77" t="s">
        <v>503</v>
      </c>
      <c r="D102" s="78" t="s">
        <v>21</v>
      </c>
      <c r="E102" s="79"/>
      <c r="F102" s="79"/>
      <c r="G102" s="79"/>
      <c r="H102" s="79"/>
      <c r="I102" s="79"/>
    </row>
    <row r="103" ht="35.25" customHeight="1" outlineLevel="1" spans="1:9">
      <c r="A103" s="80">
        <f t="shared" ref="A103:A115" si="8">ROW()-4</f>
        <v>99</v>
      </c>
      <c r="B103" s="90"/>
      <c r="C103" s="77" t="s">
        <v>504</v>
      </c>
      <c r="D103" s="78" t="s">
        <v>21</v>
      </c>
      <c r="E103" s="78"/>
      <c r="F103" s="79"/>
      <c r="G103" s="79"/>
      <c r="H103" s="79"/>
      <c r="I103" s="79"/>
    </row>
    <row r="104" s="68" customFormat="1" ht="27" customHeight="1" outlineLevel="1" spans="1:9">
      <c r="A104" s="80">
        <f t="shared" si="8"/>
        <v>100</v>
      </c>
      <c r="B104" s="90"/>
      <c r="C104" s="77" t="s">
        <v>505</v>
      </c>
      <c r="D104" s="78"/>
      <c r="E104" s="78" t="s">
        <v>21</v>
      </c>
      <c r="F104" s="79"/>
      <c r="G104" s="79"/>
      <c r="H104" s="79"/>
      <c r="I104" s="79"/>
    </row>
    <row r="105" s="67" customFormat="1" outlineLevel="1" spans="1:9">
      <c r="A105" s="80">
        <f t="shared" si="8"/>
        <v>101</v>
      </c>
      <c r="B105" s="90"/>
      <c r="C105" s="77" t="s">
        <v>506</v>
      </c>
      <c r="D105" s="78" t="s">
        <v>21</v>
      </c>
      <c r="E105" s="78"/>
      <c r="F105" s="79"/>
      <c r="G105" s="79"/>
      <c r="H105" s="79"/>
      <c r="I105" s="79"/>
    </row>
    <row r="106" outlineLevel="1" spans="1:9">
      <c r="A106" s="80">
        <f t="shared" si="8"/>
        <v>102</v>
      </c>
      <c r="B106" s="91"/>
      <c r="C106" s="77" t="s">
        <v>261</v>
      </c>
      <c r="D106" s="78"/>
      <c r="E106" s="78"/>
      <c r="F106" s="79"/>
      <c r="G106" s="78" t="s">
        <v>21</v>
      </c>
      <c r="H106" s="79"/>
      <c r="I106" s="79"/>
    </row>
    <row r="107" ht="21" customHeight="1" outlineLevel="1" spans="1:9">
      <c r="A107" s="80">
        <f t="shared" si="8"/>
        <v>103</v>
      </c>
      <c r="B107" s="89" t="s">
        <v>100</v>
      </c>
      <c r="C107" s="77" t="s">
        <v>507</v>
      </c>
      <c r="D107" s="78" t="s">
        <v>21</v>
      </c>
      <c r="E107" s="79"/>
      <c r="F107" s="79"/>
      <c r="G107" s="79"/>
      <c r="H107" s="79"/>
      <c r="I107" s="79"/>
    </row>
    <row r="108" outlineLevel="1" spans="1:9">
      <c r="A108" s="80">
        <f t="shared" si="8"/>
        <v>104</v>
      </c>
      <c r="B108" s="90"/>
      <c r="C108" s="77" t="s">
        <v>508</v>
      </c>
      <c r="D108" s="78" t="s">
        <v>21</v>
      </c>
      <c r="E108" s="78"/>
      <c r="F108" s="79"/>
      <c r="G108" s="79"/>
      <c r="H108" s="79"/>
      <c r="I108" s="79"/>
    </row>
    <row r="109" s="69" customFormat="1" ht="22.5" outlineLevel="1" spans="1:9">
      <c r="A109" s="80">
        <f t="shared" si="8"/>
        <v>105</v>
      </c>
      <c r="B109" s="90"/>
      <c r="C109" s="77" t="s">
        <v>509</v>
      </c>
      <c r="D109" s="78" t="s">
        <v>21</v>
      </c>
      <c r="E109" s="92"/>
      <c r="F109" s="93"/>
      <c r="G109" s="93"/>
      <c r="H109" s="93"/>
      <c r="I109" s="93"/>
    </row>
    <row r="110" ht="46" customHeight="1" outlineLevel="1" spans="1:9">
      <c r="A110" s="80">
        <f t="shared" si="8"/>
        <v>106</v>
      </c>
      <c r="B110" s="90"/>
      <c r="C110" s="77" t="s">
        <v>510</v>
      </c>
      <c r="D110" s="78"/>
      <c r="E110" s="78"/>
      <c r="F110" s="78" t="s">
        <v>21</v>
      </c>
      <c r="G110" s="78"/>
      <c r="H110" s="79"/>
      <c r="I110" s="79"/>
    </row>
    <row r="111" ht="26" customHeight="1" outlineLevel="1" spans="1:9">
      <c r="A111" s="80">
        <f t="shared" si="8"/>
        <v>107</v>
      </c>
      <c r="B111" s="90"/>
      <c r="C111" s="77" t="s">
        <v>267</v>
      </c>
      <c r="D111" s="78" t="s">
        <v>21</v>
      </c>
      <c r="E111" s="78"/>
      <c r="F111" s="79"/>
      <c r="G111" s="78"/>
      <c r="H111" s="79"/>
      <c r="I111" s="79"/>
    </row>
    <row r="112" ht="24.75" customHeight="1" outlineLevel="1" spans="1:9">
      <c r="A112" s="80">
        <f t="shared" si="8"/>
        <v>108</v>
      </c>
      <c r="B112" s="89" t="s">
        <v>107</v>
      </c>
      <c r="C112" s="77" t="s">
        <v>511</v>
      </c>
      <c r="D112" s="78" t="s">
        <v>21</v>
      </c>
      <c r="E112" s="79"/>
      <c r="F112" s="79"/>
      <c r="G112" s="79"/>
      <c r="H112" s="79"/>
      <c r="I112" s="79"/>
    </row>
    <row r="113" outlineLevel="1" spans="1:9">
      <c r="A113" s="80">
        <f t="shared" si="8"/>
        <v>109</v>
      </c>
      <c r="B113" s="90"/>
      <c r="C113" s="77" t="s">
        <v>504</v>
      </c>
      <c r="D113" s="78" t="s">
        <v>21</v>
      </c>
      <c r="E113" s="78"/>
      <c r="F113" s="79"/>
      <c r="G113" s="79"/>
      <c r="H113" s="79"/>
      <c r="I113" s="79"/>
    </row>
    <row r="114" ht="24" customHeight="1" outlineLevel="1" spans="1:9">
      <c r="A114" s="80">
        <f t="shared" si="8"/>
        <v>110</v>
      </c>
      <c r="B114" s="90"/>
      <c r="C114" s="77" t="s">
        <v>512</v>
      </c>
      <c r="D114" s="78" t="s">
        <v>21</v>
      </c>
      <c r="E114" s="78"/>
      <c r="F114" s="79"/>
      <c r="G114" s="79"/>
      <c r="H114" s="79"/>
      <c r="I114" s="79"/>
    </row>
    <row r="115" ht="18" customHeight="1" outlineLevel="1" spans="1:9">
      <c r="A115" s="80">
        <f t="shared" si="8"/>
        <v>111</v>
      </c>
      <c r="B115" s="91"/>
      <c r="C115" s="77" t="s">
        <v>271</v>
      </c>
      <c r="D115" s="78"/>
      <c r="E115" s="78"/>
      <c r="F115" s="79"/>
      <c r="G115" s="78" t="s">
        <v>21</v>
      </c>
      <c r="H115" s="79"/>
      <c r="I115" s="79"/>
    </row>
    <row r="116" ht="18" customHeight="1" outlineLevel="1" spans="1:9">
      <c r="A116" s="94" t="s">
        <v>513</v>
      </c>
      <c r="B116" s="95"/>
      <c r="C116" s="77"/>
      <c r="D116" s="78"/>
      <c r="E116" s="78"/>
      <c r="F116" s="79"/>
      <c r="G116" s="78"/>
      <c r="H116" s="79"/>
      <c r="I116" s="79"/>
    </row>
    <row r="117" ht="18" customHeight="1" outlineLevel="1" spans="1:9">
      <c r="A117" s="80">
        <f>ROW()-5</f>
        <v>112</v>
      </c>
      <c r="B117" s="96" t="s">
        <v>273</v>
      </c>
      <c r="C117" s="77" t="s">
        <v>514</v>
      </c>
      <c r="D117" s="78" t="s">
        <v>21</v>
      </c>
      <c r="E117" s="78"/>
      <c r="F117" s="79"/>
      <c r="G117" s="78"/>
      <c r="H117" s="79"/>
      <c r="I117" s="79"/>
    </row>
    <row r="118" ht="18" customHeight="1" outlineLevel="1" spans="1:9">
      <c r="A118" s="80">
        <f>ROW()-5</f>
        <v>113</v>
      </c>
      <c r="B118" s="96"/>
      <c r="C118" s="77" t="s">
        <v>515</v>
      </c>
      <c r="D118" s="78"/>
      <c r="E118" s="78" t="s">
        <v>21</v>
      </c>
      <c r="F118" s="79"/>
      <c r="G118" s="78"/>
      <c r="H118" s="79"/>
      <c r="I118" s="79"/>
    </row>
    <row r="119" ht="18" customHeight="1" outlineLevel="1" spans="1:9">
      <c r="A119" s="80">
        <f t="shared" ref="A119:A122" si="9">ROW()-5</f>
        <v>114</v>
      </c>
      <c r="B119" s="96"/>
      <c r="C119" s="77" t="s">
        <v>516</v>
      </c>
      <c r="D119" s="78" t="s">
        <v>21</v>
      </c>
      <c r="E119" s="78"/>
      <c r="F119" s="79"/>
      <c r="G119" s="78"/>
      <c r="H119" s="79"/>
      <c r="I119" s="79"/>
    </row>
    <row r="120" ht="18" customHeight="1" outlineLevel="1" spans="1:9">
      <c r="A120" s="80">
        <f t="shared" si="9"/>
        <v>115</v>
      </c>
      <c r="B120" s="96"/>
      <c r="C120" s="77" t="s">
        <v>517</v>
      </c>
      <c r="D120" s="78"/>
      <c r="E120" s="78" t="s">
        <v>21</v>
      </c>
      <c r="F120" s="79"/>
      <c r="G120" s="78"/>
      <c r="H120" s="79"/>
      <c r="I120" s="79"/>
    </row>
    <row r="121" ht="18" customHeight="1" outlineLevel="1" spans="1:9">
      <c r="A121" s="80">
        <f t="shared" si="9"/>
        <v>116</v>
      </c>
      <c r="B121" s="96"/>
      <c r="C121" s="77" t="s">
        <v>518</v>
      </c>
      <c r="D121" s="78" t="s">
        <v>21</v>
      </c>
      <c r="E121" s="78"/>
      <c r="F121" s="79"/>
      <c r="G121" s="78"/>
      <c r="H121" s="79"/>
      <c r="I121" s="79"/>
    </row>
    <row r="122" ht="18" customHeight="1" outlineLevel="1" spans="1:9">
      <c r="A122" s="80">
        <f t="shared" si="9"/>
        <v>117</v>
      </c>
      <c r="B122" s="97"/>
      <c r="C122" s="77" t="s">
        <v>519</v>
      </c>
      <c r="D122" s="78"/>
      <c r="E122" s="78" t="s">
        <v>21</v>
      </c>
      <c r="F122" s="79"/>
      <c r="G122" s="78"/>
      <c r="H122" s="79"/>
      <c r="I122" s="79"/>
    </row>
    <row r="123" ht="19" customHeight="1" spans="1:9">
      <c r="A123" s="98" t="s">
        <v>520</v>
      </c>
      <c r="B123" s="99"/>
      <c r="C123" s="77"/>
      <c r="D123" s="78"/>
      <c r="E123" s="78"/>
      <c r="F123" s="79"/>
      <c r="G123" s="78"/>
      <c r="H123" s="79"/>
      <c r="I123" s="79"/>
    </row>
    <row r="124" ht="18" customHeight="1" outlineLevel="1" spans="1:9">
      <c r="A124" s="80">
        <f>ROW()-6</f>
        <v>118</v>
      </c>
      <c r="B124" s="84" t="s">
        <v>273</v>
      </c>
      <c r="C124" s="77" t="s">
        <v>521</v>
      </c>
      <c r="D124" s="78" t="s">
        <v>21</v>
      </c>
      <c r="E124" s="79"/>
      <c r="F124" s="79"/>
      <c r="G124" s="79"/>
      <c r="H124" s="79"/>
      <c r="I124" s="79"/>
    </row>
    <row r="125" outlineLevel="1" spans="1:9">
      <c r="A125" s="80">
        <f>ROW()-6</f>
        <v>119</v>
      </c>
      <c r="B125" s="81"/>
      <c r="C125" s="77" t="s">
        <v>522</v>
      </c>
      <c r="D125" s="78" t="s">
        <v>21</v>
      </c>
      <c r="E125" s="79"/>
      <c r="F125" s="79"/>
      <c r="G125" s="79"/>
      <c r="H125" s="79"/>
      <c r="I125" s="79"/>
    </row>
    <row r="126" outlineLevel="1" spans="1:9">
      <c r="A126" s="80">
        <f>ROW()-6</f>
        <v>120</v>
      </c>
      <c r="B126" s="81"/>
      <c r="C126" s="77" t="s">
        <v>523</v>
      </c>
      <c r="D126" s="78" t="s">
        <v>21</v>
      </c>
      <c r="E126" s="79"/>
      <c r="F126" s="79"/>
      <c r="G126" s="79"/>
      <c r="H126" s="79"/>
      <c r="I126" s="79"/>
    </row>
    <row r="127" ht="16" customHeight="1" outlineLevel="1" spans="1:9">
      <c r="A127" s="80">
        <f>ROW()-6</f>
        <v>121</v>
      </c>
      <c r="B127" s="81"/>
      <c r="C127" s="77" t="s">
        <v>277</v>
      </c>
      <c r="D127" s="78" t="s">
        <v>21</v>
      </c>
      <c r="E127" s="79"/>
      <c r="F127" s="79"/>
      <c r="G127" s="79"/>
      <c r="H127" s="79"/>
      <c r="I127" s="79"/>
    </row>
    <row r="128" ht="16" customHeight="1" outlineLevel="1" spans="1:9">
      <c r="A128" s="84">
        <f>ROW()-6</f>
        <v>122</v>
      </c>
      <c r="B128" s="89" t="s">
        <v>279</v>
      </c>
      <c r="C128" s="77" t="s">
        <v>521</v>
      </c>
      <c r="D128" s="78" t="s">
        <v>21</v>
      </c>
      <c r="E128" s="79"/>
      <c r="F128" s="79"/>
      <c r="G128" s="79"/>
      <c r="H128" s="79"/>
      <c r="I128" s="79"/>
    </row>
    <row r="129" ht="16" customHeight="1" outlineLevel="1" spans="1:9">
      <c r="A129" s="81"/>
      <c r="B129" s="90"/>
      <c r="C129" s="77" t="s">
        <v>522</v>
      </c>
      <c r="D129" s="78" t="s">
        <v>21</v>
      </c>
      <c r="E129" s="79"/>
      <c r="F129" s="79"/>
      <c r="G129" s="79"/>
      <c r="H129" s="79"/>
      <c r="I129" s="79"/>
    </row>
    <row r="130" ht="19" customHeight="1" spans="1:9">
      <c r="A130" s="85"/>
      <c r="B130" s="91"/>
      <c r="C130" s="77" t="s">
        <v>523</v>
      </c>
      <c r="D130" s="78" t="s">
        <v>21</v>
      </c>
      <c r="E130" s="79"/>
      <c r="F130" s="79"/>
      <c r="G130" s="79"/>
      <c r="H130" s="79"/>
      <c r="I130" s="79"/>
    </row>
    <row r="131" ht="16" customHeight="1" spans="1:9">
      <c r="A131" s="76" t="s">
        <v>524</v>
      </c>
      <c r="B131" s="76"/>
      <c r="C131" s="83"/>
      <c r="D131" s="78" t="s">
        <v>21</v>
      </c>
      <c r="E131" s="79"/>
      <c r="F131" s="79"/>
      <c r="G131" s="79"/>
      <c r="H131" s="79"/>
      <c r="I131" s="79"/>
    </row>
    <row r="132" ht="18" customHeight="1" outlineLevel="1" spans="1:9">
      <c r="A132" s="80">
        <f t="shared" ref="A132:A142" si="10">ROW()-7</f>
        <v>125</v>
      </c>
      <c r="B132" s="80" t="s">
        <v>273</v>
      </c>
      <c r="C132" s="77" t="s">
        <v>514</v>
      </c>
      <c r="D132" s="92"/>
      <c r="E132" s="92"/>
      <c r="F132" s="79"/>
      <c r="G132" s="79"/>
      <c r="H132" s="79"/>
      <c r="I132" s="79"/>
    </row>
    <row r="133" ht="18" customHeight="1" outlineLevel="1" spans="1:9">
      <c r="A133" s="80">
        <f t="shared" si="10"/>
        <v>126</v>
      </c>
      <c r="B133" s="80"/>
      <c r="C133" s="77" t="s">
        <v>515</v>
      </c>
      <c r="D133" s="92"/>
      <c r="E133" s="92"/>
      <c r="F133" s="79"/>
      <c r="G133" s="79"/>
      <c r="H133" s="79"/>
      <c r="I133" s="79"/>
    </row>
    <row r="134" ht="18" customHeight="1" outlineLevel="1" spans="1:9">
      <c r="A134" s="80">
        <f t="shared" si="10"/>
        <v>127</v>
      </c>
      <c r="B134" s="80"/>
      <c r="C134" s="77" t="s">
        <v>516</v>
      </c>
      <c r="D134" s="92"/>
      <c r="E134" s="92"/>
      <c r="F134" s="79"/>
      <c r="G134" s="79"/>
      <c r="H134" s="79"/>
      <c r="I134" s="79"/>
    </row>
    <row r="135" ht="18" customHeight="1" outlineLevel="1" spans="1:9">
      <c r="A135" s="80">
        <f t="shared" si="10"/>
        <v>128</v>
      </c>
      <c r="B135" s="80"/>
      <c r="C135" s="77" t="s">
        <v>517</v>
      </c>
      <c r="D135" s="92"/>
      <c r="E135" s="92"/>
      <c r="F135" s="79"/>
      <c r="G135" s="79"/>
      <c r="H135" s="79"/>
      <c r="I135" s="79"/>
    </row>
    <row r="136" ht="18" customHeight="1" outlineLevel="1" spans="1:9">
      <c r="A136" s="80">
        <f t="shared" si="10"/>
        <v>129</v>
      </c>
      <c r="B136" s="80"/>
      <c r="C136" s="77" t="s">
        <v>518</v>
      </c>
      <c r="D136" s="92"/>
      <c r="E136" s="92"/>
      <c r="F136" s="79"/>
      <c r="G136" s="79"/>
      <c r="H136" s="79"/>
      <c r="I136" s="79"/>
    </row>
    <row r="137" ht="18" customHeight="1" outlineLevel="1" spans="1:9">
      <c r="A137" s="80">
        <f t="shared" si="10"/>
        <v>130</v>
      </c>
      <c r="B137" s="80"/>
      <c r="C137" s="77" t="s">
        <v>519</v>
      </c>
      <c r="D137" s="92"/>
      <c r="E137" s="92"/>
      <c r="F137" s="79"/>
      <c r="G137" s="79"/>
      <c r="H137" s="79"/>
      <c r="I137" s="79"/>
    </row>
    <row r="138" spans="1:9">
      <c r="A138" s="76">
        <f t="shared" si="10"/>
        <v>131</v>
      </c>
      <c r="B138" s="75" t="s">
        <v>525</v>
      </c>
      <c r="C138" s="77"/>
      <c r="D138" s="78"/>
      <c r="E138" s="79"/>
      <c r="F138" s="79"/>
      <c r="G138" s="79"/>
      <c r="H138" s="79"/>
      <c r="I138" s="79"/>
    </row>
    <row r="139" ht="20" customHeight="1" spans="1:9">
      <c r="A139" s="76">
        <f t="shared" si="10"/>
        <v>132</v>
      </c>
      <c r="B139" s="75" t="s">
        <v>526</v>
      </c>
      <c r="C139" s="77"/>
      <c r="D139" s="86" t="s">
        <v>21</v>
      </c>
      <c r="E139" s="100"/>
      <c r="F139" s="100"/>
      <c r="G139" s="100"/>
      <c r="H139" s="79"/>
      <c r="I139" s="79"/>
    </row>
    <row r="140" ht="28" customHeight="1" spans="1:9">
      <c r="A140" s="76">
        <f t="shared" si="10"/>
        <v>133</v>
      </c>
      <c r="B140" s="75" t="s">
        <v>527</v>
      </c>
      <c r="C140" s="77"/>
      <c r="D140" s="86" t="s">
        <v>21</v>
      </c>
      <c r="E140" s="100"/>
      <c r="F140" s="100"/>
      <c r="G140" s="100"/>
      <c r="H140" s="79"/>
      <c r="I140" s="79"/>
    </row>
    <row r="141" ht="26" customHeight="1" spans="1:9">
      <c r="A141" s="76">
        <f t="shared" si="10"/>
        <v>134</v>
      </c>
      <c r="B141" s="75" t="s">
        <v>528</v>
      </c>
      <c r="C141" s="77"/>
      <c r="D141" s="86" t="s">
        <v>21</v>
      </c>
      <c r="E141" s="100"/>
      <c r="F141" s="100"/>
      <c r="G141" s="100"/>
      <c r="H141" s="79"/>
      <c r="I141" s="79"/>
    </row>
    <row r="142" ht="26" customHeight="1" spans="1:9">
      <c r="A142" s="76">
        <f t="shared" si="10"/>
        <v>135</v>
      </c>
      <c r="B142" s="75" t="s">
        <v>529</v>
      </c>
      <c r="C142" s="77"/>
      <c r="D142" s="86"/>
      <c r="E142" s="100"/>
      <c r="F142" s="100"/>
      <c r="G142" s="86" t="s">
        <v>21</v>
      </c>
      <c r="H142" s="79"/>
      <c r="I142" s="79"/>
    </row>
    <row r="144" ht="36" customHeight="1"/>
  </sheetData>
  <autoFilter ref="A3:I142">
    <extLst/>
  </autoFilter>
  <mergeCells count="32">
    <mergeCell ref="A1:I1"/>
    <mergeCell ref="E2:I2"/>
    <mergeCell ref="A4:B4"/>
    <mergeCell ref="A101:B101"/>
    <mergeCell ref="A116:B116"/>
    <mergeCell ref="A123:B123"/>
    <mergeCell ref="A131:B131"/>
    <mergeCell ref="A2:A3"/>
    <mergeCell ref="A128:A130"/>
    <mergeCell ref="B2:B3"/>
    <mergeCell ref="B6:B12"/>
    <mergeCell ref="B13:B18"/>
    <mergeCell ref="B19:B22"/>
    <mergeCell ref="B23:B24"/>
    <mergeCell ref="B25:B26"/>
    <mergeCell ref="B27:B32"/>
    <mergeCell ref="B33:B38"/>
    <mergeCell ref="B39:B42"/>
    <mergeCell ref="B43:B44"/>
    <mergeCell ref="B45:B62"/>
    <mergeCell ref="B63:B81"/>
    <mergeCell ref="B83:B94"/>
    <mergeCell ref="B96:B100"/>
    <mergeCell ref="B102:B106"/>
    <mergeCell ref="B107:B111"/>
    <mergeCell ref="B112:B115"/>
    <mergeCell ref="B117:B122"/>
    <mergeCell ref="B124:B127"/>
    <mergeCell ref="B128:B130"/>
    <mergeCell ref="B132:B137"/>
    <mergeCell ref="C2:C3"/>
    <mergeCell ref="D2:D3"/>
  </mergeCells>
  <printOptions horizontalCentered="1"/>
  <pageMargins left="0.196527777777778" right="0.196527777777778" top="0.196527777777778" bottom="0.196527777777778" header="0.511805555555556" footer="0.196527777777778"/>
  <pageSetup paperSize="9" scale="67" orientation="portrait" horizont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U11"/>
  <sheetViews>
    <sheetView view="pageBreakPreview" zoomScaleNormal="100" workbookViewId="0">
      <pane xSplit="2" ySplit="2" topLeftCell="D3" activePane="bottomRight" state="frozen"/>
      <selection/>
      <selection pane="topRight"/>
      <selection pane="bottomLeft"/>
      <selection pane="bottomRight" activeCell="S6" sqref="S6"/>
    </sheetView>
  </sheetViews>
  <sheetFormatPr defaultColWidth="8" defaultRowHeight="11.25"/>
  <cols>
    <col min="1" max="1" width="7.5" style="20" customWidth="1"/>
    <col min="2" max="2" width="12.3333333333333" style="21" customWidth="1"/>
    <col min="3" max="3" width="49.3333333333333" style="22" hidden="1" customWidth="1"/>
    <col min="4" max="4" width="35.8333333333333" style="22" customWidth="1"/>
    <col min="5" max="5" width="5.25" style="20" customWidth="1"/>
    <col min="6" max="6" width="5.83333333333333" style="23" customWidth="1"/>
    <col min="7" max="7" width="4.33333333333333" style="23" hidden="1" customWidth="1"/>
    <col min="8" max="8" width="5.25" style="23" hidden="1" customWidth="1"/>
    <col min="9" max="9" width="4.58333333333333" style="23" hidden="1" customWidth="1"/>
    <col min="10" max="10" width="4.58333333333333" style="19" hidden="1" customWidth="1"/>
    <col min="11" max="11" width="5.08333333333333" style="19" hidden="1" customWidth="1"/>
    <col min="12" max="13" width="4.58333333333333" style="19" hidden="1" customWidth="1"/>
    <col min="14" max="14" width="4.58333333333333" style="19" customWidth="1"/>
    <col min="15" max="15" width="12.75" style="50" customWidth="1"/>
    <col min="16" max="249" width="8" style="23" customWidth="1"/>
    <col min="250" max="16384" width="8" style="23"/>
  </cols>
  <sheetData>
    <row r="1" s="17" customFormat="1" ht="24" customHeight="1" spans="1:15">
      <c r="A1" s="51" t="s">
        <v>530</v>
      </c>
      <c r="B1" s="52"/>
      <c r="C1" s="53"/>
      <c r="D1" s="53"/>
      <c r="E1" s="51"/>
      <c r="F1" s="51"/>
      <c r="G1" s="51"/>
      <c r="H1" s="51"/>
      <c r="I1" s="51"/>
      <c r="J1" s="25"/>
      <c r="K1" s="25"/>
      <c r="L1" s="25"/>
      <c r="M1" s="25"/>
      <c r="N1" s="25"/>
      <c r="O1" s="61"/>
    </row>
    <row r="2" s="18" customFormat="1" ht="33.75" spans="1:21">
      <c r="A2" s="54" t="s">
        <v>1</v>
      </c>
      <c r="B2" s="55" t="s">
        <v>2</v>
      </c>
      <c r="C2" s="27" t="s">
        <v>3</v>
      </c>
      <c r="D2" s="27" t="s">
        <v>365</v>
      </c>
      <c r="E2" s="27" t="s">
        <v>5</v>
      </c>
      <c r="F2" s="27" t="s">
        <v>366</v>
      </c>
      <c r="G2" s="27" t="s">
        <v>7</v>
      </c>
      <c r="H2" s="27" t="s">
        <v>8</v>
      </c>
      <c r="I2" s="27" t="s">
        <v>9</v>
      </c>
      <c r="J2" s="27" t="s">
        <v>10</v>
      </c>
      <c r="K2" s="27" t="s">
        <v>11</v>
      </c>
      <c r="L2" s="27" t="s">
        <v>12</v>
      </c>
      <c r="M2" s="27" t="s">
        <v>13</v>
      </c>
      <c r="N2" s="27" t="s">
        <v>531</v>
      </c>
      <c r="O2" s="27" t="s">
        <v>15</v>
      </c>
      <c r="P2" s="62" t="s">
        <v>16</v>
      </c>
      <c r="Q2" s="62"/>
      <c r="R2" s="62"/>
      <c r="S2" s="62"/>
      <c r="T2" s="62"/>
      <c r="U2" s="62"/>
    </row>
    <row r="3" s="19" customFormat="1" spans="1:15">
      <c r="A3" s="27" t="s">
        <v>235</v>
      </c>
      <c r="B3" s="27"/>
      <c r="C3" s="56"/>
      <c r="D3" s="30"/>
      <c r="E3" s="28"/>
      <c r="F3" s="57"/>
      <c r="G3" s="28"/>
      <c r="H3" s="28"/>
      <c r="I3" s="57"/>
      <c r="J3" s="57"/>
      <c r="K3" s="57"/>
      <c r="L3" s="57"/>
      <c r="M3" s="57"/>
      <c r="N3" s="57"/>
      <c r="O3" s="30"/>
    </row>
    <row r="4" s="19" customFormat="1" ht="67.5" spans="1:15">
      <c r="A4" s="58">
        <f>ROW()-3</f>
        <v>1</v>
      </c>
      <c r="B4" s="59" t="s">
        <v>236</v>
      </c>
      <c r="C4" s="56"/>
      <c r="D4" s="30" t="s">
        <v>237</v>
      </c>
      <c r="E4" s="28"/>
      <c r="F4" s="57"/>
      <c r="G4" s="28"/>
      <c r="H4" s="28"/>
      <c r="I4" s="57"/>
      <c r="J4" s="57"/>
      <c r="K4" s="57"/>
      <c r="L4" s="57"/>
      <c r="M4" s="57"/>
      <c r="N4" s="28" t="s">
        <v>21</v>
      </c>
      <c r="O4" s="63" t="s">
        <v>532</v>
      </c>
    </row>
    <row r="5" s="19" customFormat="1" ht="28" customHeight="1" spans="1:15">
      <c r="A5" s="28">
        <f t="shared" ref="A5:A10" si="0">ROW()-3</f>
        <v>2</v>
      </c>
      <c r="B5" s="29"/>
      <c r="C5" s="56"/>
      <c r="D5" s="30" t="s">
        <v>238</v>
      </c>
      <c r="E5" s="28"/>
      <c r="F5" s="28" t="s">
        <v>21</v>
      </c>
      <c r="G5" s="28"/>
      <c r="H5" s="28"/>
      <c r="I5" s="57"/>
      <c r="J5" s="57"/>
      <c r="K5" s="57"/>
      <c r="L5" s="57"/>
      <c r="M5" s="57"/>
      <c r="N5" s="28"/>
      <c r="O5" s="64"/>
    </row>
    <row r="6" s="19" customFormat="1" ht="28" customHeight="1" spans="1:15">
      <c r="A6" s="28">
        <f t="shared" si="0"/>
        <v>3</v>
      </c>
      <c r="B6" s="29"/>
      <c r="C6" s="56"/>
      <c r="D6" s="30" t="s">
        <v>533</v>
      </c>
      <c r="E6" s="28"/>
      <c r="F6" s="28"/>
      <c r="G6" s="28"/>
      <c r="H6" s="28"/>
      <c r="I6" s="57"/>
      <c r="J6" s="57"/>
      <c r="K6" s="57"/>
      <c r="L6" s="57"/>
      <c r="M6" s="57"/>
      <c r="N6" s="28" t="s">
        <v>21</v>
      </c>
      <c r="O6" s="64"/>
    </row>
    <row r="7" s="19" customFormat="1" ht="25" customHeight="1" spans="1:15">
      <c r="A7" s="28">
        <f t="shared" si="0"/>
        <v>4</v>
      </c>
      <c r="B7" s="29"/>
      <c r="C7" s="56"/>
      <c r="D7" s="30" t="s">
        <v>534</v>
      </c>
      <c r="E7" s="28"/>
      <c r="F7" s="28" t="s">
        <v>21</v>
      </c>
      <c r="G7" s="28"/>
      <c r="H7" s="28"/>
      <c r="I7" s="57"/>
      <c r="J7" s="57"/>
      <c r="K7" s="57"/>
      <c r="L7" s="57"/>
      <c r="M7" s="57"/>
      <c r="N7" s="28"/>
      <c r="O7" s="64"/>
    </row>
    <row r="8" s="19" customFormat="1" ht="27" customHeight="1" spans="1:15">
      <c r="A8" s="28">
        <f t="shared" si="0"/>
        <v>5</v>
      </c>
      <c r="B8" s="29"/>
      <c r="C8" s="56"/>
      <c r="D8" s="30" t="s">
        <v>240</v>
      </c>
      <c r="E8" s="28"/>
      <c r="F8" s="28" t="s">
        <v>21</v>
      </c>
      <c r="G8" s="28"/>
      <c r="H8" s="28"/>
      <c r="I8" s="57"/>
      <c r="J8" s="57"/>
      <c r="K8" s="57"/>
      <c r="L8" s="57"/>
      <c r="M8" s="57"/>
      <c r="N8" s="28"/>
      <c r="O8" s="64"/>
    </row>
    <row r="9" s="19" customFormat="1" ht="27" customHeight="1" spans="1:15">
      <c r="A9" s="28">
        <f t="shared" si="0"/>
        <v>6</v>
      </c>
      <c r="B9" s="29"/>
      <c r="C9" s="56"/>
      <c r="D9" s="30" t="s">
        <v>241</v>
      </c>
      <c r="E9" s="28"/>
      <c r="F9" s="28"/>
      <c r="G9" s="28"/>
      <c r="H9" s="28"/>
      <c r="I9" s="57"/>
      <c r="J9" s="57"/>
      <c r="K9" s="57"/>
      <c r="L9" s="57"/>
      <c r="M9" s="57"/>
      <c r="N9" s="28" t="s">
        <v>21</v>
      </c>
      <c r="O9" s="59"/>
    </row>
    <row r="10" ht="24" customHeight="1" spans="1:16">
      <c r="A10" s="28">
        <f t="shared" si="0"/>
        <v>7</v>
      </c>
      <c r="B10" s="29" t="s">
        <v>415</v>
      </c>
      <c r="C10" s="56"/>
      <c r="D10" s="30" t="s">
        <v>416</v>
      </c>
      <c r="E10" s="30"/>
      <c r="F10" s="28"/>
      <c r="G10" s="57"/>
      <c r="H10" s="57"/>
      <c r="I10" s="57"/>
      <c r="J10" s="28"/>
      <c r="K10" s="28"/>
      <c r="L10" s="28"/>
      <c r="M10" s="28"/>
      <c r="N10" s="28"/>
      <c r="O10" s="28"/>
      <c r="P10" s="50"/>
    </row>
    <row r="11" s="19" customFormat="1" ht="27" customHeight="1" spans="1:15">
      <c r="A11" s="20"/>
      <c r="B11" s="21"/>
      <c r="C11" s="22"/>
      <c r="D11" s="60"/>
      <c r="E11" s="20"/>
      <c r="F11" s="20"/>
      <c r="G11" s="20"/>
      <c r="H11" s="20"/>
      <c r="I11" s="23"/>
      <c r="O11" s="50"/>
    </row>
  </sheetData>
  <autoFilter ref="A2:U10">
    <extLst/>
  </autoFilter>
  <mergeCells count="5">
    <mergeCell ref="A1:I1"/>
    <mergeCell ref="P2:U2"/>
    <mergeCell ref="A3:B3"/>
    <mergeCell ref="B4:B9"/>
    <mergeCell ref="O4:O9"/>
  </mergeCells>
  <pageMargins left="0.75" right="0.75" top="1" bottom="1" header="0.511805555555556" footer="0.511805555555556"/>
  <pageSetup paperSize="9" scale="10" orientation="portrait"/>
  <headerFooter alignWithMargins="0" scaleWithDoc="0"/>
  <rowBreaks count="1" manualBreakCount="1">
    <brk id="21"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I33"/>
  <sheetViews>
    <sheetView view="pageBreakPreview" zoomScale="110" zoomScaleNormal="100" workbookViewId="0">
      <pane xSplit="2" ySplit="3" topLeftCell="C22" activePane="bottomRight" state="frozen"/>
      <selection/>
      <selection pane="topRight"/>
      <selection pane="bottomLeft"/>
      <selection pane="bottomRight" activeCell="L24" sqref="L24"/>
    </sheetView>
  </sheetViews>
  <sheetFormatPr defaultColWidth="8" defaultRowHeight="11.25"/>
  <cols>
    <col min="1" max="1" width="6" style="34" customWidth="1"/>
    <col min="2" max="2" width="12.3333333333333" style="35" customWidth="1"/>
    <col min="3" max="3" width="35.25" style="36" customWidth="1"/>
    <col min="4" max="4" width="5.25" style="34" customWidth="1"/>
    <col min="5" max="5" width="4.33333333333333" style="37" customWidth="1"/>
    <col min="6" max="6" width="5.25" style="37" customWidth="1"/>
    <col min="7" max="7" width="4.91666666666667" style="33" customWidth="1"/>
    <col min="8" max="8" width="4.5" style="33" customWidth="1"/>
    <col min="9" max="9" width="4.83333333333333" style="33" customWidth="1"/>
    <col min="10" max="236" width="8" style="37" customWidth="1"/>
    <col min="237" max="16384" width="8" style="37"/>
  </cols>
  <sheetData>
    <row r="1" s="31" customFormat="1" ht="24" customHeight="1" spans="1:9">
      <c r="A1" s="38" t="s">
        <v>535</v>
      </c>
      <c r="B1" s="38"/>
      <c r="C1" s="38"/>
      <c r="D1" s="38"/>
      <c r="E1" s="38"/>
      <c r="F1" s="38"/>
      <c r="G1" s="38"/>
      <c r="H1" s="38"/>
      <c r="I1" s="38"/>
    </row>
    <row r="2" s="31" customFormat="1" ht="24" customHeight="1" spans="1:9">
      <c r="A2" s="39" t="s">
        <v>1</v>
      </c>
      <c r="B2" s="40" t="s">
        <v>2</v>
      </c>
      <c r="C2" s="40" t="s">
        <v>418</v>
      </c>
      <c r="D2" s="40" t="s">
        <v>419</v>
      </c>
      <c r="E2" s="39" t="s">
        <v>420</v>
      </c>
      <c r="F2" s="39"/>
      <c r="G2" s="39"/>
      <c r="H2" s="39"/>
      <c r="I2" s="39"/>
    </row>
    <row r="3" s="32" customFormat="1" ht="22.5" spans="1:9">
      <c r="A3" s="39"/>
      <c r="B3" s="40"/>
      <c r="C3" s="40"/>
      <c r="D3" s="40"/>
      <c r="E3" s="40" t="s">
        <v>7</v>
      </c>
      <c r="F3" s="40" t="s">
        <v>421</v>
      </c>
      <c r="G3" s="40" t="s">
        <v>424</v>
      </c>
      <c r="H3" s="40" t="s">
        <v>536</v>
      </c>
      <c r="I3" s="40" t="s">
        <v>415</v>
      </c>
    </row>
    <row r="4" spans="1:9">
      <c r="A4" s="39" t="s">
        <v>537</v>
      </c>
      <c r="B4" s="40"/>
      <c r="C4" s="41"/>
      <c r="D4" s="42"/>
      <c r="E4" s="43"/>
      <c r="F4" s="43"/>
      <c r="G4" s="43"/>
      <c r="H4" s="43"/>
      <c r="I4" s="43"/>
    </row>
    <row r="5" ht="60" customHeight="1" outlineLevel="1" spans="1:9">
      <c r="A5" s="42">
        <f>ROW()-3</f>
        <v>2</v>
      </c>
      <c r="B5" s="44" t="s">
        <v>22</v>
      </c>
      <c r="C5" s="41" t="s">
        <v>538</v>
      </c>
      <c r="D5" s="42" t="s">
        <v>21</v>
      </c>
      <c r="E5" s="43"/>
      <c r="F5" s="43"/>
      <c r="G5" s="42"/>
      <c r="H5" s="42"/>
      <c r="I5" s="42"/>
    </row>
    <row r="6" ht="60" customHeight="1" outlineLevel="1" spans="1:9">
      <c r="A6" s="42">
        <f t="shared" ref="A6:A13" si="0">ROW()-3</f>
        <v>3</v>
      </c>
      <c r="B6" s="44"/>
      <c r="C6" s="41" t="s">
        <v>539</v>
      </c>
      <c r="D6" s="42"/>
      <c r="E6" s="43"/>
      <c r="F6" s="42" t="s">
        <v>21</v>
      </c>
      <c r="G6" s="42"/>
      <c r="H6" s="42"/>
      <c r="I6" s="42"/>
    </row>
    <row r="7" outlineLevel="1" spans="1:9">
      <c r="A7" s="42">
        <f t="shared" si="0"/>
        <v>4</v>
      </c>
      <c r="B7" s="44"/>
      <c r="C7" s="45" t="s">
        <v>540</v>
      </c>
      <c r="D7" s="42"/>
      <c r="E7" s="43"/>
      <c r="F7" s="42" t="s">
        <v>21</v>
      </c>
      <c r="G7" s="42"/>
      <c r="H7" s="42"/>
      <c r="I7" s="42"/>
    </row>
    <row r="8" ht="38.25" customHeight="1" outlineLevel="1" spans="1:9">
      <c r="A8" s="42">
        <f t="shared" si="0"/>
        <v>5</v>
      </c>
      <c r="B8" s="44" t="s">
        <v>100</v>
      </c>
      <c r="C8" s="41" t="s">
        <v>541</v>
      </c>
      <c r="D8" s="42" t="s">
        <v>21</v>
      </c>
      <c r="E8" s="43"/>
      <c r="F8" s="43"/>
      <c r="G8" s="42"/>
      <c r="H8" s="42"/>
      <c r="I8" s="42"/>
    </row>
    <row r="9" ht="27" customHeight="1" outlineLevel="1" spans="1:9">
      <c r="A9" s="42">
        <f t="shared" si="0"/>
        <v>6</v>
      </c>
      <c r="B9" s="44"/>
      <c r="C9" s="41" t="s">
        <v>542</v>
      </c>
      <c r="D9" s="42"/>
      <c r="E9" s="43"/>
      <c r="F9" s="42" t="s">
        <v>21</v>
      </c>
      <c r="G9" s="42"/>
      <c r="H9" s="42"/>
      <c r="I9" s="42"/>
    </row>
    <row r="10" ht="28" customHeight="1" outlineLevel="1" spans="1:9">
      <c r="A10" s="42">
        <f t="shared" si="0"/>
        <v>7</v>
      </c>
      <c r="B10" s="46" t="s">
        <v>115</v>
      </c>
      <c r="C10" s="30" t="s">
        <v>543</v>
      </c>
      <c r="D10" s="42" t="s">
        <v>21</v>
      </c>
      <c r="E10" s="43"/>
      <c r="F10" s="43"/>
      <c r="G10" s="42"/>
      <c r="H10" s="42"/>
      <c r="I10" s="42"/>
    </row>
    <row r="11" ht="18" customHeight="1" outlineLevel="1" spans="1:9">
      <c r="A11" s="42">
        <f t="shared" si="0"/>
        <v>8</v>
      </c>
      <c r="B11" s="47"/>
      <c r="C11" s="45" t="s">
        <v>118</v>
      </c>
      <c r="D11" s="42"/>
      <c r="E11" s="43"/>
      <c r="F11" s="42" t="s">
        <v>21</v>
      </c>
      <c r="G11" s="42"/>
      <c r="H11" s="42"/>
      <c r="I11" s="42"/>
    </row>
    <row r="12" ht="18" customHeight="1" outlineLevel="1" spans="1:9">
      <c r="A12" s="42">
        <f t="shared" si="0"/>
        <v>9</v>
      </c>
      <c r="B12" s="48"/>
      <c r="C12" s="45" t="s">
        <v>234</v>
      </c>
      <c r="D12" s="42"/>
      <c r="E12" s="43"/>
      <c r="F12" s="42" t="s">
        <v>21</v>
      </c>
      <c r="G12" s="42"/>
      <c r="H12" s="42"/>
      <c r="I12" s="42"/>
    </row>
    <row r="13" ht="21" customHeight="1" outlineLevel="1" spans="1:9">
      <c r="A13" s="42">
        <f t="shared" si="0"/>
        <v>10</v>
      </c>
      <c r="B13" s="44" t="s">
        <v>68</v>
      </c>
      <c r="C13" s="41" t="s">
        <v>141</v>
      </c>
      <c r="D13" s="42"/>
      <c r="E13" s="43"/>
      <c r="F13" s="42" t="s">
        <v>21</v>
      </c>
      <c r="G13" s="42"/>
      <c r="H13" s="42"/>
      <c r="I13" s="42"/>
    </row>
    <row r="14" ht="17" customHeight="1" outlineLevel="1" spans="1:9">
      <c r="A14" s="42">
        <f t="shared" ref="A14:A32" si="1">ROW()-3</f>
        <v>11</v>
      </c>
      <c r="B14" s="44" t="s">
        <v>90</v>
      </c>
      <c r="C14" s="45" t="s">
        <v>544</v>
      </c>
      <c r="D14" s="42"/>
      <c r="E14" s="43"/>
      <c r="F14" s="42" t="s">
        <v>21</v>
      </c>
      <c r="G14" s="42"/>
      <c r="H14" s="42"/>
      <c r="I14" s="42"/>
    </row>
    <row r="15" ht="17" customHeight="1" outlineLevel="1" spans="1:9">
      <c r="A15" s="42">
        <f t="shared" si="1"/>
        <v>12</v>
      </c>
      <c r="B15" s="44"/>
      <c r="C15" s="45" t="s">
        <v>470</v>
      </c>
      <c r="D15" s="42" t="s">
        <v>21</v>
      </c>
      <c r="E15" s="43"/>
      <c r="F15" s="43"/>
      <c r="G15" s="42"/>
      <c r="H15" s="42"/>
      <c r="I15" s="42"/>
    </row>
    <row r="16" ht="16" customHeight="1" outlineLevel="1" spans="1:9">
      <c r="A16" s="42">
        <f t="shared" si="1"/>
        <v>13</v>
      </c>
      <c r="B16" s="44"/>
      <c r="C16" s="45" t="s">
        <v>545</v>
      </c>
      <c r="D16" s="42"/>
      <c r="E16" s="43"/>
      <c r="F16" s="42" t="s">
        <v>21</v>
      </c>
      <c r="G16" s="42"/>
      <c r="H16" s="42"/>
      <c r="I16" s="42"/>
    </row>
    <row r="17" ht="20" customHeight="1" outlineLevel="1" spans="1:9">
      <c r="A17" s="42">
        <f t="shared" si="1"/>
        <v>14</v>
      </c>
      <c r="B17" s="44"/>
      <c r="C17" s="45" t="s">
        <v>261</v>
      </c>
      <c r="D17" s="42"/>
      <c r="E17" s="43"/>
      <c r="F17" s="42" t="s">
        <v>21</v>
      </c>
      <c r="G17" s="42"/>
      <c r="H17" s="42"/>
      <c r="I17" s="42"/>
    </row>
    <row r="18" ht="33" customHeight="1" outlineLevel="1" spans="1:9">
      <c r="A18" s="42">
        <f t="shared" si="1"/>
        <v>15</v>
      </c>
      <c r="B18" s="42" t="s">
        <v>100</v>
      </c>
      <c r="C18" s="41" t="s">
        <v>546</v>
      </c>
      <c r="D18" s="42"/>
      <c r="E18" s="42" t="s">
        <v>21</v>
      </c>
      <c r="F18" s="42"/>
      <c r="G18" s="43"/>
      <c r="H18" s="43"/>
      <c r="I18" s="43"/>
    </row>
    <row r="19" ht="20.15" customHeight="1" outlineLevel="1" spans="1:9">
      <c r="A19" s="42">
        <f t="shared" si="1"/>
        <v>16</v>
      </c>
      <c r="B19" s="46" t="s">
        <v>107</v>
      </c>
      <c r="C19" s="45" t="s">
        <v>495</v>
      </c>
      <c r="D19" s="42" t="s">
        <v>21</v>
      </c>
      <c r="E19" s="43"/>
      <c r="F19" s="43"/>
      <c r="G19" s="42"/>
      <c r="H19" s="42"/>
      <c r="I19" s="42"/>
    </row>
    <row r="20" ht="20.15" customHeight="1" outlineLevel="1" spans="1:9">
      <c r="A20" s="42">
        <f t="shared" si="1"/>
        <v>17</v>
      </c>
      <c r="B20" s="47"/>
      <c r="C20" s="45" t="s">
        <v>496</v>
      </c>
      <c r="D20" s="42"/>
      <c r="E20" s="43"/>
      <c r="F20" s="42" t="s">
        <v>21</v>
      </c>
      <c r="G20" s="42"/>
      <c r="H20" s="42"/>
      <c r="I20" s="42"/>
    </row>
    <row r="21" ht="18" customHeight="1" outlineLevel="1" spans="1:9">
      <c r="A21" s="42">
        <f t="shared" si="1"/>
        <v>18</v>
      </c>
      <c r="B21" s="47"/>
      <c r="C21" s="49" t="s">
        <v>225</v>
      </c>
      <c r="D21" s="42" t="s">
        <v>21</v>
      </c>
      <c r="E21" s="43"/>
      <c r="F21" s="43"/>
      <c r="G21" s="42"/>
      <c r="H21" s="42"/>
      <c r="I21" s="42"/>
    </row>
    <row r="22" ht="45" customHeight="1" outlineLevel="1" spans="1:9">
      <c r="A22" s="42">
        <f t="shared" si="1"/>
        <v>19</v>
      </c>
      <c r="B22" s="47"/>
      <c r="C22" s="41" t="s">
        <v>547</v>
      </c>
      <c r="D22" s="42" t="s">
        <v>21</v>
      </c>
      <c r="E22" s="43"/>
      <c r="F22" s="43"/>
      <c r="G22" s="42"/>
      <c r="H22" s="42"/>
      <c r="I22" s="42"/>
    </row>
    <row r="23" ht="18" customHeight="1" outlineLevel="1" spans="1:9">
      <c r="A23" s="42">
        <f t="shared" si="1"/>
        <v>20</v>
      </c>
      <c r="B23" s="48"/>
      <c r="C23" s="41" t="s">
        <v>271</v>
      </c>
      <c r="D23" s="42"/>
      <c r="E23" s="43"/>
      <c r="F23" s="42" t="s">
        <v>21</v>
      </c>
      <c r="G23" s="42"/>
      <c r="H23" s="42"/>
      <c r="I23" s="42"/>
    </row>
    <row r="24" s="33" customFormat="1" ht="24" customHeight="1" outlineLevel="1" spans="1:9">
      <c r="A24" s="42">
        <f t="shared" si="1"/>
        <v>21</v>
      </c>
      <c r="B24" s="44" t="s">
        <v>242</v>
      </c>
      <c r="C24" s="45" t="s">
        <v>243</v>
      </c>
      <c r="D24" s="42"/>
      <c r="E24" s="42"/>
      <c r="F24" s="42"/>
      <c r="G24" s="42" t="s">
        <v>21</v>
      </c>
      <c r="H24" s="42"/>
      <c r="I24" s="42"/>
    </row>
    <row r="25" s="33" customFormat="1" ht="22" customHeight="1" outlineLevel="1" spans="1:9">
      <c r="A25" s="42">
        <f t="shared" si="1"/>
        <v>22</v>
      </c>
      <c r="B25" s="44"/>
      <c r="C25" s="45" t="s">
        <v>244</v>
      </c>
      <c r="D25" s="42"/>
      <c r="E25" s="42"/>
      <c r="F25" s="42"/>
      <c r="G25" s="42" t="s">
        <v>21</v>
      </c>
      <c r="H25" s="42"/>
      <c r="I25" s="42"/>
    </row>
    <row r="26" s="33" customFormat="1" ht="22.5" outlineLevel="1" spans="1:9">
      <c r="A26" s="42">
        <f t="shared" si="1"/>
        <v>23</v>
      </c>
      <c r="B26" s="47" t="s">
        <v>249</v>
      </c>
      <c r="C26" s="45" t="s">
        <v>548</v>
      </c>
      <c r="D26" s="42"/>
      <c r="E26" s="42"/>
      <c r="F26" s="42" t="s">
        <v>21</v>
      </c>
      <c r="G26" s="42"/>
      <c r="H26" s="42"/>
      <c r="I26" s="42"/>
    </row>
    <row r="27" s="33" customFormat="1" ht="29" customHeight="1" outlineLevel="1" spans="1:9">
      <c r="A27" s="42">
        <f t="shared" si="1"/>
        <v>24</v>
      </c>
      <c r="B27" s="47"/>
      <c r="C27" s="45" t="s">
        <v>251</v>
      </c>
      <c r="D27" s="42"/>
      <c r="E27" s="42"/>
      <c r="F27" s="42" t="s">
        <v>21</v>
      </c>
      <c r="G27" s="42"/>
      <c r="H27" s="42" t="s">
        <v>21</v>
      </c>
      <c r="I27" s="42"/>
    </row>
    <row r="28" s="33" customFormat="1" ht="68" customHeight="1" outlineLevel="1" spans="1:9">
      <c r="A28" s="42">
        <f t="shared" si="1"/>
        <v>25</v>
      </c>
      <c r="B28" s="48"/>
      <c r="C28" s="45" t="s">
        <v>549</v>
      </c>
      <c r="D28" s="42"/>
      <c r="E28" s="42"/>
      <c r="F28" s="42"/>
      <c r="G28" s="42"/>
      <c r="H28" s="42"/>
      <c r="I28" s="42" t="s">
        <v>21</v>
      </c>
    </row>
    <row r="29" s="33" customFormat="1" ht="22.5" outlineLevel="1" spans="1:9">
      <c r="A29" s="42">
        <f t="shared" si="1"/>
        <v>26</v>
      </c>
      <c r="B29" s="47" t="s">
        <v>253</v>
      </c>
      <c r="C29" s="45" t="s">
        <v>254</v>
      </c>
      <c r="D29" s="42"/>
      <c r="E29" s="42"/>
      <c r="F29" s="42" t="s">
        <v>21</v>
      </c>
      <c r="G29" s="42"/>
      <c r="H29" s="42"/>
      <c r="I29" s="42"/>
    </row>
    <row r="30" s="33" customFormat="1" ht="20" customHeight="1" outlineLevel="1" spans="1:9">
      <c r="A30" s="42">
        <f t="shared" si="1"/>
        <v>27</v>
      </c>
      <c r="B30" s="48"/>
      <c r="C30" s="45" t="s">
        <v>255</v>
      </c>
      <c r="D30" s="42"/>
      <c r="E30" s="42"/>
      <c r="F30" s="42" t="s">
        <v>21</v>
      </c>
      <c r="G30" s="42"/>
      <c r="H30" s="42"/>
      <c r="I30" s="42"/>
    </row>
    <row r="31" s="33" customFormat="1" ht="23" customHeight="1" outlineLevel="1" spans="1:9">
      <c r="A31" s="42">
        <f t="shared" si="1"/>
        <v>28</v>
      </c>
      <c r="B31" s="47" t="s">
        <v>550</v>
      </c>
      <c r="C31" s="45" t="s">
        <v>551</v>
      </c>
      <c r="D31" s="42" t="s">
        <v>21</v>
      </c>
      <c r="E31" s="42"/>
      <c r="F31" s="42"/>
      <c r="G31" s="42"/>
      <c r="H31" s="42"/>
      <c r="I31" s="42"/>
    </row>
    <row r="32" s="33" customFormat="1" ht="58" customHeight="1" outlineLevel="1" spans="1:9">
      <c r="A32" s="42">
        <f t="shared" si="1"/>
        <v>29</v>
      </c>
      <c r="B32" s="47"/>
      <c r="C32" s="45" t="s">
        <v>552</v>
      </c>
      <c r="D32" s="42"/>
      <c r="E32" s="42"/>
      <c r="F32" s="42" t="s">
        <v>21</v>
      </c>
      <c r="G32" s="42"/>
      <c r="H32" s="42"/>
      <c r="I32" s="42"/>
    </row>
    <row r="33" ht="20" customHeight="1"/>
  </sheetData>
  <autoFilter ref="A3:I32">
    <extLst/>
  </autoFilter>
  <mergeCells count="16">
    <mergeCell ref="A1:I1"/>
    <mergeCell ref="E2:I2"/>
    <mergeCell ref="A4:B4"/>
    <mergeCell ref="A2:A3"/>
    <mergeCell ref="B2:B3"/>
    <mergeCell ref="B5:B7"/>
    <mergeCell ref="B8:B9"/>
    <mergeCell ref="B10:B12"/>
    <mergeCell ref="B14:B17"/>
    <mergeCell ref="B19:B23"/>
    <mergeCell ref="B24:B25"/>
    <mergeCell ref="B26:B28"/>
    <mergeCell ref="B29:B30"/>
    <mergeCell ref="B31:B32"/>
    <mergeCell ref="C2:C3"/>
    <mergeCell ref="D2:D3"/>
  </mergeCells>
  <pageMargins left="0.75" right="0.75" top="1" bottom="1" header="0.511805555555556" footer="0.511805555555556"/>
  <pageSetup paperSize="9" scale="10" orientation="portrait"/>
  <headerFooter alignWithMargins="0" scaleWithDoc="0"/>
  <rowBreaks count="1" manualBreakCount="1">
    <brk id="42" max="16383"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E8"/>
  <sheetViews>
    <sheetView view="pageBreakPreview" zoomScale="110" zoomScaleNormal="100" workbookViewId="0">
      <pane xSplit="2" ySplit="3" topLeftCell="C4" activePane="bottomRight" state="frozen"/>
      <selection/>
      <selection pane="topRight"/>
      <selection pane="bottomLeft"/>
      <selection pane="bottomRight" activeCell="A1" sqref="A1:E1"/>
    </sheetView>
  </sheetViews>
  <sheetFormatPr defaultColWidth="8" defaultRowHeight="14.25" outlineLevelRow="7" outlineLevelCol="4"/>
  <cols>
    <col min="1" max="1" width="6.16666666666667" style="20" customWidth="1"/>
    <col min="2" max="2" width="12.3333333333333" style="21" customWidth="1"/>
    <col min="3" max="3" width="35.8333333333333" style="22" customWidth="1"/>
    <col min="4" max="4" width="5.25" style="20" customWidth="1"/>
    <col min="5" max="5" width="14.3166666666667" style="19" customWidth="1"/>
    <col min="6" max="232" width="8" style="23" customWidth="1"/>
    <col min="233" max="16358" width="8" style="23"/>
    <col min="16359" max="16384" width="8" style="24"/>
  </cols>
  <sheetData>
    <row r="1" s="17" customFormat="1" ht="24" customHeight="1" spans="1:5">
      <c r="A1" s="25" t="s">
        <v>553</v>
      </c>
      <c r="B1" s="25"/>
      <c r="C1" s="25"/>
      <c r="D1" s="25"/>
      <c r="E1" s="25"/>
    </row>
    <row r="2" s="17" customFormat="1" ht="24" customHeight="1" spans="1:5">
      <c r="A2" s="26" t="s">
        <v>1</v>
      </c>
      <c r="B2" s="27" t="s">
        <v>2</v>
      </c>
      <c r="C2" s="27" t="s">
        <v>418</v>
      </c>
      <c r="D2" s="27" t="s">
        <v>419</v>
      </c>
      <c r="E2" s="26" t="s">
        <v>420</v>
      </c>
    </row>
    <row r="3" s="18" customFormat="1" spans="1:5">
      <c r="A3" s="26"/>
      <c r="B3" s="27"/>
      <c r="C3" s="27"/>
      <c r="D3" s="27"/>
      <c r="E3" s="27" t="s">
        <v>424</v>
      </c>
    </row>
    <row r="4" s="19" customFormat="1" outlineLevel="1" spans="1:5">
      <c r="A4" s="28">
        <f>ROW()-2</f>
        <v>2</v>
      </c>
      <c r="B4" s="29" t="s">
        <v>242</v>
      </c>
      <c r="C4" s="30" t="s">
        <v>243</v>
      </c>
      <c r="D4" s="28"/>
      <c r="E4" s="28" t="s">
        <v>21</v>
      </c>
    </row>
    <row r="5" s="19" customFormat="1" outlineLevel="1" spans="1:5">
      <c r="A5" s="28">
        <f>ROW()-2</f>
        <v>3</v>
      </c>
      <c r="B5" s="29"/>
      <c r="C5" s="30" t="s">
        <v>244</v>
      </c>
      <c r="D5" s="28"/>
      <c r="E5" s="28" t="s">
        <v>21</v>
      </c>
    </row>
    <row r="6" s="19" customFormat="1" outlineLevel="1" spans="1:5">
      <c r="A6" s="28">
        <f>ROW()-2</f>
        <v>4</v>
      </c>
      <c r="B6" s="29"/>
      <c r="C6" s="30" t="s">
        <v>245</v>
      </c>
      <c r="D6" s="28"/>
      <c r="E6" s="28" t="s">
        <v>21</v>
      </c>
    </row>
    <row r="7" s="19" customFormat="1" outlineLevel="1" spans="1:5">
      <c r="A7" s="28">
        <f>ROW()-2</f>
        <v>5</v>
      </c>
      <c r="B7" s="29"/>
      <c r="C7" s="30" t="s">
        <v>246</v>
      </c>
      <c r="D7" s="28"/>
      <c r="E7" s="28" t="s">
        <v>21</v>
      </c>
    </row>
    <row r="8" s="19" customFormat="1" outlineLevel="1" spans="1:5">
      <c r="A8" s="28">
        <f>ROW()-2</f>
        <v>6</v>
      </c>
      <c r="B8" s="29"/>
      <c r="C8" s="30" t="s">
        <v>99</v>
      </c>
      <c r="D8" s="28"/>
      <c r="E8" s="28" t="s">
        <v>21</v>
      </c>
    </row>
  </sheetData>
  <autoFilter ref="A3:E8">
    <extLst/>
  </autoFilter>
  <mergeCells count="6">
    <mergeCell ref="A1:E1"/>
    <mergeCell ref="A2:A3"/>
    <mergeCell ref="B2:B3"/>
    <mergeCell ref="B4:B8"/>
    <mergeCell ref="C2:C3"/>
    <mergeCell ref="D2:D3"/>
  </mergeCells>
  <pageMargins left="0.75" right="0.75" top="1" bottom="1" header="0.511805555555556" footer="0.511805555555556"/>
  <pageSetup paperSize="9" scale="10" orientation="portrait"/>
  <headerFooter alignWithMargins="0" scaleWithDoc="0"/>
  <rowBreaks count="1" manualBreakCount="1">
    <brk id="18"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F38"/>
  <sheetViews>
    <sheetView topLeftCell="B1" workbookViewId="0">
      <selection activeCell="S6" sqref="S6"/>
    </sheetView>
  </sheetViews>
  <sheetFormatPr defaultColWidth="9" defaultRowHeight="14.25" outlineLevelCol="5"/>
  <cols>
    <col min="2" max="2" width="25.3333333333333" customWidth="1"/>
    <col min="3" max="3" width="54.5" customWidth="1"/>
    <col min="4" max="4" width="32.25" customWidth="1"/>
    <col min="5" max="5" width="25.75" customWidth="1"/>
    <col min="6" max="6" width="25.0833333333333" style="1" customWidth="1"/>
  </cols>
  <sheetData>
    <row r="1" spans="3:5">
      <c r="C1" t="s">
        <v>554</v>
      </c>
      <c r="D1" t="s">
        <v>555</v>
      </c>
      <c r="E1" s="2"/>
    </row>
    <row r="2" spans="4:5">
      <c r="D2" t="s">
        <v>556</v>
      </c>
      <c r="E2" s="3"/>
    </row>
    <row r="3" spans="4:5">
      <c r="D3" t="s">
        <v>557</v>
      </c>
      <c r="E3" s="4"/>
    </row>
    <row r="4" spans="2:6">
      <c r="B4" s="5" t="s">
        <v>558</v>
      </c>
      <c r="F4" s="1" t="s">
        <v>559</v>
      </c>
    </row>
    <row r="5" ht="28.5" spans="2:6">
      <c r="B5" s="5" t="s">
        <v>305</v>
      </c>
      <c r="C5" s="1" t="s">
        <v>309</v>
      </c>
      <c r="D5" s="6" t="s">
        <v>560</v>
      </c>
      <c r="E5" t="s">
        <v>561</v>
      </c>
      <c r="F5" s="1" t="s">
        <v>562</v>
      </c>
    </row>
    <row r="6" ht="42.75" spans="2:6">
      <c r="B6" s="5"/>
      <c r="C6" s="7" t="s">
        <v>563</v>
      </c>
      <c r="D6" s="6" t="s">
        <v>564</v>
      </c>
      <c r="E6" t="s">
        <v>561</v>
      </c>
      <c r="F6" s="1" t="s">
        <v>562</v>
      </c>
    </row>
    <row r="7" ht="57" spans="2:6">
      <c r="B7" s="5"/>
      <c r="C7" s="1" t="s">
        <v>565</v>
      </c>
      <c r="D7" s="6" t="s">
        <v>566</v>
      </c>
      <c r="E7" t="s">
        <v>561</v>
      </c>
      <c r="F7" s="1" t="s">
        <v>567</v>
      </c>
    </row>
    <row r="8" spans="2:6">
      <c r="B8" s="5" t="s">
        <v>312</v>
      </c>
      <c r="C8" t="s">
        <v>568</v>
      </c>
      <c r="D8" t="s">
        <v>569</v>
      </c>
      <c r="E8" t="s">
        <v>570</v>
      </c>
      <c r="F8" t="s">
        <v>569</v>
      </c>
    </row>
    <row r="9" ht="42.75" spans="2:6">
      <c r="B9" s="5"/>
      <c r="C9" s="8" t="s">
        <v>571</v>
      </c>
      <c r="D9" t="s">
        <v>569</v>
      </c>
      <c r="E9" t="s">
        <v>570</v>
      </c>
      <c r="F9" t="s">
        <v>569</v>
      </c>
    </row>
    <row r="10" ht="28.5" spans="2:6">
      <c r="B10" s="5"/>
      <c r="C10" s="7" t="s">
        <v>340</v>
      </c>
      <c r="D10" s="1"/>
      <c r="E10" t="s">
        <v>570</v>
      </c>
      <c r="F10" s="1" t="s">
        <v>562</v>
      </c>
    </row>
    <row r="11" spans="2:6">
      <c r="B11" s="5"/>
      <c r="C11" s="9" t="s">
        <v>572</v>
      </c>
      <c r="D11" s="6" t="s">
        <v>573</v>
      </c>
      <c r="E11" t="s">
        <v>570</v>
      </c>
      <c r="F11" s="1" t="s">
        <v>574</v>
      </c>
    </row>
    <row r="12" ht="42.75" spans="2:6">
      <c r="B12" s="5"/>
      <c r="C12" s="7" t="s">
        <v>575</v>
      </c>
      <c r="D12" s="1"/>
      <c r="E12" t="s">
        <v>303</v>
      </c>
      <c r="F12" s="1" t="s">
        <v>562</v>
      </c>
    </row>
    <row r="13" spans="2:6">
      <c r="B13" s="5"/>
      <c r="C13" s="9" t="s">
        <v>576</v>
      </c>
      <c r="D13" s="1"/>
      <c r="E13" t="s">
        <v>303</v>
      </c>
      <c r="F13" s="1" t="s">
        <v>574</v>
      </c>
    </row>
    <row r="14" ht="57" spans="2:6">
      <c r="B14" s="5"/>
      <c r="C14" s="10" t="s">
        <v>577</v>
      </c>
      <c r="D14" s="11" t="s">
        <v>578</v>
      </c>
      <c r="E14" t="s">
        <v>303</v>
      </c>
      <c r="F14" s="1" t="s">
        <v>579</v>
      </c>
    </row>
    <row r="15" spans="2:5">
      <c r="B15" s="5"/>
      <c r="C15" s="8" t="s">
        <v>320</v>
      </c>
      <c r="D15" s="1" t="s">
        <v>580</v>
      </c>
      <c r="E15" t="s">
        <v>561</v>
      </c>
    </row>
    <row r="16" ht="28.5" spans="2:5">
      <c r="B16" s="5"/>
      <c r="C16" s="8" t="s">
        <v>581</v>
      </c>
      <c r="D16" s="1" t="s">
        <v>582</v>
      </c>
      <c r="E16" t="s">
        <v>561</v>
      </c>
    </row>
    <row r="17" ht="42.75" spans="2:5">
      <c r="B17" s="5"/>
      <c r="C17" s="8" t="s">
        <v>583</v>
      </c>
      <c r="D17" s="1" t="s">
        <v>580</v>
      </c>
      <c r="E17" t="s">
        <v>561</v>
      </c>
    </row>
    <row r="18" ht="42.75" spans="2:6">
      <c r="B18" s="5"/>
      <c r="C18" s="12" t="s">
        <v>584</v>
      </c>
      <c r="D18" s="6" t="s">
        <v>585</v>
      </c>
      <c r="E18" t="s">
        <v>561</v>
      </c>
      <c r="F18" s="1" t="s">
        <v>586</v>
      </c>
    </row>
    <row r="19" ht="28.5" spans="2:6">
      <c r="B19" s="5"/>
      <c r="C19" s="9" t="s">
        <v>587</v>
      </c>
      <c r="D19" s="1"/>
      <c r="E19" t="s">
        <v>561</v>
      </c>
      <c r="F19" s="1" t="s">
        <v>574</v>
      </c>
    </row>
    <row r="20" ht="57" spans="2:6">
      <c r="B20" s="5"/>
      <c r="C20" s="8" t="s">
        <v>588</v>
      </c>
      <c r="D20" s="6" t="s">
        <v>589</v>
      </c>
      <c r="E20" t="s">
        <v>561</v>
      </c>
      <c r="F20" s="1" t="s">
        <v>590</v>
      </c>
    </row>
    <row r="21" spans="2:6">
      <c r="B21" s="5"/>
      <c r="C21" s="8" t="s">
        <v>335</v>
      </c>
      <c r="D21" t="s">
        <v>591</v>
      </c>
      <c r="E21" t="s">
        <v>570</v>
      </c>
      <c r="F21" s="1" t="s">
        <v>569</v>
      </c>
    </row>
    <row r="22" ht="85.5" spans="2:6">
      <c r="B22" s="5" t="s">
        <v>592</v>
      </c>
      <c r="C22" s="1" t="s">
        <v>593</v>
      </c>
      <c r="D22" s="1" t="s">
        <v>594</v>
      </c>
      <c r="E22" t="s">
        <v>570</v>
      </c>
      <c r="F22" s="1" t="s">
        <v>594</v>
      </c>
    </row>
    <row r="23" ht="28.5" spans="2:6">
      <c r="B23" s="5"/>
      <c r="C23" s="13" t="s">
        <v>595</v>
      </c>
      <c r="D23" s="1" t="s">
        <v>596</v>
      </c>
      <c r="E23" t="s">
        <v>303</v>
      </c>
      <c r="F23" s="1" t="s">
        <v>597</v>
      </c>
    </row>
    <row r="24" ht="28.5" spans="2:6">
      <c r="B24" s="5"/>
      <c r="C24" s="13" t="s">
        <v>598</v>
      </c>
      <c r="D24" s="1" t="s">
        <v>596</v>
      </c>
      <c r="E24" t="s">
        <v>561</v>
      </c>
      <c r="F24" s="13" t="s">
        <v>599</v>
      </c>
    </row>
    <row r="25" ht="42.75" spans="2:6">
      <c r="B25" s="5"/>
      <c r="C25" s="1" t="s">
        <v>600</v>
      </c>
      <c r="D25" s="6" t="s">
        <v>601</v>
      </c>
      <c r="E25" t="s">
        <v>561</v>
      </c>
      <c r="F25" s="6" t="s">
        <v>601</v>
      </c>
    </row>
    <row r="26" spans="2:6">
      <c r="B26" s="5"/>
      <c r="C26" s="13" t="s">
        <v>602</v>
      </c>
      <c r="D26" s="1" t="s">
        <v>603</v>
      </c>
      <c r="F26" s="1" t="s">
        <v>603</v>
      </c>
    </row>
    <row r="27" ht="199.5" spans="2:6">
      <c r="B27" s="5" t="s">
        <v>330</v>
      </c>
      <c r="C27" s="1" t="s">
        <v>331</v>
      </c>
      <c r="D27" s="6" t="s">
        <v>604</v>
      </c>
      <c r="E27" t="s">
        <v>570</v>
      </c>
      <c r="F27" s="1" t="s">
        <v>605</v>
      </c>
    </row>
    <row r="28" ht="42.75" spans="2:5">
      <c r="B28" s="5"/>
      <c r="C28" s="13" t="s">
        <v>606</v>
      </c>
      <c r="D28" s="1" t="s">
        <v>607</v>
      </c>
      <c r="E28" t="s">
        <v>561</v>
      </c>
    </row>
    <row r="29" ht="28.5" spans="2:4">
      <c r="B29" s="5"/>
      <c r="C29" s="13" t="s">
        <v>608</v>
      </c>
      <c r="D29" s="1" t="s">
        <v>607</v>
      </c>
    </row>
    <row r="30" spans="2:6">
      <c r="B30" s="5" t="s">
        <v>609</v>
      </c>
      <c r="C30" t="s">
        <v>346</v>
      </c>
      <c r="D30" s="14" t="s">
        <v>610</v>
      </c>
      <c r="E30" t="s">
        <v>570</v>
      </c>
      <c r="F30" s="1" t="s">
        <v>611</v>
      </c>
    </row>
    <row r="31" ht="185.25" spans="2:5">
      <c r="B31" s="5"/>
      <c r="C31" s="1" t="s">
        <v>349</v>
      </c>
      <c r="D31" s="6" t="s">
        <v>612</v>
      </c>
      <c r="E31" t="s">
        <v>570</v>
      </c>
    </row>
    <row r="32" ht="28.5" spans="2:6">
      <c r="B32" s="5"/>
      <c r="C32" s="15" t="s">
        <v>613</v>
      </c>
      <c r="D32" s="6" t="s">
        <v>614</v>
      </c>
      <c r="E32" t="s">
        <v>303</v>
      </c>
      <c r="F32" s="9" t="s">
        <v>615</v>
      </c>
    </row>
    <row r="33" spans="2:6">
      <c r="B33" s="5"/>
      <c r="C33" s="16" t="s">
        <v>616</v>
      </c>
      <c r="D33" s="6" t="s">
        <v>614</v>
      </c>
      <c r="E33" t="s">
        <v>303</v>
      </c>
      <c r="F33" s="9" t="s">
        <v>615</v>
      </c>
    </row>
    <row r="34" ht="28.5" spans="2:6">
      <c r="B34" s="5"/>
      <c r="C34" s="16" t="s">
        <v>617</v>
      </c>
      <c r="D34" s="6" t="s">
        <v>614</v>
      </c>
      <c r="E34" t="s">
        <v>303</v>
      </c>
      <c r="F34" s="9" t="s">
        <v>618</v>
      </c>
    </row>
    <row r="35" ht="28.5" spans="2:6">
      <c r="B35" s="5"/>
      <c r="C35" s="15" t="s">
        <v>619</v>
      </c>
      <c r="D35" s="6" t="s">
        <v>614</v>
      </c>
      <c r="E35" t="s">
        <v>561</v>
      </c>
      <c r="F35" s="9" t="s">
        <v>615</v>
      </c>
    </row>
    <row r="36" ht="28.5" spans="2:6">
      <c r="B36" s="5"/>
      <c r="C36" s="8" t="s">
        <v>358</v>
      </c>
      <c r="D36" s="6" t="s">
        <v>614</v>
      </c>
      <c r="E36" t="s">
        <v>359</v>
      </c>
      <c r="F36" s="9" t="s">
        <v>620</v>
      </c>
    </row>
    <row r="37" ht="28.5" spans="2:6">
      <c r="B37" s="5"/>
      <c r="C37" s="8" t="s">
        <v>360</v>
      </c>
      <c r="D37" s="6" t="s">
        <v>614</v>
      </c>
      <c r="E37" s="1" t="s">
        <v>361</v>
      </c>
      <c r="F37" s="9" t="s">
        <v>620</v>
      </c>
    </row>
    <row r="38" spans="2:2">
      <c r="B38" s="5"/>
    </row>
  </sheetData>
  <mergeCells count="5">
    <mergeCell ref="B5:B7"/>
    <mergeCell ref="B8:B20"/>
    <mergeCell ref="B22:B26"/>
    <mergeCell ref="B27:B29"/>
    <mergeCell ref="B30:B38"/>
  </mergeCells>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标准合同界面表（土建、精装修、铝窗、园建专业）</vt:lpstr>
      <vt:lpstr>合同架构意见汇总</vt:lpstr>
      <vt:lpstr>地下室</vt:lpstr>
      <vt:lpstr>盖上车库</vt:lpstr>
      <vt:lpstr>地上部分（一次进场）</vt:lpstr>
      <vt:lpstr>地上部分（二 次进场）</vt:lpstr>
      <vt:lpstr>室外工程</vt:lpstr>
      <vt:lpstr>标识工程</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拾荒饺子</dc:creator>
  <cp:lastModifiedBy>admin</cp:lastModifiedBy>
  <dcterms:created xsi:type="dcterms:W3CDTF">2020-04-22T08:35:00Z</dcterms:created>
  <dcterms:modified xsi:type="dcterms:W3CDTF">2022-03-24T05:32:20Z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51976C4B09734B98B31F66F744850031</vt:lpwstr>
  </property>
  <property fmtid="{D5CDD505-2E9C-101B-9397-08002B2CF9AE}" pid="4" name="KSOReadingLayout">
    <vt:bool>true</vt:bool>
  </property>
</Properties>
</file>