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1"/>
  </bookViews>
  <sheets>
    <sheet name="汇总表" sheetId="1" r:id="rId1"/>
    <sheet name="垂直梯设备清单" sheetId="2" r:id="rId2"/>
    <sheet name="扶梯-清单" sheetId="3" r:id="rId3"/>
    <sheet name="垂直梯、扶梯分析表" sheetId="4" r:id="rId4"/>
    <sheet name="垂直梯安装清单" sheetId="5" r:id="rId5"/>
    <sheet name="扶梯-安装清单 " sheetId="6" r:id="rId6"/>
  </sheets>
  <definedNames>
    <definedName name="_xlnm.Print_Area" localSheetId="3">'垂直梯、扶梯分析表'!$A$1:$F$263</definedName>
    <definedName name="_xlnm.Print_Titles" localSheetId="3">'垂直梯、扶梯分析表'!$2:$3</definedName>
    <definedName name="_xlnm.Print_Titles" localSheetId="1">'垂直梯设备清单'!$1:$2</definedName>
    <definedName name="_xlnm.Print_Area" localSheetId="0">'汇总表'!$A$1:$D$9</definedName>
    <definedName name="_xlnm.Print_Area" localSheetId="1">'垂直梯设备清单'!$A$1:$I$47</definedName>
    <definedName name="_xlnm.Print_Area" localSheetId="2">'扶梯-清单'!$A$1:$I$10</definedName>
    <definedName name="_xlnm.Print_Area" localSheetId="4">'垂直梯安装清单'!$A$1:$I$49</definedName>
    <definedName name="_xlnm.Print_Titles" localSheetId="4">'垂直梯安装清单'!$2:$2</definedName>
    <definedName name="_xlnm.Print_Area" localSheetId="5">'扶梯-安装清单 '!$A$1:$I$10</definedName>
  </definedNames>
  <calcPr fullCalcOnLoad="1"/>
</workbook>
</file>

<file path=xl/sharedStrings.xml><?xml version="1.0" encoding="utf-8"?>
<sst xmlns="http://schemas.openxmlformats.org/spreadsheetml/2006/main" count="1108" uniqueCount="224">
  <si>
    <t>云港城项目4#地块电梯供货与安装工程
报价汇总表</t>
  </si>
  <si>
    <t>序号</t>
  </si>
  <si>
    <t>名称</t>
  </si>
  <si>
    <t>金额（元）</t>
  </si>
  <si>
    <t>备注</t>
  </si>
  <si>
    <t>一</t>
  </si>
  <si>
    <t>电梯设备费</t>
  </si>
  <si>
    <t>二</t>
  </si>
  <si>
    <t>电梯安装费</t>
  </si>
  <si>
    <t>三</t>
  </si>
  <si>
    <t>总价合计：（一+二）</t>
  </si>
  <si>
    <t>云港城项目4#地块垂直梯设备供货清单</t>
  </si>
  <si>
    <t>用途</t>
  </si>
  <si>
    <t>参数及规格</t>
  </si>
  <si>
    <t>单位</t>
  </si>
  <si>
    <t>数量</t>
  </si>
  <si>
    <t>不含税单价（元）</t>
  </si>
  <si>
    <t>不含税合价（元）</t>
  </si>
  <si>
    <t>1#</t>
  </si>
  <si>
    <t>车库转换梯</t>
  </si>
  <si>
    <t>T1-DT19
T1-DT20</t>
  </si>
  <si>
    <t>1、技术参数：无机房，控制方式：并联；
额定速度1.75(m/s)，净载重量1600/21（Kg/人），提升高度：12.9（m），起止楼层B3-L1，停站数4层，厅门数4套，装修预留重量：500kg；
2、含轿内多媒体显示屏、轿厢门、轿厢围壁、厅门、厅门小门套、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</si>
  <si>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樘</t>
  </si>
  <si>
    <t>办公低区客梯</t>
  </si>
  <si>
    <t>T1-DT01
T1-DT02
T1-DT04
T1-DT05</t>
  </si>
  <si>
    <t>1、技术参数：有机房，控制方式：目的楼层；
额定速度2.5(m/s)，净载重量1600/21（Kg/人），提升高度：65.7（m），起止楼层L1~L16，停站数13层，厅门数13套，装修预留重量：600kg；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</si>
  <si>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T1-DT03
T1-DT06</t>
  </si>
  <si>
    <t>1、技术参数：有机房，控制方式：目的楼层；
额定速度2.5(m/s)，净载重量1600/21（Kg/人），提升高度：65.7（m），起止楼层L1~L16，停站数14层，厅门数14套，装修预留重量：600kg；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</si>
  <si>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办公中区客梯</t>
  </si>
  <si>
    <t>T1-DT08
T1-DT09
T1-DT11
T1-DT12</t>
  </si>
  <si>
    <t>1、技术参数：有机房，控制方式：目的楼层；
额定速度5.0(m/s)，净载重量1600/21（Kg/人），提升高度：124.8（m），起止楼层L1~L30，停站数14层，厅门数14套，装修预留重量：600kg；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</si>
  <si>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T1-DT07
T1-DT10</t>
  </si>
  <si>
    <t>1、技术参数：有机房，控制方式：目的楼层；
额定速度5.0(m/s)，净载重量1600/21（Kg/人），提升高度：124.8（m），起止楼层L1~L30，停站数15层，厅门数15套，装修预留重量：600kg；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</si>
  <si>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办公高区客梯</t>
  </si>
  <si>
    <t>T1-DT14
T1-DT15
T1-DT17
T1-DT18</t>
  </si>
  <si>
    <t>1、技术参数：有机房，控制方式：目的楼层；
额定速度5.0(m/s)，净载重量1600/21（Kg/人），提升高度：167.1（m），起止楼层L1~L40，停站数10层，厅门数10套，装修预留重量：600kg；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</si>
  <si>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T1-DT13
T1-DT16</t>
  </si>
  <si>
    <t>1、技术参数：有机房，控制方式：目的楼层；
额定速度5.0(m/s)，净载重量1600/21（Kg/人），提升高度：167.1（m），起止楼层L1~L40，停站数11层，厅门数11套，装修预留重量：600kg；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</si>
  <si>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消防货梯</t>
  </si>
  <si>
    <t>T1-DTX01
T1-DTX02</t>
  </si>
  <si>
    <t>1、技术参数：有机房，控制方式：分别单控；
额定速度3.5(m/s)，净载重量2000/26（Kg/人），提升高度：185.0（m），起止楼层B3~L41，停站数44层，厅门数44套，装修预留重量：标配；
2、含轿内多媒体显示屏、轿厢门、轿厢围壁、厅门、厅门小门套、厅外呼叫面板、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</si>
  <si>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2#</t>
  </si>
  <si>
    <t>T2-DT27
T2-DT28</t>
  </si>
  <si>
    <t>1、技术参数：无机房，控制方式：并联；
额定速度1.75(m/s)，净载重量1600/21（Kg/人），提升高度：17.9（m），起止楼层B3~L2，停站数5层，厅门数5套，装修预留重量：500kg；
2、含轿内多媒体显示屏、轿厢门、轿厢围壁、厅门、厅门小门套、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</si>
  <si>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T2-DT01
T2-DT02
T2-DT04
T2-DT05</t>
  </si>
  <si>
    <t>T2-DT03
T2-DT06</t>
  </si>
  <si>
    <t>T2-DT08
T2-DT09
T2-DT11
T2-DT12</t>
  </si>
  <si>
    <t>1、技术参数：有机房，控制方式：目的楼层；
额定速度4.0(m/s)，净载重量1600/21（Kg/人），提升高度：120.6（m），起止楼层L1~L29，停站数13层，厅门数13套，装修预留重量：600kg；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</si>
  <si>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T2-DT07
T2-DT10</t>
  </si>
  <si>
    <t>1、技术参数：有机房，控制方式：目的楼层；
额定速度4.0(m/s)，净载重量1600/21（Kg/人），提升高度：120.6（m），起止楼层L1~L29，停站数14层，厅门数14套，装修预留重量：600kg；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</si>
  <si>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T2-DT13</t>
  </si>
  <si>
    <t>1、技术参数：有机房，控制方式：目的楼层；
额定速度6.0(m/s)，净载重量1600/21（Kg/人），提升高度：214（m），起止楼层L1~L51，停站数12层，厅门数12套，装修预留重量：600kg；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</si>
  <si>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T2-DT14</t>
  </si>
  <si>
    <t>1、技术参数：有机房，控制方式：目的楼层；
额定速度6.0(m/s)，净载重量1600/21（Kg/人），提升高度：214（m），起止楼层L1~L51，停站数11层，厅门数11套，装修预留重量：600kg；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</si>
  <si>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T2-DT15</t>
  </si>
  <si>
    <t>1、技术参数：有机房，控制方式：目的楼层；
额定速度6.0(m/s)，净载重量1600/21（Kg/人），提升高度：162.9（m），起止楼层L1~L39，停站数11层，厅门数11套，装修预留重量：600kg；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</si>
  <si>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T2-DT16
T2-DT17</t>
  </si>
  <si>
    <t>1、技术参数：有机房，控制方式：目的楼层；
额定速度6.0(m/s)，净载重量1600/21（Kg/人），提升高度：162.9（m），起止楼层L1~L39，停站数10层，厅门数10套，装修预留重量：600kg；
2、含轿内多媒体显示屏、轿厢门、轿厢围壁、厅门、厅门小门套、无按钮（采用二维码和IC卡集中控制）、厅外到站灯、轿厢内操纵箱按钮、层显、轿内前壁按钮、轿厢内铭牌、随行电缆、专用空调、应急照明等附件（除轿厢内装修外，其余满足技术文件所需的附件及功能的采购价皆包含在此清单内），其他详见电梯规格表及技术文件；</t>
  </si>
  <si>
    <t>公馆穿梭梯</t>
  </si>
  <si>
    <t>DT18~DT20</t>
  </si>
  <si>
    <t>1、技术参数：有机房，控制方式：群控；
额定速度6.0(m/s)，净载重量1600/21（Kg/人），提升高度：219.9（m），起止楼层B1~L51，停站数4层，厅门数4套，装修预留重量：600kg；
2、含轿内多媒体显示屏、轿厢门、轿厢围壁、厅门、厅门小门套、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</si>
  <si>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公馆区间客梯</t>
  </si>
  <si>
    <t>DT21~DT26</t>
  </si>
  <si>
    <t>1、技术参数：无机房，控制方式：分别单控；
额定速度1.75(m/s)，净载重量1000/13（Kg/人），提升高度：38.1（m），起止楼层L41~L50，停站数10层，厅门数10套，装修预留重量：300kg；
2、含轿内多媒体显示屏、轿厢门、轿厢围壁、厅门、厅门小门套、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</si>
  <si>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T2-DTX01</t>
  </si>
  <si>
    <t>1、技术参数：有机房，控制方式：单控
额定速度4.0(m/s)，净载重量2000/26（Kg/人），提升高度：226.9（m），起止楼层B3-L51，停站数53层，厅门数53套，装修预留重量：标配；
2、含轿内多媒体显示屏、轿厢门、轿厢围壁、厅门、厅门小门套、厅外呼叫面板、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</si>
  <si>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T2-DTX02</t>
  </si>
  <si>
    <t>1、技术参数：有机房，控制方式：单控
额定速度4.0(m/s)，净载重量2000/26（Kg/人），提升高度：226.9（m），起止楼层B3-L51，停站数54层，厅门数54套，装修预留重量：标配；
2、含轿内多媒体显示屏、轿厢门、轿厢围壁、厅门、厅门小门套、厅外呼叫面板、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</si>
  <si>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6#</t>
  </si>
  <si>
    <t>塔楼客梯</t>
  </si>
  <si>
    <t>T6-DT01
T6-DT02
T6-DT03</t>
  </si>
  <si>
    <t>1、技术参数：有机房，控制方式：群控
额定速度2.5(m/s)，净载重量1150/15（Kg/人），提升高度：100.4（m），起止楼层B2~L21，停站数22层，厅门数22套，装修预留重量：500kg；
2、含轿内多媒体显示屏、轿厢门、轿厢围壁、厅门、厅门小门套、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</si>
  <si>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塔楼消防货梯</t>
  </si>
  <si>
    <t>T6-DTX01</t>
  </si>
  <si>
    <t>1、技术参数：有机房，控制方式：单控
额定速度2.5(m/s)，净载重量1150/15（Kg/人），提升高度：100.4（m），起止楼层B2~L21，停站数23层，厅门数23套，装修预留重量：标配；
2、含轿内多媒体显示屏、轿厢门、轿厢围壁、厅门、厅门小门套、厅外呼叫面板、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</si>
  <si>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裙楼货梯</t>
  </si>
  <si>
    <t>T6-DT04</t>
  </si>
  <si>
    <t>1、技术参数：无机房，控制方式：单控
额定速度1.0(m/s)，净载重量1350/18（Kg/人），提升高度：10.1（m），起止楼层B1~L2，停站数3层，厅门数3套，装修预留重量：标配；
2、含轿内多媒体显示屏、轿厢门、轿厢围壁、厅门、厅门小门套、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</si>
  <si>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裙楼消防梯</t>
  </si>
  <si>
    <t>T6-DTX02</t>
  </si>
  <si>
    <t>1、技术参数：无机房，控制方式：单控
额定速度1.0(m/s)，净载重量1350/18（Kg/人），提升高度：17.9（m），起止楼层B3~L2，停站数5层，厅门数5套，装修预留重量：标配；
2、含轿内多媒体显示屏、轿厢门、轿厢围壁、厅门、厅门小门套、厅外呼叫面板、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</si>
  <si>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3#</t>
  </si>
  <si>
    <t>T3-DT01
T3-DT02
T3-DT03
T3-DT04</t>
  </si>
  <si>
    <t>1、技术参数：小机房，控制方式：群控
额定速度1.75(m/s)，净载重量：1000kg，提升高度：63.4（m），起止楼层B3层~12层，停站数14层，厅门数14套，装修预留重量：500kg；
2、含轿内多媒体显示屏、轿厢门、轿厢围壁、厅门、厅门小门套、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</si>
  <si>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T3-DTX01</t>
  </si>
  <si>
    <t>1、技术参数：小机房，控制方式：单控
额定速度1.75(m/s)，净载重量：1000kg，提升高度：63.4（m），起止楼层B3层~12层，停站数14层，厅门数14套，装修预留重量：标配；
2、含轿内多媒体显示屏、轿厢门、轿厢围壁、厅门、厅门小门套、厅外呼叫面板、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</si>
  <si>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4#</t>
  </si>
  <si>
    <t>T4-DT01
T4-DT02
T4-DT03
T4-DT04</t>
  </si>
  <si>
    <t>T4-DT05</t>
  </si>
  <si>
    <t>1、技术参数：无机房，控制方式：单控
额定速度1(m/s)，净载重量：1600kg，提升高度：10.9（m），起止楼层B1层~2层，停站数3层，厅门数3套，装修预留重量：标配；
2、含轿内多媒体显示屏、轿厢门、轿厢围壁、厅门、厅门小门套、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</si>
  <si>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消防梯</t>
  </si>
  <si>
    <t>T4-DTX01</t>
  </si>
  <si>
    <t>T4-DTX02</t>
  </si>
  <si>
    <t>1、技术参数：无机房，控制方式：单控
额定速度1.75(m/s)，净载重量：1600kg，提升高度：17.9（m），起止楼层B3层~2层，停站数5层，厅门数5套，装修预留重量：500kg；
2、含轿内多媒体显示屏、轿厢门、轿厢围壁、厅门、厅门小门套、厅外呼叫面板、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</si>
  <si>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5#</t>
  </si>
  <si>
    <t>T5-DT01
T5-DT02
T5-DT03
T5-DT04</t>
  </si>
  <si>
    <t>T5-DT05</t>
  </si>
  <si>
    <t>塔楼消防梯</t>
  </si>
  <si>
    <t>T5-DTX01</t>
  </si>
  <si>
    <t>商业裙房</t>
  </si>
  <si>
    <t>C-DT01
C-DT02</t>
  </si>
  <si>
    <t>1、技术参数：无机房，控制方式：群控
额定速度1.75(m/s)，净载重量：1600kg，提升高度：17.9（m），起止楼层B3层~2层，停站数5层，厅门数5套，装修预留重量：500kg；
2、含轿内多媒体显示屏、轿厢门、轿厢围壁、厅门、厅门小门套、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</si>
  <si>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C-DTX01</t>
  </si>
  <si>
    <t>1、技术参数：无机房，控制方式：单控
额定速度1.75(m/s)，净载重量：1600kg，提升高度：17.9（m），起止楼层B3层~2层，停站数5层，厅门数5套，装修预留重量：标配；
2、含轿内多媒体显示屏、轿厢门、轿厢围壁、厅门、厅门小门套、厅外呼叫面板、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</si>
  <si>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C1-DTX01</t>
  </si>
  <si>
    <t>1、技术参数：无机房，控制方式：单控
额定速度1.75(m/s)，净载重量：1000kg，提升高度：22.9（m），起止楼层B3层~3层，停站数6层，厅门数6套，装修预留重量：500kg；
2、含轿内多媒体显示屏、轿厢门、轿厢围壁、厅门、厅门小门套、厅外呼叫面板、厅外呼叫按钮、厅外到站灯、轿厢内操纵箱按钮、层显、轿内前壁按钮、轿厢内铭牌、随行电缆、专用空调、应急照明等附件（除轿厢内装修外，其余满足技术文件所需的附件及功能的采购价皆包含在此清单内），其他详见电梯规格表及技术文件；</t>
  </si>
  <si>
    <t>配套设施</t>
  </si>
  <si>
    <t>目的楼层派梯显示液晶屏</t>
  </si>
  <si>
    <t>1、规格材质：采用液晶触摸屏，屏幕不小于7寸；
2、根据甲方要求定制键盘布局和显示方案，含IC卡读卡设备，协议开放；
3、含相关管线供应，其他功能及要求详见技术文件。</t>
  </si>
  <si>
    <t>台</t>
  </si>
  <si>
    <t>目的楼层电梯厅外呼器</t>
  </si>
  <si>
    <t>1、规格材质：采用液晶触摸屏，屏幕不小于7寸；
2、根据甲方要求定制键盘布局和显示方案，含IC卡读卡设备，协议开放、系统联网联动，实现刷卡选层并进行二次派梯；
3、其他功能及要求详见技术文件。</t>
  </si>
  <si>
    <t>垂直电梯 临时用梯费的使用费</t>
  </si>
  <si>
    <t>T2栋1~6层</t>
  </si>
  <si>
    <t xml:space="preserve">内容：
1 提前使用电梯的钢丝绳、随行电缆、内操纵箱及相关控制程序及电路板等不符合后期改造使用需求的设备、备件的供货
其他：
1、停靠站层1F和6F。
2、提升高度：满足招标文件的要求。
3、临时机房层设置在8层。
用梯时间以业主指令为准。
</t>
  </si>
  <si>
    <t>展示区开放使用</t>
  </si>
  <si>
    <t>T2栋1~20层</t>
  </si>
  <si>
    <t xml:space="preserve">内容：
1 提前使用电梯的钢丝绳、随行电缆、内操纵箱及相关控制程序及电路板等不符合后期改造使用需求的设备、备件的供货及安装。
其他：
1、停靠站层1F和20F。
2、提升高度：满足招标文件的要求。
3、临时机房层设置在22层。
用梯时间以业主指令为准。
</t>
  </si>
  <si>
    <t>T2栋1~32层</t>
  </si>
  <si>
    <t xml:space="preserve">内容：
1 提前使用电梯的钢丝绳、随行电缆、内操纵箱及相关控制程序及电路板等不符合后期改造使用需求的设备、备件的供货及安装。
其他：
1、停靠站层1F和32F。
2、提升高度：满足招标文件的要求。
3、临时机房层设置在34层。用梯时间以业主指令为准。
</t>
  </si>
  <si>
    <t>合价：
（不含税金额）</t>
  </si>
  <si>
    <t>税费：</t>
  </si>
  <si>
    <t>合价：（含税金额）
一+二</t>
  </si>
  <si>
    <t>云港城项目4#地块扶梯设备供货清单</t>
  </si>
  <si>
    <t>商业室外扶梯</t>
  </si>
  <si>
    <t>T1-FT01
T1-FT02</t>
  </si>
  <si>
    <t>1、技术参数：速度0.5m/s，梯级宽度1米，倾斜角30°，提升高度5.185m，服务楼层2层，总长（水平跨距）15.59m，其他详见电梯规格表及技术要求。
2、装潢重量：15KG/m2，以业主确认为准
3.含扶手、围裙板、护壁板、内外侧盖板、以及扶手架灯带等满足技术要求所需的附件及功能的采购价皆包含在此清单内，其他详见电梯规格表及技术要求。</t>
  </si>
  <si>
    <t>部</t>
  </si>
  <si>
    <t>C-FT01
C-FT02</t>
  </si>
  <si>
    <t>1、技术参数：速度0.5m/s，梯级宽度1米，倾斜角30°，提升高度4.95m，服务楼层2层，总长（水平跨距）15.18m，其他详见电梯规格表及技术要求。
2、装潢重量：15KG/m2，以业主确认为准
3.含扶手、围裙板、护壁板、内外侧盖板、以及扶手架灯带等满足技术要求所需的附件及功能的采购价皆包含在此清单内，其他详见电梯规格表及技术要求。</t>
  </si>
  <si>
    <t>商业室内扶梯</t>
  </si>
  <si>
    <t>T2-FT01
T2-FT02</t>
  </si>
  <si>
    <t>1、技术参数：速度0.5m/s，梯级宽度1米，倾斜角30°，提升高度5.0m，服务楼层2层，总长（水平跨距）14.96m，其他详见电梯规格表及技术要求。
2、装潢重量：15KG/m2，以业主确认为准
3.含扶手、围裙板、护壁板、内外侧盖板、以及扶手架灯带等满足技术要求所需的附件及功能的采购价皆包含在此清单内，其他详见电梯规格表及技术要求。</t>
  </si>
  <si>
    <t>T3-FT01
T3-FT02</t>
  </si>
  <si>
    <t>1、技术参数：速度0.5m/s，梯级宽度1米，倾斜角30°，提升高度5.05m，服务楼层2层，总长（水平跨距）15.35m，其他详见电梯规格表及技术要求。
2、装潢重量：15KG/m2，以业主确认为准
3.含扶手、围裙板、护壁板、内外侧盖板、以及扶手架灯带等满足技术要求所需的附件及功能的采购价皆包含在此清单内，其他详见电梯规格表及技术要求。</t>
  </si>
  <si>
    <t>T6-FT01
T6-FT02</t>
  </si>
  <si>
    <t>1、技术参数：速度0.5m/s，梯级宽度1米，倾斜角30°，提升高度4.95m，服务楼层2层，总长（水平跨距）14.88m，其他详见电梯规格表及技术要求。
2、装潢重量：15KG/m2，以业主确认为准
3.含扶手、围裙板、护壁板、内外侧盖板、以及扶手架灯带等满足技术要求所需的附件及功能的采购价皆包含在此清单内，其他详见电梯规格表及技术要求。</t>
  </si>
  <si>
    <t>云港城项目4#地块垂直梯、扶梯分析表</t>
  </si>
  <si>
    <t>项目名称</t>
  </si>
  <si>
    <t>计量单位</t>
  </si>
  <si>
    <t>工程量</t>
  </si>
  <si>
    <t>含税金额（元）</t>
  </si>
  <si>
    <t>垂直梯</t>
  </si>
  <si>
    <t>车库转换梯 T1-DT19、T1-DT20</t>
  </si>
  <si>
    <t>提升高度每增减1m价格调整</t>
  </si>
  <si>
    <t>元/m</t>
  </si>
  <si>
    <t>包括钢丝绳、电缆排线、导轨等材料设备及安装费</t>
  </si>
  <si>
    <t>增、减门套及厅门</t>
  </si>
  <si>
    <t>元/层</t>
  </si>
  <si>
    <t>含安装费</t>
  </si>
  <si>
    <t>不停层功能</t>
  </si>
  <si>
    <t>元/部</t>
  </si>
  <si>
    <t>轿内操纵箱按钮</t>
  </si>
  <si>
    <t>元/个</t>
  </si>
  <si>
    <t>远程监视功能</t>
  </si>
  <si>
    <t>连接电梯厂家远程服务中心</t>
  </si>
  <si>
    <t>办公低区客梯 T1-DT01、T1-DT02、T1-DT04、T1-DT05</t>
  </si>
  <si>
    <t>办公低区客梯T1-DT03、T1-DT06</t>
  </si>
  <si>
    <t>办公中区客梯T1-DT08、T1-DT09、T1-DT11、T1-DT12</t>
  </si>
  <si>
    <t>办公中区客梯T1-DT07、T1-DT10</t>
  </si>
  <si>
    <t>办公高区客梯T1-DT14、T1-DT15、
T1-DT17、T1-DT18</t>
  </si>
  <si>
    <t>办公高区客梯T1-DT13、T1-DT16</t>
  </si>
  <si>
    <t>消防货梯T1-DTX01、T1-DTX02</t>
  </si>
  <si>
    <t>车库转换梯 T2-DT27、T2-DT28</t>
  </si>
  <si>
    <t>办公低区客梯 T2-DT01、T2-DT02、T2-DT04、T2-DT05</t>
  </si>
  <si>
    <t>办公低区客梯T2-DT03、T2-DT06</t>
  </si>
  <si>
    <t>办公中区客梯T2-DT08、T2-DT09、
T2-DT11、T2-DT12</t>
  </si>
  <si>
    <t>办公中区客梯T2-DT07、T2-DT10</t>
  </si>
  <si>
    <t>办公高区客梯T2-DT13</t>
  </si>
  <si>
    <t>办公高区客梯T2-DT14</t>
  </si>
  <si>
    <t>办公高区客梯T2-DT15</t>
  </si>
  <si>
    <t>办公高区客梯T2-DT16、T2-DT17</t>
  </si>
  <si>
    <t>公馆穿梭梯DT18~DT20</t>
  </si>
  <si>
    <t>公馆区间客梯DT21~DT26</t>
  </si>
  <si>
    <t>消防货梯 T2-DTX01</t>
  </si>
  <si>
    <t>消防货梯 T2-DTX02</t>
  </si>
  <si>
    <t>塔楼客梯T6-DT01、T6-DT02、T6-DT03</t>
  </si>
  <si>
    <t>塔楼消防货梯T6-DTX01</t>
  </si>
  <si>
    <t>裙楼货梯T6-DT04</t>
  </si>
  <si>
    <t>裙楼消防梯T6-DTX02</t>
  </si>
  <si>
    <t>塔楼客梯T3-DT01、T3-DT02、T3-DT03
、T3-DT04</t>
  </si>
  <si>
    <t>塔楼消防货梯T3-DTX01</t>
  </si>
  <si>
    <t>塔楼客梯 T4-DT01、T4-DT02、
T4-DT03、T4-DT04</t>
  </si>
  <si>
    <t>塔楼客梯 T4-DT05</t>
  </si>
  <si>
    <t>塔楼消防货梯T4-DTX01</t>
  </si>
  <si>
    <t>塔楼消防货梯T4-DTX02</t>
  </si>
  <si>
    <t>塔楼客梯T5-DT01、T5-DT02、
T5-DT03、T5-DT04</t>
  </si>
  <si>
    <t>裙楼货梯T5-DT05</t>
  </si>
  <si>
    <t>塔楼消防货梯 T5-DTX01</t>
  </si>
  <si>
    <t>塔楼客梯C-DT01、C-DT02</t>
  </si>
  <si>
    <t>塔楼消防货梯 C-DTX01</t>
  </si>
  <si>
    <t>塔楼消防货梯 C1-DTX01</t>
  </si>
  <si>
    <t>扶梯</t>
  </si>
  <si>
    <t>商业室外扶梯 T1-FT01、T1-FT02</t>
  </si>
  <si>
    <t>含扶梯本体、其他材料设备及安装费</t>
  </si>
  <si>
    <t>总长每增减1m价格调整</t>
  </si>
  <si>
    <t>商业室外扶梯 C-FT01、C-FT02</t>
  </si>
  <si>
    <t>商业室内扶梯 T2-FT01、T2-FT02</t>
  </si>
  <si>
    <t>商业室外扶梯T3-FT01、T3-FT02</t>
  </si>
  <si>
    <t>商业室外扶梯T6-FT01、T6-FT02</t>
  </si>
  <si>
    <t>垂直电梯 临时用梯</t>
  </si>
  <si>
    <t>四</t>
  </si>
  <si>
    <t>轿厢内多媒体液晶显示</t>
  </si>
  <si>
    <t>液晶显示10寸</t>
  </si>
  <si>
    <t>元/台</t>
  </si>
  <si>
    <t>液晶显示12寸</t>
  </si>
  <si>
    <t>液晶显示15寸</t>
  </si>
  <si>
    <t xml:space="preserve">附注：1、本报价已包含相关的电梯报批报验等所有费用；
     2、合同履行期间，电梯若发生上述调整，参考本报价执行，且价格不应超过该报价，若该报价高于市场合理价，甲方有权不采用该报价。
</t>
  </si>
  <si>
    <t>云港城项目4#地块垂直梯安装清单</t>
  </si>
  <si>
    <t>1.包含电梯本体及随行电缆、专用空调、液晶显示屏等所有附件的安装，详见技术文件；
2.内容:含运输吊装、报装、本体安装、调试验收等各项工作，满足技术文件的各项功能要求</t>
  </si>
  <si>
    <t>1、包含液晶屏本体安装、配合人行闸组合安装等所有附件安装，详见技术文件；
2、含相关管线安装；
3、含运输吊装、报装、本体安装、联动调试、调试验收等各项工作，满足技术文件的各项功能要求。</t>
  </si>
  <si>
    <t>1、包含本体安装，配合其他专业分包单位界面安装（如有）；
2、含运输吊装、报装、本体安装、联动调试、调试验收等各项工作，满足技术文件的各项功能要求。</t>
  </si>
  <si>
    <r>
      <t>垂直电梯 提前使用费</t>
    </r>
    <r>
      <rPr>
        <sz val="10"/>
        <rFont val="宋体"/>
        <family val="0"/>
      </rPr>
      <t>（白天12小时使用）</t>
    </r>
  </si>
  <si>
    <t>1.计价单位:元/樘/月，具体使用梯号以指令为准
2.使用时间为暂定，实际使用时间以业主指令为准； 
3.要求一:承包单位须根据业主实际开通使用时间移交、开通；
4.要求二:电梯使用前应做好全部防护、防水措施，方可投入使用
5.要求三:承包单位负责该期间的设备维护（含易耗品的更换）、运行。须有专人负责操作，业主使用期间有关人员不得离岗；
6.该使用费已包含上述要求等所有费用，具体要求详见招标文件中的电梯运行与管理要求</t>
  </si>
  <si>
    <t>元/(樘.月)</t>
  </si>
  <si>
    <r>
      <t>垂直电梯 提前使用费</t>
    </r>
    <r>
      <rPr>
        <sz val="10"/>
        <rFont val="宋体"/>
        <family val="0"/>
      </rPr>
      <t>（白天</t>
    </r>
    <r>
      <rPr>
        <sz val="10"/>
        <rFont val="宋体"/>
        <family val="0"/>
      </rPr>
      <t>24</t>
    </r>
    <r>
      <rPr>
        <sz val="10"/>
        <rFont val="宋体"/>
        <family val="0"/>
      </rPr>
      <t>小时使用）</t>
    </r>
  </si>
  <si>
    <t xml:space="preserve">内容：
1 提前使用电梯的钢丝绳、随行电缆、内操纵箱及相关控制程序及电路板等不符合后期改造使用需求的设备、备件的安装。
2 提前使用电梯的报装、报备、安装、验收工作。
3 提前使用电梯的前期深化图纸以及最终深化图纸。
4 提前使用电梯的开梯服务及正常维保工作。
5 提前使用电梯后期改造的报装、报备工作。
6 提前使用电梯临时电梯机房设备迁移至永久电梯机房的拆卸、安装、调试工作。
7 提前使用电梯后期改造施工的电梯保护措施（包括但不限于电梯轿厢整体的保护、8层以下电梯井道设备的
保护等措施），防止拆临时机房楼板对电梯设备的损坏。
其他：1、停靠站层1F和6F。2、提升高度：满足招标文件的要求。3、临时机房层设置在8层。用梯时间以业主指令为准。
</t>
  </si>
  <si>
    <t xml:space="preserve">内容：
1 提前使用电梯的钢丝绳、随行电缆、内操纵箱及相关控制程序及电路板等不符合后期改造使用需求的设备、备件的安装。
2 提前使用电梯的报装、报备、安装、验收工作。
3 提前使用电梯的前期深化图纸以及最终深化图纸。
4 提前使用电梯的开梯服务及正常维保工作。
5 提前使用电梯后期改造的报装、报备工作。
6 提前使用电梯临时电梯机房设备迁移至永久电梯机房的拆卸、安装、调试工作。
7 提前使用电梯后期改造施工的电梯保护措施（包括但不限于电梯轿厢整体的保护、22层以下电梯井道设备的
保护等措施），防止拆临时机房楼板对电梯设备的损坏。
其他：1、停靠站层1F和20F。2、提升高度：满足招标文件的要求。3、临时机房层设置在22层。用梯时间以业主指令为准。
</t>
  </si>
  <si>
    <t xml:space="preserve">内容：
1 提前使用电梯的钢丝绳、随行电缆、内操纵箱及相关控制程序及电路板等不符合后期改造使用需求的设备、备件的安装。
2 提前使用电梯的报装、报备、安装、验收工作。
3 提前使用电梯的前期深化图纸以及最终深化图纸。
4 提前使用电梯的开梯服务及正常维保工作。
5 提前使用电梯后期改造的报装、报备工作。
6 提前使用电梯临时电梯机房设备迁移至永久电梯机房的拆卸、安装、调试工作。
7 提前使用电梯后期改造施工的电梯保护措施（包括但不限于电梯轿厢整体的保护、34层以下电梯井道设备的
保护等措施），防止拆临时机房楼板对电梯设备的损坏。
其他：1、停靠站层1F和32F。2、提升高度：满足招标文件的要求。3、临时机房层设置在34层。用梯时间以业主指令为准。
</t>
  </si>
  <si>
    <t>云港城项目4#地块扶梯安装清单</t>
  </si>
  <si>
    <t>1.包含电梯本体及随行电缆、专用空调、液晶显示屏等所有附件的安装，详见技术要求；
2.内容:含运输吊装、报装、本体安装、调试验收等各项工作，满足技术要求的各项功能要求</t>
  </si>
  <si>
    <t>1.包含电梯本体及随行电缆、专用空调、液晶显示屏等所有附件的安装，详见技术要求；
3.内容:含运输吊装、报装、本体安装、调试验收等各项工作，满足技术要求的各项功能要求</t>
  </si>
  <si>
    <t>1.包含电梯本体及随行电缆、专用空调、液晶显示屏等所有附件的安装，详见技术要求；
4.内容:含运输吊装、报装、本体安装、调试验收等各项工作，满足技术要求的各项功能要求</t>
  </si>
  <si>
    <t>1.包含电梯本体及随行电缆、专用空调、液晶显示屏等所有附件的安装，详见技术要求；
5.内容:含运输吊装、报装、本体安装、调试验收等各项工作，满足技术要求的各项功能要求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</si>
</sst>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9">
    <font>
      <sz val="12"/>
      <name val="宋体"/>
      <family val="0"/>
    </font>
    <font>
      <sz val="11"/>
      <name val="宋体"/>
      <family val="0"/>
    </font>
    <font>
      <b/>
      <sz val="12"/>
      <name val="宋体"/>
      <family val="0"/>
    </font>
    <font>
      <b/>
      <sz val="18"/>
      <name val="宋体"/>
      <family val="0"/>
    </font>
    <font>
      <b/>
      <sz val="10"/>
      <color indexed="8"/>
      <name val="宋体"/>
      <family val="0"/>
    </font>
    <font>
      <b/>
      <sz val="10"/>
      <name val="宋体"/>
      <family val="0"/>
    </font>
    <font>
      <b/>
      <sz val="14"/>
      <name val="宋体"/>
      <family val="0"/>
    </font>
    <font>
      <sz val="10"/>
      <name val="宋体"/>
      <family val="0"/>
    </font>
    <font>
      <sz val="10"/>
      <color indexed="8"/>
      <name val="宋体"/>
      <family val="0"/>
    </font>
    <font>
      <strike/>
      <sz val="12"/>
      <name val="宋体"/>
      <family val="0"/>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10"/>
      <color theme="1"/>
      <name val="Calibri"/>
      <family val="0"/>
    </font>
    <font>
      <b/>
      <sz val="10"/>
      <name val="Calibri"/>
      <family val="0"/>
    </font>
    <font>
      <b/>
      <sz val="14"/>
      <name val="Calibri"/>
      <family val="0"/>
    </font>
    <font>
      <sz val="10"/>
      <name val="Calibri"/>
      <family val="0"/>
    </font>
    <font>
      <sz val="10"/>
      <color theme="1"/>
      <name val="宋体"/>
      <family val="0"/>
    </font>
    <font>
      <sz val="10"/>
      <color theme="1"/>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11" fillId="0" borderId="0">
      <alignment vertical="center"/>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51" fillId="0" borderId="0">
      <alignment/>
      <protection/>
    </xf>
    <xf numFmtId="0" fontId="31" fillId="0" borderId="0">
      <alignment/>
      <protection/>
    </xf>
  </cellStyleXfs>
  <cellXfs count="68">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52" fillId="0" borderId="9" xfId="0" applyFont="1" applyFill="1" applyBorder="1" applyAlignment="1">
      <alignment horizontal="center" vertical="center" wrapText="1"/>
    </xf>
    <xf numFmtId="0" fontId="5" fillId="0" borderId="9" xfId="58" applyNumberFormat="1" applyFont="1" applyFill="1" applyBorder="1" applyAlignment="1" applyProtection="1">
      <alignment horizontal="center" vertical="center" wrapText="1"/>
      <protection/>
    </xf>
    <xf numFmtId="0" fontId="5" fillId="0" borderId="9" xfId="58" applyNumberFormat="1" applyFont="1" applyFill="1" applyBorder="1" applyAlignment="1" applyProtection="1">
      <alignment horizontal="left" vertical="center" wrapText="1"/>
      <protection/>
    </xf>
    <xf numFmtId="0" fontId="5" fillId="0" borderId="9" xfId="58" applyNumberFormat="1" applyFont="1" applyFill="1" applyBorder="1" applyAlignment="1" applyProtection="1">
      <alignment horizontal="center" vertical="center" wrapText="1"/>
      <protection/>
    </xf>
    <xf numFmtId="0" fontId="52"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wrapText="1"/>
    </xf>
    <xf numFmtId="0" fontId="0" fillId="0" borderId="9" xfId="0" applyBorder="1" applyAlignment="1">
      <alignment vertical="center"/>
    </xf>
    <xf numFmtId="0" fontId="2" fillId="0" borderId="9" xfId="0" applyFont="1" applyBorder="1" applyAlignment="1">
      <alignment horizontal="center" vertical="center"/>
    </xf>
    <xf numFmtId="9" fontId="0" fillId="0" borderId="9" xfId="0" applyNumberFormat="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2" fillId="0" borderId="9" xfId="0" applyFont="1" applyFill="1" applyBorder="1" applyAlignment="1">
      <alignment vertical="center" wrapText="1"/>
    </xf>
    <xf numFmtId="0" fontId="2" fillId="0" borderId="9" xfId="0" applyFont="1" applyFill="1" applyBorder="1" applyAlignment="1">
      <alignment horizontal="center" vertical="center"/>
    </xf>
    <xf numFmtId="0" fontId="5" fillId="0" borderId="9" xfId="58"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9" xfId="0" applyFont="1" applyFill="1" applyBorder="1" applyAlignment="1">
      <alignment vertical="center" wrapText="1"/>
    </xf>
    <xf numFmtId="0" fontId="5" fillId="0" borderId="9" xfId="58" applyNumberFormat="1" applyFont="1" applyFill="1" applyBorder="1" applyAlignment="1" applyProtection="1">
      <alignment horizontal="left" vertical="center" wrapText="1"/>
      <protection/>
    </xf>
    <xf numFmtId="0" fontId="5" fillId="0" borderId="9" xfId="58" applyNumberFormat="1" applyFont="1" applyFill="1" applyBorder="1" applyAlignment="1" applyProtection="1">
      <alignment horizontal="center" vertical="center" wrapText="1"/>
      <protection/>
    </xf>
    <xf numFmtId="0" fontId="53" fillId="0" borderId="11" xfId="0" applyFont="1" applyFill="1" applyBorder="1" applyAlignment="1">
      <alignment horizontal="center" vertical="center" wrapText="1"/>
    </xf>
    <xf numFmtId="49" fontId="54" fillId="0" borderId="0" xfId="65" applyNumberFormat="1" applyFont="1" applyFill="1" applyBorder="1" applyAlignment="1">
      <alignment horizontal="center" vertical="center"/>
      <protection/>
    </xf>
    <xf numFmtId="0" fontId="5" fillId="0" borderId="9" xfId="64" applyFont="1" applyFill="1" applyBorder="1" applyAlignment="1">
      <alignment horizontal="center" vertical="center" wrapText="1"/>
      <protection/>
    </xf>
    <xf numFmtId="0" fontId="5" fillId="0" borderId="12"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9" xfId="0" applyFont="1" applyBorder="1" applyAlignment="1">
      <alignment horizontal="center" vertical="center"/>
    </xf>
    <xf numFmtId="0" fontId="55" fillId="0" borderId="9" xfId="65" applyFont="1" applyFill="1" applyBorder="1" applyAlignment="1">
      <alignment horizontal="center" vertical="center"/>
      <protection/>
    </xf>
    <xf numFmtId="0" fontId="55" fillId="0" borderId="9" xfId="65" applyFont="1" applyFill="1" applyBorder="1" applyAlignment="1">
      <alignment vertical="center" wrapText="1"/>
      <protection/>
    </xf>
    <xf numFmtId="0" fontId="7" fillId="0" borderId="9" xfId="64" applyFont="1" applyFill="1" applyBorder="1" applyAlignment="1">
      <alignment horizontal="center" vertical="center" wrapText="1"/>
      <protection/>
    </xf>
    <xf numFmtId="176" fontId="55" fillId="0" borderId="9" xfId="65" applyNumberFormat="1" applyFont="1" applyFill="1" applyBorder="1" applyAlignment="1">
      <alignment horizontal="center" vertical="center"/>
      <protection/>
    </xf>
    <xf numFmtId="0" fontId="7" fillId="0" borderId="9" xfId="64" applyFont="1" applyFill="1" applyBorder="1" applyAlignment="1">
      <alignment horizontal="left" vertical="center" wrapText="1"/>
      <protection/>
    </xf>
    <xf numFmtId="176" fontId="55" fillId="0" borderId="9" xfId="65" applyNumberFormat="1" applyFont="1" applyFill="1" applyBorder="1" applyAlignment="1">
      <alignment vertical="center"/>
      <protection/>
    </xf>
    <xf numFmtId="0" fontId="56" fillId="33" borderId="9" xfId="64" applyFont="1" applyFill="1" applyBorder="1" applyAlignment="1">
      <alignment horizontal="left" vertical="center" wrapText="1"/>
      <protection/>
    </xf>
    <xf numFmtId="0" fontId="56" fillId="33" borderId="9" xfId="64" applyFont="1" applyFill="1" applyBorder="1" applyAlignment="1">
      <alignment horizontal="center" vertical="center" wrapText="1"/>
      <protection/>
    </xf>
    <xf numFmtId="176" fontId="57" fillId="33" borderId="9" xfId="65" applyNumberFormat="1" applyFont="1" applyFill="1" applyBorder="1" applyAlignment="1">
      <alignment vertical="center"/>
      <protection/>
    </xf>
    <xf numFmtId="0" fontId="53" fillId="0" borderId="9" xfId="65" applyFont="1" applyFill="1" applyBorder="1" applyAlignment="1">
      <alignment horizontal="center" vertical="center"/>
      <protection/>
    </xf>
    <xf numFmtId="0" fontId="53" fillId="0" borderId="9" xfId="65" applyFont="1" applyFill="1" applyBorder="1" applyAlignment="1">
      <alignment horizontal="center" vertical="center" wrapText="1"/>
      <protection/>
    </xf>
    <xf numFmtId="0" fontId="58" fillId="0" borderId="9" xfId="64" applyFont="1" applyFill="1" applyBorder="1" applyAlignment="1">
      <alignment horizontal="left" vertical="center" wrapText="1"/>
      <protection/>
    </xf>
    <xf numFmtId="0" fontId="0"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vertical="center"/>
    </xf>
    <xf numFmtId="0" fontId="0" fillId="0" borderId="9" xfId="0" applyFont="1" applyBorder="1" applyAlignment="1">
      <alignment vertical="center"/>
    </xf>
    <xf numFmtId="9" fontId="0" fillId="0" borderId="9" xfId="0" applyNumberFormat="1" applyFont="1" applyBorder="1" applyAlignment="1">
      <alignment horizontal="center" vertical="center"/>
    </xf>
    <xf numFmtId="0" fontId="9" fillId="0" borderId="9" xfId="0" applyFont="1" applyBorder="1" applyAlignment="1">
      <alignment vertical="center"/>
    </xf>
    <xf numFmtId="0" fontId="9" fillId="0" borderId="9" xfId="0" applyFont="1" applyBorder="1" applyAlignment="1">
      <alignment horizontal="center" vertical="center"/>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53" fillId="0" borderId="14" xfId="0" applyFont="1" applyFill="1" applyBorder="1" applyAlignment="1">
      <alignment horizontal="center" vertical="center" wrapText="1"/>
    </xf>
    <xf numFmtId="0" fontId="2"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177" fontId="2" fillId="0" borderId="9" xfId="0" applyNumberFormat="1" applyFont="1" applyBorder="1" applyAlignment="1">
      <alignment horizontal="right" vertical="center"/>
    </xf>
    <xf numFmtId="177" fontId="0" fillId="0" borderId="9" xfId="0" applyNumberFormat="1" applyBorder="1" applyAlignment="1">
      <alignment horizontal="righ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Normal" xfId="64"/>
    <cellStyle name="常规 4"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9"/>
  <sheetViews>
    <sheetView zoomScaleSheetLayoutView="100" workbookViewId="0" topLeftCell="A4">
      <selection activeCell="E8" sqref="E8"/>
    </sheetView>
  </sheetViews>
  <sheetFormatPr defaultColWidth="9.00390625" defaultRowHeight="33.75" customHeight="1"/>
  <cols>
    <col min="1" max="1" width="14.375" style="0" customWidth="1"/>
    <col min="2" max="2" width="41.00390625" style="0" customWidth="1"/>
    <col min="3" max="3" width="16.75390625" style="0" customWidth="1"/>
    <col min="4" max="13" width="14.375" style="0" customWidth="1"/>
  </cols>
  <sheetData>
    <row r="1" spans="1:4" ht="45" customHeight="1">
      <c r="A1" s="64" t="s">
        <v>0</v>
      </c>
      <c r="B1" s="65"/>
      <c r="C1" s="65"/>
      <c r="D1" s="65"/>
    </row>
    <row r="2" spans="1:4" s="1" customFormat="1" ht="51.75" customHeight="1">
      <c r="A2" s="5" t="s">
        <v>1</v>
      </c>
      <c r="B2" s="5" t="s">
        <v>2</v>
      </c>
      <c r="C2" s="5" t="s">
        <v>3</v>
      </c>
      <c r="D2" s="5" t="s">
        <v>4</v>
      </c>
    </row>
    <row r="3" spans="1:13" s="63" customFormat="1" ht="51.75" customHeight="1">
      <c r="A3" s="16" t="s">
        <v>5</v>
      </c>
      <c r="B3" s="16" t="s">
        <v>6</v>
      </c>
      <c r="C3" s="66">
        <f>SUM(C4:C5)</f>
        <v>0</v>
      </c>
      <c r="D3" s="12"/>
      <c r="E3" s="2"/>
      <c r="F3" s="2"/>
      <c r="G3" s="2"/>
      <c r="H3" s="2"/>
      <c r="I3" s="2"/>
      <c r="J3" s="2"/>
      <c r="K3" s="2"/>
      <c r="L3" s="2"/>
      <c r="M3" s="2"/>
    </row>
    <row r="4" spans="1:4" ht="51.75" customHeight="1">
      <c r="A4" s="5">
        <v>1</v>
      </c>
      <c r="B4" s="15" t="str">
        <f>+'垂直梯设备清单'!A1</f>
        <v>云港城项目4#地块垂直梯设备供货清单</v>
      </c>
      <c r="C4" s="67">
        <f>+'垂直梯设备清单'!H47</f>
        <v>0</v>
      </c>
      <c r="D4" s="15"/>
    </row>
    <row r="5" spans="1:4" ht="51.75" customHeight="1">
      <c r="A5" s="5">
        <v>2</v>
      </c>
      <c r="B5" s="15" t="str">
        <f>+'扶梯-清单'!A1</f>
        <v>云港城项目4#地块扶梯设备供货清单</v>
      </c>
      <c r="C5" s="67">
        <f>+'扶梯-清单'!H10</f>
        <v>0</v>
      </c>
      <c r="D5" s="15"/>
    </row>
    <row r="6" spans="1:4" s="2" customFormat="1" ht="51.75" customHeight="1">
      <c r="A6" s="16" t="s">
        <v>7</v>
      </c>
      <c r="B6" s="16" t="s">
        <v>8</v>
      </c>
      <c r="C6" s="66">
        <f>SUM(C7:C8)</f>
        <v>0</v>
      </c>
      <c r="D6" s="13"/>
    </row>
    <row r="7" spans="1:4" ht="51.75" customHeight="1">
      <c r="A7" s="5">
        <v>1</v>
      </c>
      <c r="B7" s="15" t="str">
        <f>+'垂直梯安装清单'!A1</f>
        <v>云港城项目4#地块垂直梯安装清单</v>
      </c>
      <c r="C7" s="67">
        <f>+'垂直梯安装清单'!H49</f>
        <v>0</v>
      </c>
      <c r="D7" s="15"/>
    </row>
    <row r="8" spans="1:4" ht="51.75" customHeight="1">
      <c r="A8" s="5">
        <v>2</v>
      </c>
      <c r="B8" s="15" t="str">
        <f>+'扶梯-安装清单 '!A1</f>
        <v>云港城项目4#地块扶梯安装清单</v>
      </c>
      <c r="C8" s="67">
        <f>+'扶梯-安装清单 '!H10</f>
        <v>0</v>
      </c>
      <c r="D8" s="15"/>
    </row>
    <row r="9" spans="1:4" ht="51.75" customHeight="1">
      <c r="A9" s="16" t="s">
        <v>9</v>
      </c>
      <c r="B9" s="16" t="s">
        <v>10</v>
      </c>
      <c r="C9" s="66">
        <f>+C6+C3</f>
        <v>0</v>
      </c>
      <c r="D9" s="13"/>
    </row>
    <row r="10" ht="51.75" customHeight="1"/>
    <row r="11" ht="51.75" customHeight="1"/>
    <row r="12" ht="51.75" customHeight="1"/>
    <row r="13" ht="51.75" customHeight="1"/>
  </sheetData>
  <sheetProtection/>
  <mergeCells count="1">
    <mergeCell ref="A1:D1"/>
  </mergeCells>
  <printOptions/>
  <pageMargins left="0.75" right="0.75" top="1" bottom="1" header="0.5" footer="0.5"/>
  <pageSetup fitToHeight="1" fitToWidth="1" orientation="portrait" paperSize="9" scale="93"/>
</worksheet>
</file>

<file path=xl/worksheets/sheet2.xml><?xml version="1.0" encoding="utf-8"?>
<worksheet xmlns="http://schemas.openxmlformats.org/spreadsheetml/2006/main" xmlns:r="http://schemas.openxmlformats.org/officeDocument/2006/relationships">
  <sheetPr>
    <pageSetUpPr fitToPage="1"/>
  </sheetPr>
  <dimension ref="A1:I47"/>
  <sheetViews>
    <sheetView tabSelected="1" zoomScale="70" zoomScaleNormal="70" zoomScaleSheetLayoutView="100" workbookViewId="0" topLeftCell="A1">
      <pane ySplit="2" topLeftCell="A21" activePane="bottomLeft" state="frozen"/>
      <selection pane="bottomLeft" activeCell="M23" sqref="M23"/>
    </sheetView>
  </sheetViews>
  <sheetFormatPr defaultColWidth="9.00390625" defaultRowHeight="114.75" customHeight="1"/>
  <cols>
    <col min="1" max="1" width="9.00390625" style="48" customWidth="1"/>
    <col min="2" max="2" width="10.125" style="48" customWidth="1"/>
    <col min="3" max="3" width="19.375" style="48" customWidth="1"/>
    <col min="4" max="4" width="49.625" style="48" customWidth="1"/>
    <col min="5" max="5" width="9.00390625" style="48" customWidth="1"/>
    <col min="6" max="6" width="9.00390625" style="46" customWidth="1"/>
    <col min="7" max="7" width="17.25390625" style="48" customWidth="1"/>
    <col min="8" max="8" width="19.00390625" style="48" customWidth="1"/>
    <col min="9" max="9" width="15.50390625" style="48" customWidth="1"/>
    <col min="10" max="16384" width="9.00390625" style="48" customWidth="1"/>
  </cols>
  <sheetData>
    <row r="1" spans="1:9" ht="48" customHeight="1">
      <c r="A1" s="3" t="s">
        <v>11</v>
      </c>
      <c r="B1" s="49"/>
      <c r="C1" s="49"/>
      <c r="D1" s="49"/>
      <c r="E1" s="49"/>
      <c r="F1" s="49"/>
      <c r="G1" s="49"/>
      <c r="H1" s="49"/>
      <c r="I1" s="49"/>
    </row>
    <row r="2" spans="1:9" s="46" customFormat="1" ht="39" customHeight="1">
      <c r="A2" s="51" t="s">
        <v>1</v>
      </c>
      <c r="B2" s="51" t="s">
        <v>12</v>
      </c>
      <c r="C2" s="51" t="s">
        <v>2</v>
      </c>
      <c r="D2" s="51" t="s">
        <v>13</v>
      </c>
      <c r="E2" s="51" t="s">
        <v>14</v>
      </c>
      <c r="F2" s="51" t="s">
        <v>15</v>
      </c>
      <c r="G2" s="51" t="s">
        <v>16</v>
      </c>
      <c r="H2" s="51" t="s">
        <v>17</v>
      </c>
      <c r="I2" s="51" t="s">
        <v>4</v>
      </c>
    </row>
    <row r="3" spans="1:9" ht="114.75" customHeight="1">
      <c r="A3" s="18" t="s">
        <v>18</v>
      </c>
      <c r="B3" s="52" t="s">
        <v>19</v>
      </c>
      <c r="C3" s="8" t="s">
        <v>20</v>
      </c>
      <c r="D3" s="9" t="s">
        <v>21</v>
      </c>
      <c r="E3" s="8" t="s">
        <v>22</v>
      </c>
      <c r="F3" s="8">
        <v>2</v>
      </c>
      <c r="G3" s="9"/>
      <c r="H3" s="9"/>
      <c r="I3" s="9"/>
    </row>
    <row r="4" spans="1:9" ht="126.75" customHeight="1">
      <c r="A4" s="60"/>
      <c r="B4" s="53" t="s">
        <v>23</v>
      </c>
      <c r="C4" s="10" t="s">
        <v>24</v>
      </c>
      <c r="D4" s="9" t="s">
        <v>25</v>
      </c>
      <c r="E4" s="8" t="s">
        <v>22</v>
      </c>
      <c r="F4" s="8">
        <v>4</v>
      </c>
      <c r="G4" s="9"/>
      <c r="H4" s="9"/>
      <c r="I4" s="9"/>
    </row>
    <row r="5" spans="1:9" ht="132.75" customHeight="1">
      <c r="A5" s="60"/>
      <c r="B5" s="53"/>
      <c r="C5" s="10" t="s">
        <v>26</v>
      </c>
      <c r="D5" s="9" t="s">
        <v>27</v>
      </c>
      <c r="E5" s="8" t="s">
        <v>22</v>
      </c>
      <c r="F5" s="8">
        <v>2</v>
      </c>
      <c r="G5" s="9"/>
      <c r="H5" s="9"/>
      <c r="I5" s="9"/>
    </row>
    <row r="6" spans="1:9" ht="135" customHeight="1">
      <c r="A6" s="60"/>
      <c r="B6" s="53" t="s">
        <v>28</v>
      </c>
      <c r="C6" s="10" t="s">
        <v>29</v>
      </c>
      <c r="D6" s="9" t="s">
        <v>30</v>
      </c>
      <c r="E6" s="8" t="s">
        <v>22</v>
      </c>
      <c r="F6" s="8">
        <v>4</v>
      </c>
      <c r="G6" s="9"/>
      <c r="H6" s="9"/>
      <c r="I6" s="9"/>
    </row>
    <row r="7" spans="1:9" ht="129" customHeight="1">
      <c r="A7" s="60"/>
      <c r="B7" s="53"/>
      <c r="C7" s="10" t="s">
        <v>31</v>
      </c>
      <c r="D7" s="9" t="s">
        <v>32</v>
      </c>
      <c r="E7" s="8" t="s">
        <v>22</v>
      </c>
      <c r="F7" s="8">
        <v>2</v>
      </c>
      <c r="G7" s="9"/>
      <c r="H7" s="9"/>
      <c r="I7" s="9"/>
    </row>
    <row r="8" spans="1:9" ht="126.75" customHeight="1">
      <c r="A8" s="60"/>
      <c r="B8" s="53" t="s">
        <v>33</v>
      </c>
      <c r="C8" s="10" t="s">
        <v>34</v>
      </c>
      <c r="D8" s="9" t="s">
        <v>35</v>
      </c>
      <c r="E8" s="8" t="s">
        <v>22</v>
      </c>
      <c r="F8" s="8">
        <v>4</v>
      </c>
      <c r="G8" s="9"/>
      <c r="H8" s="9"/>
      <c r="I8" s="9"/>
    </row>
    <row r="9" spans="1:9" ht="126" customHeight="1">
      <c r="A9" s="60"/>
      <c r="B9" s="53"/>
      <c r="C9" s="10" t="s">
        <v>36</v>
      </c>
      <c r="D9" s="9" t="s">
        <v>37</v>
      </c>
      <c r="E9" s="8" t="s">
        <v>22</v>
      </c>
      <c r="F9" s="8">
        <v>2</v>
      </c>
      <c r="G9" s="9"/>
      <c r="H9" s="9"/>
      <c r="I9" s="9"/>
    </row>
    <row r="10" spans="1:9" ht="126.75" customHeight="1">
      <c r="A10" s="60"/>
      <c r="B10" s="25" t="s">
        <v>38</v>
      </c>
      <c r="C10" s="10" t="s">
        <v>39</v>
      </c>
      <c r="D10" s="9" t="s">
        <v>40</v>
      </c>
      <c r="E10" s="8" t="s">
        <v>22</v>
      </c>
      <c r="F10" s="8">
        <v>2</v>
      </c>
      <c r="G10" s="9"/>
      <c r="H10" s="9"/>
      <c r="I10" s="9"/>
    </row>
    <row r="11" spans="1:9" ht="124.5" customHeight="1">
      <c r="A11" s="21" t="s">
        <v>41</v>
      </c>
      <c r="B11" s="25" t="s">
        <v>19</v>
      </c>
      <c r="C11" s="22" t="s">
        <v>42</v>
      </c>
      <c r="D11" s="9" t="s">
        <v>43</v>
      </c>
      <c r="E11" s="8" t="s">
        <v>22</v>
      </c>
      <c r="F11" s="8">
        <v>2</v>
      </c>
      <c r="G11" s="9"/>
      <c r="H11" s="9"/>
      <c r="I11" s="9"/>
    </row>
    <row r="12" spans="1:9" ht="123" customHeight="1">
      <c r="A12" s="21"/>
      <c r="B12" s="53" t="s">
        <v>23</v>
      </c>
      <c r="C12" s="22" t="s">
        <v>44</v>
      </c>
      <c r="D12" s="9" t="s">
        <v>25</v>
      </c>
      <c r="E12" s="8" t="s">
        <v>22</v>
      </c>
      <c r="F12" s="8">
        <v>4</v>
      </c>
      <c r="G12" s="9"/>
      <c r="H12" s="9"/>
      <c r="I12" s="9"/>
    </row>
    <row r="13" spans="1:9" ht="123" customHeight="1">
      <c r="A13" s="21"/>
      <c r="B13" s="53"/>
      <c r="C13" s="22" t="s">
        <v>45</v>
      </c>
      <c r="D13" s="9" t="s">
        <v>27</v>
      </c>
      <c r="E13" s="8" t="s">
        <v>22</v>
      </c>
      <c r="F13" s="8">
        <v>2</v>
      </c>
      <c r="G13" s="9"/>
      <c r="H13" s="9"/>
      <c r="I13" s="9"/>
    </row>
    <row r="14" spans="1:9" ht="138" customHeight="1">
      <c r="A14" s="21"/>
      <c r="B14" s="53" t="s">
        <v>28</v>
      </c>
      <c r="C14" s="22" t="s">
        <v>46</v>
      </c>
      <c r="D14" s="9" t="s">
        <v>47</v>
      </c>
      <c r="E14" s="8" t="s">
        <v>22</v>
      </c>
      <c r="F14" s="8">
        <v>4</v>
      </c>
      <c r="G14" s="9"/>
      <c r="H14" s="9"/>
      <c r="I14" s="9"/>
    </row>
    <row r="15" spans="1:9" ht="130.5" customHeight="1">
      <c r="A15" s="21"/>
      <c r="B15" s="53"/>
      <c r="C15" s="22" t="s">
        <v>48</v>
      </c>
      <c r="D15" s="9" t="s">
        <v>49</v>
      </c>
      <c r="E15" s="8" t="s">
        <v>22</v>
      </c>
      <c r="F15" s="8">
        <v>2</v>
      </c>
      <c r="G15" s="9"/>
      <c r="H15" s="9"/>
      <c r="I15" s="9"/>
    </row>
    <row r="16" spans="1:9" ht="126.75" customHeight="1">
      <c r="A16" s="21"/>
      <c r="B16" s="53" t="s">
        <v>33</v>
      </c>
      <c r="C16" s="22" t="s">
        <v>50</v>
      </c>
      <c r="D16" s="9" t="s">
        <v>51</v>
      </c>
      <c r="E16" s="8" t="s">
        <v>22</v>
      </c>
      <c r="F16" s="8">
        <v>1</v>
      </c>
      <c r="G16" s="9"/>
      <c r="H16" s="9"/>
      <c r="I16" s="9"/>
    </row>
    <row r="17" spans="1:9" ht="124.5" customHeight="1">
      <c r="A17" s="21"/>
      <c r="B17" s="53"/>
      <c r="C17" s="22" t="s">
        <v>52</v>
      </c>
      <c r="D17" s="9" t="s">
        <v>53</v>
      </c>
      <c r="E17" s="8" t="s">
        <v>22</v>
      </c>
      <c r="F17" s="8">
        <v>1</v>
      </c>
      <c r="G17" s="9"/>
      <c r="H17" s="9"/>
      <c r="I17" s="9"/>
    </row>
    <row r="18" spans="1:9" ht="132.75" customHeight="1">
      <c r="A18" s="21"/>
      <c r="B18" s="53"/>
      <c r="C18" s="22" t="s">
        <v>54</v>
      </c>
      <c r="D18" s="9" t="s">
        <v>55</v>
      </c>
      <c r="E18" s="8" t="s">
        <v>22</v>
      </c>
      <c r="F18" s="8">
        <v>1</v>
      </c>
      <c r="G18" s="9"/>
      <c r="H18" s="9"/>
      <c r="I18" s="9"/>
    </row>
    <row r="19" spans="1:9" ht="123" customHeight="1">
      <c r="A19" s="21"/>
      <c r="B19" s="53"/>
      <c r="C19" s="22" t="s">
        <v>56</v>
      </c>
      <c r="D19" s="9" t="s">
        <v>57</v>
      </c>
      <c r="E19" s="8" t="s">
        <v>22</v>
      </c>
      <c r="F19" s="8">
        <v>2</v>
      </c>
      <c r="G19" s="9"/>
      <c r="H19" s="9"/>
      <c r="I19" s="9"/>
    </row>
    <row r="20" spans="1:9" ht="114.75" customHeight="1">
      <c r="A20" s="21"/>
      <c r="B20" s="53" t="s">
        <v>58</v>
      </c>
      <c r="C20" s="22" t="s">
        <v>59</v>
      </c>
      <c r="D20" s="9" t="s">
        <v>60</v>
      </c>
      <c r="E20" s="8" t="s">
        <v>22</v>
      </c>
      <c r="F20" s="8">
        <v>3</v>
      </c>
      <c r="G20" s="9"/>
      <c r="H20" s="9"/>
      <c r="I20" s="9"/>
    </row>
    <row r="21" spans="1:9" ht="114.75" customHeight="1">
      <c r="A21" s="21"/>
      <c r="B21" s="53" t="s">
        <v>61</v>
      </c>
      <c r="C21" s="22" t="s">
        <v>62</v>
      </c>
      <c r="D21" s="9" t="s">
        <v>63</v>
      </c>
      <c r="E21" s="8" t="s">
        <v>22</v>
      </c>
      <c r="F21" s="8">
        <v>6</v>
      </c>
      <c r="G21" s="9"/>
      <c r="H21" s="9"/>
      <c r="I21" s="9"/>
    </row>
    <row r="22" spans="1:9" ht="129" customHeight="1">
      <c r="A22" s="21"/>
      <c r="B22" s="53" t="s">
        <v>38</v>
      </c>
      <c r="C22" s="22" t="s">
        <v>64</v>
      </c>
      <c r="D22" s="9" t="s">
        <v>65</v>
      </c>
      <c r="E22" s="8" t="s">
        <v>22</v>
      </c>
      <c r="F22" s="8">
        <v>1</v>
      </c>
      <c r="G22" s="9"/>
      <c r="H22" s="9"/>
      <c r="I22" s="9"/>
    </row>
    <row r="23" spans="1:9" ht="129" customHeight="1">
      <c r="A23" s="21"/>
      <c r="B23" s="53"/>
      <c r="C23" s="8" t="s">
        <v>66</v>
      </c>
      <c r="D23" s="9" t="s">
        <v>67</v>
      </c>
      <c r="E23" s="8" t="s">
        <v>22</v>
      </c>
      <c r="F23" s="8">
        <v>1</v>
      </c>
      <c r="G23" s="9"/>
      <c r="H23" s="9"/>
      <c r="I23" s="9"/>
    </row>
    <row r="24" spans="1:9" ht="114.75" customHeight="1">
      <c r="A24" s="21" t="s">
        <v>68</v>
      </c>
      <c r="B24" s="25" t="s">
        <v>69</v>
      </c>
      <c r="C24" s="10" t="s">
        <v>70</v>
      </c>
      <c r="D24" s="9" t="s">
        <v>71</v>
      </c>
      <c r="E24" s="8" t="s">
        <v>22</v>
      </c>
      <c r="F24" s="8">
        <v>3</v>
      </c>
      <c r="G24" s="9"/>
      <c r="H24" s="9"/>
      <c r="I24" s="9"/>
    </row>
    <row r="25" spans="1:9" ht="126.75" customHeight="1">
      <c r="A25" s="61"/>
      <c r="B25" s="25" t="s">
        <v>72</v>
      </c>
      <c r="C25" s="10" t="s">
        <v>73</v>
      </c>
      <c r="D25" s="9" t="s">
        <v>74</v>
      </c>
      <c r="E25" s="8" t="s">
        <v>22</v>
      </c>
      <c r="F25" s="8">
        <v>1</v>
      </c>
      <c r="G25" s="9"/>
      <c r="H25" s="9"/>
      <c r="I25" s="9"/>
    </row>
    <row r="26" spans="1:9" ht="114.75" customHeight="1">
      <c r="A26" s="61"/>
      <c r="B26" s="25" t="s">
        <v>75</v>
      </c>
      <c r="C26" s="10" t="s">
        <v>76</v>
      </c>
      <c r="D26" s="9" t="s">
        <v>77</v>
      </c>
      <c r="E26" s="8" t="s">
        <v>22</v>
      </c>
      <c r="F26" s="8">
        <v>1</v>
      </c>
      <c r="G26" s="9"/>
      <c r="H26" s="9"/>
      <c r="I26" s="9"/>
    </row>
    <row r="27" spans="1:9" ht="130.5" customHeight="1">
      <c r="A27" s="61"/>
      <c r="B27" s="25" t="s">
        <v>78</v>
      </c>
      <c r="C27" s="10" t="s">
        <v>79</v>
      </c>
      <c r="D27" s="9" t="s">
        <v>80</v>
      </c>
      <c r="E27" s="8" t="s">
        <v>22</v>
      </c>
      <c r="F27" s="8">
        <v>1</v>
      </c>
      <c r="G27" s="9"/>
      <c r="H27" s="9"/>
      <c r="I27" s="9"/>
    </row>
    <row r="28" spans="1:9" ht="114.75" customHeight="1">
      <c r="A28" s="21" t="s">
        <v>81</v>
      </c>
      <c r="B28" s="25" t="s">
        <v>69</v>
      </c>
      <c r="C28" s="10" t="s">
        <v>82</v>
      </c>
      <c r="D28" s="9" t="s">
        <v>83</v>
      </c>
      <c r="E28" s="8" t="s">
        <v>22</v>
      </c>
      <c r="F28" s="8">
        <v>4</v>
      </c>
      <c r="G28" s="9"/>
      <c r="H28" s="9"/>
      <c r="I28" s="9"/>
    </row>
    <row r="29" spans="1:9" ht="129" customHeight="1">
      <c r="A29" s="61"/>
      <c r="B29" s="25" t="s">
        <v>72</v>
      </c>
      <c r="C29" s="10" t="s">
        <v>84</v>
      </c>
      <c r="D29" s="9" t="s">
        <v>85</v>
      </c>
      <c r="E29" s="8" t="s">
        <v>22</v>
      </c>
      <c r="F29" s="8">
        <v>1</v>
      </c>
      <c r="G29" s="9"/>
      <c r="H29" s="9"/>
      <c r="I29" s="9"/>
    </row>
    <row r="30" spans="1:9" ht="114.75" customHeight="1">
      <c r="A30" s="21" t="s">
        <v>86</v>
      </c>
      <c r="B30" s="25" t="s">
        <v>69</v>
      </c>
      <c r="C30" s="10" t="s">
        <v>87</v>
      </c>
      <c r="D30" s="9" t="s">
        <v>83</v>
      </c>
      <c r="E30" s="8" t="s">
        <v>22</v>
      </c>
      <c r="F30" s="8">
        <v>4</v>
      </c>
      <c r="G30" s="9"/>
      <c r="H30" s="9"/>
      <c r="I30" s="9"/>
    </row>
    <row r="31" spans="1:9" ht="114.75" customHeight="1">
      <c r="A31" s="61"/>
      <c r="B31" s="25" t="s">
        <v>69</v>
      </c>
      <c r="C31" s="22" t="s">
        <v>88</v>
      </c>
      <c r="D31" s="9" t="s">
        <v>89</v>
      </c>
      <c r="E31" s="8" t="s">
        <v>22</v>
      </c>
      <c r="F31" s="8">
        <v>1</v>
      </c>
      <c r="G31" s="9"/>
      <c r="H31" s="9"/>
      <c r="I31" s="9"/>
    </row>
    <row r="32" spans="1:9" ht="129" customHeight="1">
      <c r="A32" s="61"/>
      <c r="B32" s="25" t="s">
        <v>90</v>
      </c>
      <c r="C32" s="22" t="s">
        <v>91</v>
      </c>
      <c r="D32" s="9" t="s">
        <v>85</v>
      </c>
      <c r="E32" s="8" t="s">
        <v>22</v>
      </c>
      <c r="F32" s="8">
        <v>1</v>
      </c>
      <c r="G32" s="9"/>
      <c r="H32" s="9"/>
      <c r="I32" s="9"/>
    </row>
    <row r="33" spans="1:9" ht="132" customHeight="1">
      <c r="A33" s="61"/>
      <c r="B33" s="25" t="s">
        <v>90</v>
      </c>
      <c r="C33" s="22" t="s">
        <v>92</v>
      </c>
      <c r="D33" s="9" t="s">
        <v>93</v>
      </c>
      <c r="E33" s="8" t="s">
        <v>22</v>
      </c>
      <c r="F33" s="8">
        <v>1</v>
      </c>
      <c r="G33" s="9"/>
      <c r="H33" s="9"/>
      <c r="I33" s="9"/>
    </row>
    <row r="34" spans="1:9" ht="114.75" customHeight="1">
      <c r="A34" s="21" t="s">
        <v>94</v>
      </c>
      <c r="B34" s="25" t="s">
        <v>69</v>
      </c>
      <c r="C34" s="22" t="s">
        <v>95</v>
      </c>
      <c r="D34" s="9" t="s">
        <v>83</v>
      </c>
      <c r="E34" s="8" t="s">
        <v>22</v>
      </c>
      <c r="F34" s="8">
        <v>4</v>
      </c>
      <c r="G34" s="9"/>
      <c r="H34" s="9"/>
      <c r="I34" s="9"/>
    </row>
    <row r="35" spans="1:9" ht="114.75" customHeight="1">
      <c r="A35" s="61"/>
      <c r="B35" s="25" t="s">
        <v>75</v>
      </c>
      <c r="C35" s="22" t="s">
        <v>96</v>
      </c>
      <c r="D35" s="9" t="s">
        <v>89</v>
      </c>
      <c r="E35" s="8" t="s">
        <v>22</v>
      </c>
      <c r="F35" s="8">
        <v>1</v>
      </c>
      <c r="G35" s="9"/>
      <c r="H35" s="9"/>
      <c r="I35" s="9"/>
    </row>
    <row r="36" spans="1:9" ht="132.75" customHeight="1">
      <c r="A36" s="61"/>
      <c r="B36" s="25" t="s">
        <v>97</v>
      </c>
      <c r="C36" s="22" t="s">
        <v>98</v>
      </c>
      <c r="D36" s="9" t="s">
        <v>85</v>
      </c>
      <c r="E36" s="8" t="s">
        <v>22</v>
      </c>
      <c r="F36" s="8">
        <v>1</v>
      </c>
      <c r="G36" s="9"/>
      <c r="H36" s="9"/>
      <c r="I36" s="9"/>
    </row>
    <row r="37" spans="1:9" ht="114.75" customHeight="1">
      <c r="A37" s="53" t="s">
        <v>99</v>
      </c>
      <c r="B37" s="25" t="s">
        <v>69</v>
      </c>
      <c r="C37" s="22" t="s">
        <v>100</v>
      </c>
      <c r="D37" s="9" t="s">
        <v>101</v>
      </c>
      <c r="E37" s="8" t="s">
        <v>22</v>
      </c>
      <c r="F37" s="8">
        <v>2</v>
      </c>
      <c r="G37" s="9"/>
      <c r="H37" s="9"/>
      <c r="I37" s="9"/>
    </row>
    <row r="38" spans="1:9" ht="132" customHeight="1">
      <c r="A38" s="53"/>
      <c r="B38" s="25" t="s">
        <v>72</v>
      </c>
      <c r="C38" s="22" t="s">
        <v>102</v>
      </c>
      <c r="D38" s="9" t="s">
        <v>103</v>
      </c>
      <c r="E38" s="8" t="s">
        <v>22</v>
      </c>
      <c r="F38" s="8">
        <v>1</v>
      </c>
      <c r="G38" s="9"/>
      <c r="H38" s="9"/>
      <c r="I38" s="9"/>
    </row>
    <row r="39" spans="1:9" ht="132" customHeight="1">
      <c r="A39" s="53"/>
      <c r="B39" s="25" t="s">
        <v>72</v>
      </c>
      <c r="C39" s="22" t="s">
        <v>104</v>
      </c>
      <c r="D39" s="9" t="s">
        <v>105</v>
      </c>
      <c r="E39" s="8" t="s">
        <v>22</v>
      </c>
      <c r="F39" s="8">
        <v>1</v>
      </c>
      <c r="G39" s="9"/>
      <c r="H39" s="9"/>
      <c r="I39" s="9"/>
    </row>
    <row r="40" spans="1:9" ht="64.5" customHeight="1">
      <c r="A40" s="24" t="s">
        <v>106</v>
      </c>
      <c r="B40" s="25"/>
      <c r="C40" s="22" t="s">
        <v>107</v>
      </c>
      <c r="D40" s="26" t="s">
        <v>108</v>
      </c>
      <c r="E40" s="8" t="s">
        <v>109</v>
      </c>
      <c r="F40" s="27">
        <v>18</v>
      </c>
      <c r="G40" s="26"/>
      <c r="H40" s="26"/>
      <c r="I40" s="26"/>
    </row>
    <row r="41" spans="1:9" ht="64.5" customHeight="1">
      <c r="A41" s="62"/>
      <c r="B41" s="25"/>
      <c r="C41" s="22" t="s">
        <v>110</v>
      </c>
      <c r="D41" s="26" t="s">
        <v>111</v>
      </c>
      <c r="E41" s="8" t="s">
        <v>109</v>
      </c>
      <c r="F41" s="27">
        <v>153</v>
      </c>
      <c r="G41" s="26"/>
      <c r="H41" s="26"/>
      <c r="I41" s="26"/>
    </row>
    <row r="42" spans="1:9" ht="114.75" customHeight="1">
      <c r="A42" s="53"/>
      <c r="B42" s="25" t="s">
        <v>112</v>
      </c>
      <c r="C42" s="53" t="s">
        <v>113</v>
      </c>
      <c r="D42" s="25" t="s">
        <v>114</v>
      </c>
      <c r="E42" s="8" t="s">
        <v>22</v>
      </c>
      <c r="F42" s="53">
        <v>1</v>
      </c>
      <c r="G42" s="25"/>
      <c r="H42" s="25"/>
      <c r="I42" s="25" t="s">
        <v>115</v>
      </c>
    </row>
    <row r="43" spans="1:9" ht="130.5" customHeight="1">
      <c r="A43" s="53"/>
      <c r="B43" s="25" t="s">
        <v>112</v>
      </c>
      <c r="C43" s="53" t="s">
        <v>116</v>
      </c>
      <c r="D43" s="25" t="s">
        <v>117</v>
      </c>
      <c r="E43" s="8" t="s">
        <v>22</v>
      </c>
      <c r="F43" s="53">
        <v>1</v>
      </c>
      <c r="G43" s="25"/>
      <c r="H43" s="25"/>
      <c r="I43" s="25" t="s">
        <v>115</v>
      </c>
    </row>
    <row r="44" spans="1:9" ht="114.75" customHeight="1">
      <c r="A44" s="53"/>
      <c r="B44" s="25" t="s">
        <v>112</v>
      </c>
      <c r="C44" s="53" t="s">
        <v>118</v>
      </c>
      <c r="D44" s="25" t="s">
        <v>119</v>
      </c>
      <c r="E44" s="8" t="s">
        <v>22</v>
      </c>
      <c r="F44" s="53">
        <v>1</v>
      </c>
      <c r="G44" s="25"/>
      <c r="H44" s="25"/>
      <c r="I44" s="25" t="s">
        <v>115</v>
      </c>
    </row>
    <row r="45" spans="1:9" s="47" customFormat="1" ht="54.75" customHeight="1">
      <c r="A45" s="54" t="s">
        <v>5</v>
      </c>
      <c r="B45" s="55"/>
      <c r="C45" s="14" t="s">
        <v>120</v>
      </c>
      <c r="D45" s="55"/>
      <c r="E45" s="55"/>
      <c r="F45" s="54"/>
      <c r="G45" s="55"/>
      <c r="H45" s="55">
        <f>SUM(H3:H44)</f>
        <v>0</v>
      </c>
      <c r="I45" s="55"/>
    </row>
    <row r="46" spans="1:9" ht="54" customHeight="1">
      <c r="A46" s="50" t="s">
        <v>7</v>
      </c>
      <c r="B46" s="56"/>
      <c r="C46" s="16" t="s">
        <v>121</v>
      </c>
      <c r="D46" s="57">
        <v>0.13</v>
      </c>
      <c r="E46" s="58"/>
      <c r="F46" s="59"/>
      <c r="G46" s="58"/>
      <c r="H46" s="55">
        <f>+H45*13%</f>
        <v>0</v>
      </c>
      <c r="I46" s="56"/>
    </row>
    <row r="47" spans="1:9" ht="55.5" customHeight="1">
      <c r="A47" s="50" t="s">
        <v>9</v>
      </c>
      <c r="B47" s="56"/>
      <c r="C47" s="14" t="s">
        <v>122</v>
      </c>
      <c r="D47" s="56"/>
      <c r="E47" s="58"/>
      <c r="F47" s="59"/>
      <c r="G47" s="58"/>
      <c r="H47" s="55">
        <f>+H45+H46</f>
        <v>0</v>
      </c>
      <c r="I47" s="56"/>
    </row>
  </sheetData>
  <sheetProtection/>
  <mergeCells count="16">
    <mergeCell ref="A1:I1"/>
    <mergeCell ref="A3:A10"/>
    <mergeCell ref="A11:A23"/>
    <mergeCell ref="A24:A27"/>
    <mergeCell ref="A28:A29"/>
    <mergeCell ref="A30:A33"/>
    <mergeCell ref="A34:A36"/>
    <mergeCell ref="A37:A39"/>
    <mergeCell ref="A40:A41"/>
    <mergeCell ref="B4:B5"/>
    <mergeCell ref="B6:B7"/>
    <mergeCell ref="B8:B9"/>
    <mergeCell ref="B12:B13"/>
    <mergeCell ref="B14:B15"/>
    <mergeCell ref="B16:B19"/>
    <mergeCell ref="B22:B23"/>
  </mergeCells>
  <printOptions/>
  <pageMargins left="0.7513888888888889" right="0.7513888888888889" top="1" bottom="1" header="0.5118055555555555" footer="0.5118055555555555"/>
  <pageSetup fitToHeight="0" fitToWidth="1" horizontalDpi="600" verticalDpi="600" orientation="portrait" paperSize="9" scale="51"/>
</worksheet>
</file>

<file path=xl/worksheets/sheet3.xml><?xml version="1.0" encoding="utf-8"?>
<worksheet xmlns="http://schemas.openxmlformats.org/spreadsheetml/2006/main" xmlns:r="http://schemas.openxmlformats.org/officeDocument/2006/relationships">
  <sheetPr>
    <pageSetUpPr fitToPage="1"/>
  </sheetPr>
  <dimension ref="A1:I10"/>
  <sheetViews>
    <sheetView zoomScale="115" zoomScaleNormal="115" zoomScaleSheetLayoutView="100" workbookViewId="0" topLeftCell="A1">
      <pane ySplit="2" topLeftCell="A6" activePane="bottomLeft" state="frozen"/>
      <selection pane="bottomLeft" activeCell="G7" sqref="G7"/>
    </sheetView>
  </sheetViews>
  <sheetFormatPr defaultColWidth="9.00390625" defaultRowHeight="45" customHeight="1"/>
  <cols>
    <col min="1" max="1" width="9.00390625" style="46" customWidth="1"/>
    <col min="2" max="2" width="12.25390625" style="48" customWidth="1"/>
    <col min="3" max="3" width="13.75390625" style="48" customWidth="1"/>
    <col min="4" max="4" width="37.625" style="48" customWidth="1"/>
    <col min="5" max="5" width="10.875" style="48" customWidth="1"/>
    <col min="6" max="6" width="10.875" style="46" customWidth="1"/>
    <col min="7" max="8" width="19.625" style="48" customWidth="1"/>
    <col min="9" max="9" width="15.50390625" style="48" customWidth="1"/>
    <col min="10" max="16384" width="9.00390625" style="48" customWidth="1"/>
  </cols>
  <sheetData>
    <row r="1" spans="1:9" ht="45" customHeight="1">
      <c r="A1" s="3" t="s">
        <v>123</v>
      </c>
      <c r="B1" s="49"/>
      <c r="C1" s="49"/>
      <c r="D1" s="49"/>
      <c r="E1" s="49"/>
      <c r="F1" s="49"/>
      <c r="G1" s="49"/>
      <c r="H1" s="49"/>
      <c r="I1" s="49"/>
    </row>
    <row r="2" spans="1:9" s="46" customFormat="1" ht="45" customHeight="1">
      <c r="A2" s="50" t="s">
        <v>1</v>
      </c>
      <c r="B2" s="51" t="s">
        <v>12</v>
      </c>
      <c r="C2" s="51" t="s">
        <v>2</v>
      </c>
      <c r="D2" s="51" t="s">
        <v>13</v>
      </c>
      <c r="E2" s="51" t="s">
        <v>14</v>
      </c>
      <c r="F2" s="51" t="s">
        <v>15</v>
      </c>
      <c r="G2" s="51" t="s">
        <v>16</v>
      </c>
      <c r="H2" s="51" t="s">
        <v>17</v>
      </c>
      <c r="I2" s="51" t="s">
        <v>4</v>
      </c>
    </row>
    <row r="3" spans="1:9" ht="156.75" customHeight="1">
      <c r="A3" s="50">
        <v>1</v>
      </c>
      <c r="B3" s="52" t="s">
        <v>124</v>
      </c>
      <c r="C3" s="8" t="s">
        <v>125</v>
      </c>
      <c r="D3" s="9" t="s">
        <v>126</v>
      </c>
      <c r="E3" s="8" t="s">
        <v>127</v>
      </c>
      <c r="F3" s="8">
        <v>2</v>
      </c>
      <c r="G3" s="9"/>
      <c r="H3" s="9"/>
      <c r="I3" s="9"/>
    </row>
    <row r="4" spans="1:9" ht="159" customHeight="1">
      <c r="A4" s="50">
        <v>2</v>
      </c>
      <c r="B4" s="52" t="s">
        <v>124</v>
      </c>
      <c r="C4" s="10" t="s">
        <v>128</v>
      </c>
      <c r="D4" s="9" t="s">
        <v>129</v>
      </c>
      <c r="E4" s="8" t="s">
        <v>127</v>
      </c>
      <c r="F4" s="8">
        <v>2</v>
      </c>
      <c r="G4" s="9"/>
      <c r="H4" s="9"/>
      <c r="I4" s="9"/>
    </row>
    <row r="5" spans="1:9" ht="156" customHeight="1">
      <c r="A5" s="50">
        <v>3</v>
      </c>
      <c r="B5" s="52" t="s">
        <v>130</v>
      </c>
      <c r="C5" s="10" t="s">
        <v>131</v>
      </c>
      <c r="D5" s="9" t="s">
        <v>132</v>
      </c>
      <c r="E5" s="8" t="s">
        <v>127</v>
      </c>
      <c r="F5" s="8">
        <v>2</v>
      </c>
      <c r="G5" s="9"/>
      <c r="H5" s="9"/>
      <c r="I5" s="9"/>
    </row>
    <row r="6" spans="1:9" ht="168" customHeight="1">
      <c r="A6" s="50">
        <v>4</v>
      </c>
      <c r="B6" s="52" t="s">
        <v>124</v>
      </c>
      <c r="C6" s="10" t="s">
        <v>133</v>
      </c>
      <c r="D6" s="9" t="s">
        <v>134</v>
      </c>
      <c r="E6" s="8" t="s">
        <v>127</v>
      </c>
      <c r="F6" s="8">
        <v>2</v>
      </c>
      <c r="G6" s="9"/>
      <c r="H6" s="9"/>
      <c r="I6" s="9"/>
    </row>
    <row r="7" spans="1:9" ht="165" customHeight="1">
      <c r="A7" s="50">
        <v>5</v>
      </c>
      <c r="B7" s="53" t="s">
        <v>124</v>
      </c>
      <c r="C7" s="10" t="s">
        <v>135</v>
      </c>
      <c r="D7" s="9" t="s">
        <v>136</v>
      </c>
      <c r="E7" s="8" t="s">
        <v>127</v>
      </c>
      <c r="F7" s="8">
        <v>2</v>
      </c>
      <c r="G7" s="9"/>
      <c r="H7" s="9"/>
      <c r="I7" s="9"/>
    </row>
    <row r="8" spans="1:9" s="47" customFormat="1" ht="58.5" customHeight="1">
      <c r="A8" s="54" t="s">
        <v>5</v>
      </c>
      <c r="B8" s="55"/>
      <c r="C8" s="14" t="s">
        <v>120</v>
      </c>
      <c r="D8" s="55"/>
      <c r="E8" s="55"/>
      <c r="F8" s="54"/>
      <c r="G8" s="55"/>
      <c r="H8" s="55">
        <f>SUM(H3:H7)</f>
        <v>0</v>
      </c>
      <c r="I8" s="55"/>
    </row>
    <row r="9" spans="1:9" ht="45" customHeight="1">
      <c r="A9" s="50" t="s">
        <v>7</v>
      </c>
      <c r="B9" s="56"/>
      <c r="C9" s="16" t="s">
        <v>121</v>
      </c>
      <c r="D9" s="57">
        <v>0.13</v>
      </c>
      <c r="E9" s="58"/>
      <c r="F9" s="59"/>
      <c r="G9" s="58"/>
      <c r="H9" s="55">
        <f>+H8*13%</f>
        <v>0</v>
      </c>
      <c r="I9" s="58"/>
    </row>
    <row r="10" spans="1:9" ht="45" customHeight="1">
      <c r="A10" s="50" t="s">
        <v>9</v>
      </c>
      <c r="B10" s="56"/>
      <c r="C10" s="14" t="s">
        <v>122</v>
      </c>
      <c r="D10" s="56"/>
      <c r="E10" s="58"/>
      <c r="F10" s="59"/>
      <c r="G10" s="58"/>
      <c r="H10" s="55">
        <f>+H8+H9</f>
        <v>0</v>
      </c>
      <c r="I10" s="58"/>
    </row>
  </sheetData>
  <sheetProtection/>
  <mergeCells count="1">
    <mergeCell ref="A1:I1"/>
  </mergeCells>
  <printOptions/>
  <pageMargins left="0.7513888888888889" right="0.7513888888888889" top="1" bottom="1" header="0.5118055555555555" footer="0.5118055555555555"/>
  <pageSetup fitToHeight="0" fitToWidth="1" horizontalDpi="600" verticalDpi="600" orientation="portrait" paperSize="9" scale="54"/>
</worksheet>
</file>

<file path=xl/worksheets/sheet4.xml><?xml version="1.0" encoding="utf-8"?>
<worksheet xmlns="http://schemas.openxmlformats.org/spreadsheetml/2006/main" xmlns:r="http://schemas.openxmlformats.org/officeDocument/2006/relationships">
  <sheetPr>
    <pageSetUpPr fitToPage="1"/>
  </sheetPr>
  <dimension ref="A1:F263"/>
  <sheetViews>
    <sheetView zoomScale="130" zoomScaleNormal="130" zoomScaleSheetLayoutView="100" workbookViewId="0" topLeftCell="A1">
      <pane ySplit="3" topLeftCell="A262" activePane="bottomLeft" state="frozen"/>
      <selection pane="bottomLeft" activeCell="G10" sqref="G10"/>
    </sheetView>
  </sheetViews>
  <sheetFormatPr defaultColWidth="9.00390625" defaultRowHeight="24" customHeight="1"/>
  <cols>
    <col min="1" max="1" width="5.125" style="0" customWidth="1"/>
    <col min="2" max="2" width="26.375" style="0" customWidth="1"/>
    <col min="5" max="5" width="13.125" style="0" customWidth="1"/>
    <col min="6" max="6" width="22.75390625" style="0" customWidth="1"/>
  </cols>
  <sheetData>
    <row r="1" spans="1:6" ht="33.75" customHeight="1">
      <c r="A1" s="29" t="s">
        <v>137</v>
      </c>
      <c r="B1" s="29"/>
      <c r="C1" s="29"/>
      <c r="D1" s="29"/>
      <c r="E1" s="29"/>
      <c r="F1" s="29"/>
    </row>
    <row r="2" spans="1:6" ht="24" customHeight="1">
      <c r="A2" s="30" t="s">
        <v>1</v>
      </c>
      <c r="B2" s="30" t="s">
        <v>138</v>
      </c>
      <c r="C2" s="30" t="s">
        <v>139</v>
      </c>
      <c r="D2" s="30" t="s">
        <v>140</v>
      </c>
      <c r="E2" s="31" t="s">
        <v>141</v>
      </c>
      <c r="F2" s="30" t="s">
        <v>4</v>
      </c>
    </row>
    <row r="3" spans="1:6" ht="24" customHeight="1">
      <c r="A3" s="30"/>
      <c r="B3" s="30"/>
      <c r="C3" s="30"/>
      <c r="D3" s="30"/>
      <c r="E3" s="32"/>
      <c r="F3" s="30"/>
    </row>
    <row r="4" spans="1:6" ht="24" customHeight="1">
      <c r="A4" s="5" t="s">
        <v>5</v>
      </c>
      <c r="B4" s="33" t="s">
        <v>142</v>
      </c>
      <c r="C4" s="15"/>
      <c r="D4" s="15"/>
      <c r="E4" s="15"/>
      <c r="F4" s="15"/>
    </row>
    <row r="5" spans="1:6" ht="24" customHeight="1">
      <c r="A5" s="34">
        <v>1</v>
      </c>
      <c r="B5" s="35" t="s">
        <v>143</v>
      </c>
      <c r="C5" s="36"/>
      <c r="D5" s="34"/>
      <c r="E5" s="37"/>
      <c r="F5" s="35"/>
    </row>
    <row r="6" spans="1:6" ht="24" customHeight="1">
      <c r="A6" s="36"/>
      <c r="B6" s="38" t="s">
        <v>144</v>
      </c>
      <c r="C6" s="36" t="s">
        <v>145</v>
      </c>
      <c r="D6" s="36">
        <v>1</v>
      </c>
      <c r="E6" s="39"/>
      <c r="F6" s="38" t="s">
        <v>146</v>
      </c>
    </row>
    <row r="7" spans="1:6" ht="24" customHeight="1">
      <c r="A7" s="36"/>
      <c r="B7" s="38" t="s">
        <v>147</v>
      </c>
      <c r="C7" s="36" t="s">
        <v>148</v>
      </c>
      <c r="D7" s="36">
        <v>1</v>
      </c>
      <c r="E7" s="39"/>
      <c r="F7" s="38" t="s">
        <v>149</v>
      </c>
    </row>
    <row r="8" spans="1:6" ht="24" customHeight="1">
      <c r="A8" s="36"/>
      <c r="B8" s="38" t="s">
        <v>150</v>
      </c>
      <c r="C8" s="36" t="s">
        <v>151</v>
      </c>
      <c r="D8" s="36">
        <v>1</v>
      </c>
      <c r="E8" s="39"/>
      <c r="F8" s="38"/>
    </row>
    <row r="9" spans="1:6" ht="24" customHeight="1">
      <c r="A9" s="36"/>
      <c r="B9" s="38" t="s">
        <v>152</v>
      </c>
      <c r="C9" s="36" t="s">
        <v>153</v>
      </c>
      <c r="D9" s="36">
        <v>1</v>
      </c>
      <c r="E9" s="39"/>
      <c r="F9" s="38" t="s">
        <v>149</v>
      </c>
    </row>
    <row r="10" spans="1:6" ht="24" customHeight="1">
      <c r="A10" s="36"/>
      <c r="B10" s="40" t="s">
        <v>154</v>
      </c>
      <c r="C10" s="41" t="s">
        <v>151</v>
      </c>
      <c r="D10" s="41">
        <v>1</v>
      </c>
      <c r="E10" s="42"/>
      <c r="F10" s="40" t="s">
        <v>155</v>
      </c>
    </row>
    <row r="11" spans="1:6" ht="24" customHeight="1">
      <c r="A11" s="34">
        <v>2</v>
      </c>
      <c r="B11" s="35" t="s">
        <v>156</v>
      </c>
      <c r="C11" s="36"/>
      <c r="D11" s="34"/>
      <c r="E11" s="37"/>
      <c r="F11" s="35"/>
    </row>
    <row r="12" spans="1:6" ht="24" customHeight="1">
      <c r="A12" s="36"/>
      <c r="B12" s="38" t="s">
        <v>144</v>
      </c>
      <c r="C12" s="36" t="s">
        <v>145</v>
      </c>
      <c r="D12" s="36">
        <v>1</v>
      </c>
      <c r="E12" s="39"/>
      <c r="F12" s="38" t="s">
        <v>146</v>
      </c>
    </row>
    <row r="13" spans="1:6" ht="24" customHeight="1">
      <c r="A13" s="36"/>
      <c r="B13" s="38" t="s">
        <v>147</v>
      </c>
      <c r="C13" s="36" t="s">
        <v>148</v>
      </c>
      <c r="D13" s="36">
        <v>1</v>
      </c>
      <c r="E13" s="39"/>
      <c r="F13" s="38" t="s">
        <v>149</v>
      </c>
    </row>
    <row r="14" spans="1:6" ht="24" customHeight="1">
      <c r="A14" s="36"/>
      <c r="B14" s="38" t="s">
        <v>150</v>
      </c>
      <c r="C14" s="36" t="s">
        <v>151</v>
      </c>
      <c r="D14" s="36">
        <v>1</v>
      </c>
      <c r="E14" s="39"/>
      <c r="F14" s="38"/>
    </row>
    <row r="15" spans="1:6" ht="24" customHeight="1">
      <c r="A15" s="36"/>
      <c r="B15" s="38" t="s">
        <v>152</v>
      </c>
      <c r="C15" s="36" t="s">
        <v>153</v>
      </c>
      <c r="D15" s="36">
        <v>1</v>
      </c>
      <c r="E15" s="39"/>
      <c r="F15" s="38" t="s">
        <v>149</v>
      </c>
    </row>
    <row r="16" spans="1:6" ht="24" customHeight="1">
      <c r="A16" s="36"/>
      <c r="B16" s="40" t="s">
        <v>154</v>
      </c>
      <c r="C16" s="41" t="s">
        <v>151</v>
      </c>
      <c r="D16" s="41">
        <v>1</v>
      </c>
      <c r="E16" s="42"/>
      <c r="F16" s="40" t="s">
        <v>155</v>
      </c>
    </row>
    <row r="17" spans="1:6" ht="24" customHeight="1">
      <c r="A17" s="34">
        <v>3</v>
      </c>
      <c r="B17" s="35" t="s">
        <v>157</v>
      </c>
      <c r="C17" s="36"/>
      <c r="D17" s="34"/>
      <c r="E17" s="37"/>
      <c r="F17" s="35"/>
    </row>
    <row r="18" spans="1:6" ht="24" customHeight="1">
      <c r="A18" s="36"/>
      <c r="B18" s="38" t="s">
        <v>144</v>
      </c>
      <c r="C18" s="36" t="s">
        <v>145</v>
      </c>
      <c r="D18" s="36">
        <v>1</v>
      </c>
      <c r="E18" s="39"/>
      <c r="F18" s="38" t="s">
        <v>146</v>
      </c>
    </row>
    <row r="19" spans="1:6" ht="24" customHeight="1">
      <c r="A19" s="36"/>
      <c r="B19" s="38" t="s">
        <v>147</v>
      </c>
      <c r="C19" s="36" t="s">
        <v>148</v>
      </c>
      <c r="D19" s="36">
        <v>1</v>
      </c>
      <c r="E19" s="39"/>
      <c r="F19" s="38" t="s">
        <v>149</v>
      </c>
    </row>
    <row r="20" spans="1:6" ht="24" customHeight="1">
      <c r="A20" s="36"/>
      <c r="B20" s="38" t="s">
        <v>150</v>
      </c>
      <c r="C20" s="36" t="s">
        <v>151</v>
      </c>
      <c r="D20" s="36">
        <v>1</v>
      </c>
      <c r="E20" s="39"/>
      <c r="F20" s="38"/>
    </row>
    <row r="21" spans="1:6" ht="24" customHeight="1">
      <c r="A21" s="36"/>
      <c r="B21" s="38" t="s">
        <v>152</v>
      </c>
      <c r="C21" s="36" t="s">
        <v>153</v>
      </c>
      <c r="D21" s="36">
        <v>1</v>
      </c>
      <c r="E21" s="39"/>
      <c r="F21" s="38" t="s">
        <v>149</v>
      </c>
    </row>
    <row r="22" spans="1:6" ht="24" customHeight="1">
      <c r="A22" s="36"/>
      <c r="B22" s="40" t="s">
        <v>154</v>
      </c>
      <c r="C22" s="41" t="s">
        <v>151</v>
      </c>
      <c r="D22" s="41">
        <v>1</v>
      </c>
      <c r="E22" s="42"/>
      <c r="F22" s="40" t="s">
        <v>155</v>
      </c>
    </row>
    <row r="23" spans="1:6" ht="24" customHeight="1">
      <c r="A23" s="34">
        <v>4</v>
      </c>
      <c r="B23" s="35" t="s">
        <v>158</v>
      </c>
      <c r="C23" s="36"/>
      <c r="D23" s="34"/>
      <c r="E23" s="37"/>
      <c r="F23" s="35"/>
    </row>
    <row r="24" spans="1:6" ht="24" customHeight="1">
      <c r="A24" s="36"/>
      <c r="B24" s="38" t="s">
        <v>144</v>
      </c>
      <c r="C24" s="36" t="s">
        <v>145</v>
      </c>
      <c r="D24" s="36">
        <v>1</v>
      </c>
      <c r="E24" s="39"/>
      <c r="F24" s="38" t="s">
        <v>146</v>
      </c>
    </row>
    <row r="25" spans="1:6" ht="24" customHeight="1">
      <c r="A25" s="36"/>
      <c r="B25" s="38" t="s">
        <v>147</v>
      </c>
      <c r="C25" s="36" t="s">
        <v>148</v>
      </c>
      <c r="D25" s="36">
        <v>1</v>
      </c>
      <c r="E25" s="39"/>
      <c r="F25" s="38" t="s">
        <v>149</v>
      </c>
    </row>
    <row r="26" spans="1:6" ht="24" customHeight="1">
      <c r="A26" s="36"/>
      <c r="B26" s="38" t="s">
        <v>150</v>
      </c>
      <c r="C26" s="36" t="s">
        <v>151</v>
      </c>
      <c r="D26" s="36">
        <v>1</v>
      </c>
      <c r="E26" s="39"/>
      <c r="F26" s="38"/>
    </row>
    <row r="27" spans="1:6" ht="24" customHeight="1">
      <c r="A27" s="36"/>
      <c r="B27" s="38" t="s">
        <v>152</v>
      </c>
      <c r="C27" s="36" t="s">
        <v>153</v>
      </c>
      <c r="D27" s="36">
        <v>1</v>
      </c>
      <c r="E27" s="39"/>
      <c r="F27" s="38" t="s">
        <v>149</v>
      </c>
    </row>
    <row r="28" spans="1:6" ht="24" customHeight="1">
      <c r="A28" s="36"/>
      <c r="B28" s="40" t="s">
        <v>154</v>
      </c>
      <c r="C28" s="41" t="s">
        <v>151</v>
      </c>
      <c r="D28" s="41">
        <v>1</v>
      </c>
      <c r="E28" s="42"/>
      <c r="F28" s="40" t="s">
        <v>155</v>
      </c>
    </row>
    <row r="29" spans="1:6" ht="24" customHeight="1">
      <c r="A29" s="34">
        <v>5</v>
      </c>
      <c r="B29" s="35" t="s">
        <v>159</v>
      </c>
      <c r="C29" s="36"/>
      <c r="D29" s="34"/>
      <c r="E29" s="37"/>
      <c r="F29" s="35"/>
    </row>
    <row r="30" spans="1:6" ht="24" customHeight="1">
      <c r="A30" s="36"/>
      <c r="B30" s="38" t="s">
        <v>144</v>
      </c>
      <c r="C30" s="36" t="s">
        <v>145</v>
      </c>
      <c r="D30" s="36">
        <v>1</v>
      </c>
      <c r="E30" s="39"/>
      <c r="F30" s="38" t="s">
        <v>146</v>
      </c>
    </row>
    <row r="31" spans="1:6" ht="24" customHeight="1">
      <c r="A31" s="36"/>
      <c r="B31" s="38" t="s">
        <v>147</v>
      </c>
      <c r="C31" s="36" t="s">
        <v>148</v>
      </c>
      <c r="D31" s="36">
        <v>1</v>
      </c>
      <c r="E31" s="39"/>
      <c r="F31" s="38" t="s">
        <v>149</v>
      </c>
    </row>
    <row r="32" spans="1:6" ht="24" customHeight="1">
      <c r="A32" s="36"/>
      <c r="B32" s="38" t="s">
        <v>150</v>
      </c>
      <c r="C32" s="36" t="s">
        <v>151</v>
      </c>
      <c r="D32" s="36">
        <v>1</v>
      </c>
      <c r="E32" s="39"/>
      <c r="F32" s="38"/>
    </row>
    <row r="33" spans="1:6" ht="24" customHeight="1">
      <c r="A33" s="36"/>
      <c r="B33" s="38" t="s">
        <v>152</v>
      </c>
      <c r="C33" s="36" t="s">
        <v>153</v>
      </c>
      <c r="D33" s="36">
        <v>1</v>
      </c>
      <c r="E33" s="39"/>
      <c r="F33" s="38" t="s">
        <v>149</v>
      </c>
    </row>
    <row r="34" spans="1:6" ht="24" customHeight="1">
      <c r="A34" s="36"/>
      <c r="B34" s="40" t="s">
        <v>154</v>
      </c>
      <c r="C34" s="41" t="s">
        <v>151</v>
      </c>
      <c r="D34" s="41">
        <v>1</v>
      </c>
      <c r="E34" s="42"/>
      <c r="F34" s="40" t="s">
        <v>155</v>
      </c>
    </row>
    <row r="35" spans="1:6" ht="24" customHeight="1">
      <c r="A35" s="34">
        <v>6</v>
      </c>
      <c r="B35" s="35" t="s">
        <v>160</v>
      </c>
      <c r="C35" s="36"/>
      <c r="D35" s="34"/>
      <c r="E35" s="37"/>
      <c r="F35" s="35"/>
    </row>
    <row r="36" spans="1:6" ht="24" customHeight="1">
      <c r="A36" s="36"/>
      <c r="B36" s="38" t="s">
        <v>144</v>
      </c>
      <c r="C36" s="36" t="s">
        <v>145</v>
      </c>
      <c r="D36" s="36">
        <v>1</v>
      </c>
      <c r="E36" s="39"/>
      <c r="F36" s="38" t="s">
        <v>146</v>
      </c>
    </row>
    <row r="37" spans="1:6" ht="24" customHeight="1">
      <c r="A37" s="36"/>
      <c r="B37" s="38" t="s">
        <v>147</v>
      </c>
      <c r="C37" s="36" t="s">
        <v>148</v>
      </c>
      <c r="D37" s="36">
        <v>1</v>
      </c>
      <c r="E37" s="39"/>
      <c r="F37" s="38" t="s">
        <v>149</v>
      </c>
    </row>
    <row r="38" spans="1:6" ht="24" customHeight="1">
      <c r="A38" s="36"/>
      <c r="B38" s="38" t="s">
        <v>150</v>
      </c>
      <c r="C38" s="36" t="s">
        <v>151</v>
      </c>
      <c r="D38" s="36">
        <v>1</v>
      </c>
      <c r="E38" s="39"/>
      <c r="F38" s="38"/>
    </row>
    <row r="39" spans="1:6" ht="24" customHeight="1">
      <c r="A39" s="36"/>
      <c r="B39" s="38" t="s">
        <v>152</v>
      </c>
      <c r="C39" s="36" t="s">
        <v>153</v>
      </c>
      <c r="D39" s="36">
        <v>1</v>
      </c>
      <c r="E39" s="39"/>
      <c r="F39" s="38" t="s">
        <v>149</v>
      </c>
    </row>
    <row r="40" spans="1:6" ht="24" customHeight="1">
      <c r="A40" s="36"/>
      <c r="B40" s="40" t="s">
        <v>154</v>
      </c>
      <c r="C40" s="41" t="s">
        <v>151</v>
      </c>
      <c r="D40" s="41">
        <v>1</v>
      </c>
      <c r="E40" s="42"/>
      <c r="F40" s="40" t="s">
        <v>155</v>
      </c>
    </row>
    <row r="41" spans="1:6" ht="24" customHeight="1">
      <c r="A41" s="34">
        <v>7</v>
      </c>
      <c r="B41" s="35" t="s">
        <v>161</v>
      </c>
      <c r="C41" s="36"/>
      <c r="D41" s="34"/>
      <c r="E41" s="37"/>
      <c r="F41" s="35"/>
    </row>
    <row r="42" spans="1:6" ht="24" customHeight="1">
      <c r="A42" s="36"/>
      <c r="B42" s="38" t="s">
        <v>144</v>
      </c>
      <c r="C42" s="36" t="s">
        <v>145</v>
      </c>
      <c r="D42" s="36">
        <v>1</v>
      </c>
      <c r="E42" s="39"/>
      <c r="F42" s="38" t="s">
        <v>146</v>
      </c>
    </row>
    <row r="43" spans="1:6" ht="24" customHeight="1">
      <c r="A43" s="36"/>
      <c r="B43" s="38" t="s">
        <v>147</v>
      </c>
      <c r="C43" s="36" t="s">
        <v>148</v>
      </c>
      <c r="D43" s="36">
        <v>1</v>
      </c>
      <c r="E43" s="39"/>
      <c r="F43" s="38" t="s">
        <v>149</v>
      </c>
    </row>
    <row r="44" spans="1:6" ht="24" customHeight="1">
      <c r="A44" s="36"/>
      <c r="B44" s="38" t="s">
        <v>150</v>
      </c>
      <c r="C44" s="36" t="s">
        <v>151</v>
      </c>
      <c r="D44" s="36">
        <v>1</v>
      </c>
      <c r="E44" s="39"/>
      <c r="F44" s="38"/>
    </row>
    <row r="45" spans="1:6" ht="24" customHeight="1">
      <c r="A45" s="36"/>
      <c r="B45" s="38" t="s">
        <v>152</v>
      </c>
      <c r="C45" s="36" t="s">
        <v>153</v>
      </c>
      <c r="D45" s="36">
        <v>1</v>
      </c>
      <c r="E45" s="39"/>
      <c r="F45" s="38" t="s">
        <v>149</v>
      </c>
    </row>
    <row r="46" spans="1:6" ht="24" customHeight="1">
      <c r="A46" s="36"/>
      <c r="B46" s="40" t="s">
        <v>154</v>
      </c>
      <c r="C46" s="41" t="s">
        <v>151</v>
      </c>
      <c r="D46" s="41">
        <v>1</v>
      </c>
      <c r="E46" s="42"/>
      <c r="F46" s="40" t="s">
        <v>155</v>
      </c>
    </row>
    <row r="47" spans="1:6" ht="24" customHeight="1">
      <c r="A47" s="34">
        <v>8</v>
      </c>
      <c r="B47" s="35" t="s">
        <v>162</v>
      </c>
      <c r="C47" s="36"/>
      <c r="D47" s="34"/>
      <c r="E47" s="37"/>
      <c r="F47" s="35"/>
    </row>
    <row r="48" spans="1:6" ht="24" customHeight="1">
      <c r="A48" s="36"/>
      <c r="B48" s="38" t="s">
        <v>144</v>
      </c>
      <c r="C48" s="36" t="s">
        <v>145</v>
      </c>
      <c r="D48" s="36">
        <v>1</v>
      </c>
      <c r="E48" s="39"/>
      <c r="F48" s="38" t="s">
        <v>146</v>
      </c>
    </row>
    <row r="49" spans="1:6" ht="24" customHeight="1">
      <c r="A49" s="36"/>
      <c r="B49" s="38" t="s">
        <v>147</v>
      </c>
      <c r="C49" s="36" t="s">
        <v>148</v>
      </c>
      <c r="D49" s="36">
        <v>1</v>
      </c>
      <c r="E49" s="39"/>
      <c r="F49" s="38" t="s">
        <v>149</v>
      </c>
    </row>
    <row r="50" spans="1:6" ht="24" customHeight="1">
      <c r="A50" s="36"/>
      <c r="B50" s="38" t="s">
        <v>150</v>
      </c>
      <c r="C50" s="36" t="s">
        <v>151</v>
      </c>
      <c r="D50" s="36">
        <v>1</v>
      </c>
      <c r="E50" s="39"/>
      <c r="F50" s="38"/>
    </row>
    <row r="51" spans="1:6" ht="24" customHeight="1">
      <c r="A51" s="36"/>
      <c r="B51" s="38" t="s">
        <v>152</v>
      </c>
      <c r="C51" s="36" t="s">
        <v>153</v>
      </c>
      <c r="D51" s="36">
        <v>1</v>
      </c>
      <c r="E51" s="39"/>
      <c r="F51" s="38" t="s">
        <v>149</v>
      </c>
    </row>
    <row r="52" spans="1:6" ht="24" customHeight="1">
      <c r="A52" s="36"/>
      <c r="B52" s="40" t="s">
        <v>154</v>
      </c>
      <c r="C52" s="41" t="s">
        <v>151</v>
      </c>
      <c r="D52" s="41">
        <v>1</v>
      </c>
      <c r="E52" s="42"/>
      <c r="F52" s="40" t="s">
        <v>155</v>
      </c>
    </row>
    <row r="53" spans="1:6" ht="24" customHeight="1">
      <c r="A53" s="34">
        <v>9</v>
      </c>
      <c r="B53" s="35" t="s">
        <v>163</v>
      </c>
      <c r="C53" s="36"/>
      <c r="D53" s="34"/>
      <c r="E53" s="37"/>
      <c r="F53" s="35"/>
    </row>
    <row r="54" spans="1:6" ht="24" customHeight="1">
      <c r="A54" s="36"/>
      <c r="B54" s="38" t="s">
        <v>144</v>
      </c>
      <c r="C54" s="36" t="s">
        <v>145</v>
      </c>
      <c r="D54" s="36">
        <v>1</v>
      </c>
      <c r="E54" s="39"/>
      <c r="F54" s="38" t="s">
        <v>146</v>
      </c>
    </row>
    <row r="55" spans="1:6" ht="24" customHeight="1">
      <c r="A55" s="36"/>
      <c r="B55" s="38" t="s">
        <v>147</v>
      </c>
      <c r="C55" s="36" t="s">
        <v>148</v>
      </c>
      <c r="D55" s="36">
        <v>1</v>
      </c>
      <c r="E55" s="39"/>
      <c r="F55" s="38" t="s">
        <v>149</v>
      </c>
    </row>
    <row r="56" spans="1:6" ht="24" customHeight="1">
      <c r="A56" s="36"/>
      <c r="B56" s="38" t="s">
        <v>150</v>
      </c>
      <c r="C56" s="36" t="s">
        <v>151</v>
      </c>
      <c r="D56" s="36">
        <v>1</v>
      </c>
      <c r="E56" s="39"/>
      <c r="F56" s="38"/>
    </row>
    <row r="57" spans="1:6" ht="24" customHeight="1">
      <c r="A57" s="36"/>
      <c r="B57" s="38" t="s">
        <v>152</v>
      </c>
      <c r="C57" s="36" t="s">
        <v>153</v>
      </c>
      <c r="D57" s="36">
        <v>1</v>
      </c>
      <c r="E57" s="39"/>
      <c r="F57" s="38" t="s">
        <v>149</v>
      </c>
    </row>
    <row r="58" spans="1:6" ht="24" customHeight="1">
      <c r="A58" s="36"/>
      <c r="B58" s="40" t="s">
        <v>154</v>
      </c>
      <c r="C58" s="41" t="s">
        <v>151</v>
      </c>
      <c r="D58" s="41">
        <v>1</v>
      </c>
      <c r="E58" s="42"/>
      <c r="F58" s="40" t="s">
        <v>155</v>
      </c>
    </row>
    <row r="59" spans="1:6" ht="24" customHeight="1">
      <c r="A59" s="34">
        <v>10</v>
      </c>
      <c r="B59" s="35" t="s">
        <v>164</v>
      </c>
      <c r="C59" s="36"/>
      <c r="D59" s="34"/>
      <c r="E59" s="37"/>
      <c r="F59" s="35"/>
    </row>
    <row r="60" spans="1:6" ht="24" customHeight="1">
      <c r="A60" s="36"/>
      <c r="B60" s="38" t="s">
        <v>144</v>
      </c>
      <c r="C60" s="36" t="s">
        <v>145</v>
      </c>
      <c r="D60" s="36">
        <v>1</v>
      </c>
      <c r="E60" s="39"/>
      <c r="F60" s="38" t="s">
        <v>146</v>
      </c>
    </row>
    <row r="61" spans="1:6" ht="24" customHeight="1">
      <c r="A61" s="36"/>
      <c r="B61" s="38" t="s">
        <v>147</v>
      </c>
      <c r="C61" s="36" t="s">
        <v>148</v>
      </c>
      <c r="D61" s="36">
        <v>1</v>
      </c>
      <c r="E61" s="39"/>
      <c r="F61" s="38" t="s">
        <v>149</v>
      </c>
    </row>
    <row r="62" spans="1:6" ht="24" customHeight="1">
      <c r="A62" s="36"/>
      <c r="B62" s="38" t="s">
        <v>150</v>
      </c>
      <c r="C62" s="36" t="s">
        <v>151</v>
      </c>
      <c r="D62" s="36">
        <v>1</v>
      </c>
      <c r="E62" s="39"/>
      <c r="F62" s="38"/>
    </row>
    <row r="63" spans="1:6" ht="24" customHeight="1">
      <c r="A63" s="36"/>
      <c r="B63" s="38" t="s">
        <v>152</v>
      </c>
      <c r="C63" s="36" t="s">
        <v>153</v>
      </c>
      <c r="D63" s="36">
        <v>1</v>
      </c>
      <c r="E63" s="39"/>
      <c r="F63" s="38" t="s">
        <v>149</v>
      </c>
    </row>
    <row r="64" spans="1:6" ht="24" customHeight="1">
      <c r="A64" s="36"/>
      <c r="B64" s="40" t="s">
        <v>154</v>
      </c>
      <c r="C64" s="41" t="s">
        <v>151</v>
      </c>
      <c r="D64" s="41">
        <v>1</v>
      </c>
      <c r="E64" s="42"/>
      <c r="F64" s="40" t="s">
        <v>155</v>
      </c>
    </row>
    <row r="65" spans="1:6" ht="24" customHeight="1">
      <c r="A65" s="34">
        <v>11</v>
      </c>
      <c r="B65" s="35" t="s">
        <v>165</v>
      </c>
      <c r="C65" s="36"/>
      <c r="D65" s="34"/>
      <c r="E65" s="37"/>
      <c r="F65" s="35"/>
    </row>
    <row r="66" spans="1:6" ht="24" customHeight="1">
      <c r="A66" s="36"/>
      <c r="B66" s="38" t="s">
        <v>144</v>
      </c>
      <c r="C66" s="36" t="s">
        <v>145</v>
      </c>
      <c r="D66" s="36">
        <v>1</v>
      </c>
      <c r="E66" s="39"/>
      <c r="F66" s="38" t="s">
        <v>146</v>
      </c>
    </row>
    <row r="67" spans="1:6" ht="24" customHeight="1">
      <c r="A67" s="36"/>
      <c r="B67" s="38" t="s">
        <v>147</v>
      </c>
      <c r="C67" s="36" t="s">
        <v>148</v>
      </c>
      <c r="D67" s="36">
        <v>1</v>
      </c>
      <c r="E67" s="39"/>
      <c r="F67" s="38" t="s">
        <v>149</v>
      </c>
    </row>
    <row r="68" spans="1:6" ht="24" customHeight="1">
      <c r="A68" s="36"/>
      <c r="B68" s="38" t="s">
        <v>150</v>
      </c>
      <c r="C68" s="36" t="s">
        <v>151</v>
      </c>
      <c r="D68" s="36">
        <v>1</v>
      </c>
      <c r="E68" s="39"/>
      <c r="F68" s="38"/>
    </row>
    <row r="69" spans="1:6" ht="24" customHeight="1">
      <c r="A69" s="36"/>
      <c r="B69" s="38" t="s">
        <v>152</v>
      </c>
      <c r="C69" s="36" t="s">
        <v>153</v>
      </c>
      <c r="D69" s="36">
        <v>1</v>
      </c>
      <c r="E69" s="39"/>
      <c r="F69" s="38" t="s">
        <v>149</v>
      </c>
    </row>
    <row r="70" spans="1:6" ht="24" customHeight="1">
      <c r="A70" s="36"/>
      <c r="B70" s="40" t="s">
        <v>154</v>
      </c>
      <c r="C70" s="41" t="s">
        <v>151</v>
      </c>
      <c r="D70" s="41">
        <v>1</v>
      </c>
      <c r="E70" s="42"/>
      <c r="F70" s="40" t="s">
        <v>155</v>
      </c>
    </row>
    <row r="71" spans="1:6" ht="24" customHeight="1">
      <c r="A71" s="34">
        <v>12</v>
      </c>
      <c r="B71" s="35" t="s">
        <v>166</v>
      </c>
      <c r="C71" s="36"/>
      <c r="D71" s="34"/>
      <c r="E71" s="37"/>
      <c r="F71" s="35"/>
    </row>
    <row r="72" spans="1:6" ht="24" customHeight="1">
      <c r="A72" s="36"/>
      <c r="B72" s="38" t="s">
        <v>144</v>
      </c>
      <c r="C72" s="36" t="s">
        <v>145</v>
      </c>
      <c r="D72" s="36">
        <v>1</v>
      </c>
      <c r="E72" s="39"/>
      <c r="F72" s="38" t="s">
        <v>146</v>
      </c>
    </row>
    <row r="73" spans="1:6" ht="24" customHeight="1">
      <c r="A73" s="36"/>
      <c r="B73" s="38" t="s">
        <v>147</v>
      </c>
      <c r="C73" s="36" t="s">
        <v>148</v>
      </c>
      <c r="D73" s="36">
        <v>1</v>
      </c>
      <c r="E73" s="39"/>
      <c r="F73" s="38" t="s">
        <v>149</v>
      </c>
    </row>
    <row r="74" spans="1:6" ht="24" customHeight="1">
      <c r="A74" s="36"/>
      <c r="B74" s="38" t="s">
        <v>150</v>
      </c>
      <c r="C74" s="36" t="s">
        <v>151</v>
      </c>
      <c r="D74" s="36">
        <v>1</v>
      </c>
      <c r="E74" s="39"/>
      <c r="F74" s="38"/>
    </row>
    <row r="75" spans="1:6" ht="24" customHeight="1">
      <c r="A75" s="36"/>
      <c r="B75" s="38" t="s">
        <v>152</v>
      </c>
      <c r="C75" s="36" t="s">
        <v>153</v>
      </c>
      <c r="D75" s="36">
        <v>1</v>
      </c>
      <c r="E75" s="39"/>
      <c r="F75" s="38" t="s">
        <v>149</v>
      </c>
    </row>
    <row r="76" spans="1:6" ht="24" customHeight="1">
      <c r="A76" s="36"/>
      <c r="B76" s="40" t="s">
        <v>154</v>
      </c>
      <c r="C76" s="41" t="s">
        <v>151</v>
      </c>
      <c r="D76" s="41">
        <v>1</v>
      </c>
      <c r="E76" s="42"/>
      <c r="F76" s="40" t="s">
        <v>155</v>
      </c>
    </row>
    <row r="77" spans="1:6" ht="24" customHeight="1">
      <c r="A77" s="34">
        <v>13</v>
      </c>
      <c r="B77" s="35" t="s">
        <v>167</v>
      </c>
      <c r="C77" s="36"/>
      <c r="D77" s="34"/>
      <c r="E77" s="37"/>
      <c r="F77" s="35"/>
    </row>
    <row r="78" spans="1:6" ht="24" customHeight="1">
      <c r="A78" s="36"/>
      <c r="B78" s="38" t="s">
        <v>144</v>
      </c>
      <c r="C78" s="36" t="s">
        <v>145</v>
      </c>
      <c r="D78" s="36">
        <v>1</v>
      </c>
      <c r="E78" s="39"/>
      <c r="F78" s="38" t="s">
        <v>146</v>
      </c>
    </row>
    <row r="79" spans="1:6" ht="24" customHeight="1">
      <c r="A79" s="36"/>
      <c r="B79" s="38" t="s">
        <v>147</v>
      </c>
      <c r="C79" s="36" t="s">
        <v>148</v>
      </c>
      <c r="D79" s="36">
        <v>1</v>
      </c>
      <c r="E79" s="39"/>
      <c r="F79" s="38" t="s">
        <v>149</v>
      </c>
    </row>
    <row r="80" spans="1:6" ht="24" customHeight="1">
      <c r="A80" s="36"/>
      <c r="B80" s="38" t="s">
        <v>150</v>
      </c>
      <c r="C80" s="36" t="s">
        <v>151</v>
      </c>
      <c r="D80" s="36">
        <v>1</v>
      </c>
      <c r="E80" s="39"/>
      <c r="F80" s="38"/>
    </row>
    <row r="81" spans="1:6" ht="24" customHeight="1">
      <c r="A81" s="36"/>
      <c r="B81" s="38" t="s">
        <v>152</v>
      </c>
      <c r="C81" s="36" t="s">
        <v>153</v>
      </c>
      <c r="D81" s="36">
        <v>1</v>
      </c>
      <c r="E81" s="39"/>
      <c r="F81" s="38" t="s">
        <v>149</v>
      </c>
    </row>
    <row r="82" spans="1:6" ht="24" customHeight="1">
      <c r="A82" s="36"/>
      <c r="B82" s="40" t="s">
        <v>154</v>
      </c>
      <c r="C82" s="41" t="s">
        <v>151</v>
      </c>
      <c r="D82" s="41">
        <v>1</v>
      </c>
      <c r="E82" s="42"/>
      <c r="F82" s="40" t="s">
        <v>155</v>
      </c>
    </row>
    <row r="83" spans="1:6" ht="24" customHeight="1">
      <c r="A83" s="34">
        <v>14</v>
      </c>
      <c r="B83" s="35" t="s">
        <v>168</v>
      </c>
      <c r="C83" s="36"/>
      <c r="D83" s="34"/>
      <c r="E83" s="37"/>
      <c r="F83" s="35"/>
    </row>
    <row r="84" spans="1:6" ht="24" customHeight="1">
      <c r="A84" s="36"/>
      <c r="B84" s="38" t="s">
        <v>144</v>
      </c>
      <c r="C84" s="36" t="s">
        <v>145</v>
      </c>
      <c r="D84" s="36">
        <v>1</v>
      </c>
      <c r="E84" s="39"/>
      <c r="F84" s="38" t="s">
        <v>146</v>
      </c>
    </row>
    <row r="85" spans="1:6" ht="24" customHeight="1">
      <c r="A85" s="36"/>
      <c r="B85" s="38" t="s">
        <v>147</v>
      </c>
      <c r="C85" s="36" t="s">
        <v>148</v>
      </c>
      <c r="D85" s="36">
        <v>1</v>
      </c>
      <c r="E85" s="39"/>
      <c r="F85" s="38" t="s">
        <v>149</v>
      </c>
    </row>
    <row r="86" spans="1:6" ht="24" customHeight="1">
      <c r="A86" s="36"/>
      <c r="B86" s="38" t="s">
        <v>150</v>
      </c>
      <c r="C86" s="36" t="s">
        <v>151</v>
      </c>
      <c r="D86" s="36">
        <v>1</v>
      </c>
      <c r="E86" s="39"/>
      <c r="F86" s="38"/>
    </row>
    <row r="87" spans="1:6" ht="24" customHeight="1">
      <c r="A87" s="36"/>
      <c r="B87" s="38" t="s">
        <v>152</v>
      </c>
      <c r="C87" s="36" t="s">
        <v>153</v>
      </c>
      <c r="D87" s="36">
        <v>1</v>
      </c>
      <c r="E87" s="39"/>
      <c r="F87" s="38" t="s">
        <v>149</v>
      </c>
    </row>
    <row r="88" spans="1:6" ht="24" customHeight="1">
      <c r="A88" s="36"/>
      <c r="B88" s="40" t="s">
        <v>154</v>
      </c>
      <c r="C88" s="41" t="s">
        <v>151</v>
      </c>
      <c r="D88" s="41">
        <v>1</v>
      </c>
      <c r="E88" s="42"/>
      <c r="F88" s="40" t="s">
        <v>155</v>
      </c>
    </row>
    <row r="89" spans="1:6" ht="24" customHeight="1">
      <c r="A89" s="34">
        <v>15</v>
      </c>
      <c r="B89" s="35" t="s">
        <v>169</v>
      </c>
      <c r="C89" s="36"/>
      <c r="D89" s="34"/>
      <c r="E89" s="37"/>
      <c r="F89" s="35"/>
    </row>
    <row r="90" spans="1:6" ht="24" customHeight="1">
      <c r="A90" s="36"/>
      <c r="B90" s="38" t="s">
        <v>144</v>
      </c>
      <c r="C90" s="36" t="s">
        <v>145</v>
      </c>
      <c r="D90" s="36">
        <v>1</v>
      </c>
      <c r="E90" s="39"/>
      <c r="F90" s="38" t="s">
        <v>146</v>
      </c>
    </row>
    <row r="91" spans="1:6" ht="24" customHeight="1">
      <c r="A91" s="36"/>
      <c r="B91" s="38" t="s">
        <v>147</v>
      </c>
      <c r="C91" s="36" t="s">
        <v>148</v>
      </c>
      <c r="D91" s="36">
        <v>1</v>
      </c>
      <c r="E91" s="39"/>
      <c r="F91" s="38" t="s">
        <v>149</v>
      </c>
    </row>
    <row r="92" spans="1:6" ht="24" customHeight="1">
      <c r="A92" s="36"/>
      <c r="B92" s="38" t="s">
        <v>150</v>
      </c>
      <c r="C92" s="36" t="s">
        <v>151</v>
      </c>
      <c r="D92" s="36">
        <v>1</v>
      </c>
      <c r="E92" s="39"/>
      <c r="F92" s="38"/>
    </row>
    <row r="93" spans="1:6" ht="24" customHeight="1">
      <c r="A93" s="36"/>
      <c r="B93" s="38" t="s">
        <v>152</v>
      </c>
      <c r="C93" s="36" t="s">
        <v>153</v>
      </c>
      <c r="D93" s="36">
        <v>1</v>
      </c>
      <c r="E93" s="39"/>
      <c r="F93" s="38" t="s">
        <v>149</v>
      </c>
    </row>
    <row r="94" spans="1:6" ht="24" customHeight="1">
      <c r="A94" s="36"/>
      <c r="B94" s="40" t="s">
        <v>154</v>
      </c>
      <c r="C94" s="41" t="s">
        <v>151</v>
      </c>
      <c r="D94" s="41">
        <v>1</v>
      </c>
      <c r="E94" s="42"/>
      <c r="F94" s="40" t="s">
        <v>155</v>
      </c>
    </row>
    <row r="95" spans="1:6" ht="24" customHeight="1">
      <c r="A95" s="34">
        <v>16</v>
      </c>
      <c r="B95" s="35" t="s">
        <v>170</v>
      </c>
      <c r="C95" s="36"/>
      <c r="D95" s="34"/>
      <c r="E95" s="37"/>
      <c r="F95" s="35"/>
    </row>
    <row r="96" spans="1:6" ht="24" customHeight="1">
      <c r="A96" s="36"/>
      <c r="B96" s="38" t="s">
        <v>144</v>
      </c>
      <c r="C96" s="36" t="s">
        <v>145</v>
      </c>
      <c r="D96" s="36">
        <v>1</v>
      </c>
      <c r="E96" s="39"/>
      <c r="F96" s="38" t="s">
        <v>146</v>
      </c>
    </row>
    <row r="97" spans="1:6" ht="24" customHeight="1">
      <c r="A97" s="36"/>
      <c r="B97" s="38" t="s">
        <v>147</v>
      </c>
      <c r="C97" s="36" t="s">
        <v>148</v>
      </c>
      <c r="D97" s="36">
        <v>1</v>
      </c>
      <c r="E97" s="39"/>
      <c r="F97" s="38" t="s">
        <v>149</v>
      </c>
    </row>
    <row r="98" spans="1:6" ht="24" customHeight="1">
      <c r="A98" s="36"/>
      <c r="B98" s="38" t="s">
        <v>150</v>
      </c>
      <c r="C98" s="36" t="s">
        <v>151</v>
      </c>
      <c r="D98" s="36">
        <v>1</v>
      </c>
      <c r="E98" s="39"/>
      <c r="F98" s="38"/>
    </row>
    <row r="99" spans="1:6" ht="24" customHeight="1">
      <c r="A99" s="36"/>
      <c r="B99" s="38" t="s">
        <v>152</v>
      </c>
      <c r="C99" s="36" t="s">
        <v>153</v>
      </c>
      <c r="D99" s="36">
        <v>1</v>
      </c>
      <c r="E99" s="39"/>
      <c r="F99" s="38" t="s">
        <v>149</v>
      </c>
    </row>
    <row r="100" spans="1:6" ht="24" customHeight="1">
      <c r="A100" s="36"/>
      <c r="B100" s="40" t="s">
        <v>154</v>
      </c>
      <c r="C100" s="41" t="s">
        <v>151</v>
      </c>
      <c r="D100" s="41">
        <v>1</v>
      </c>
      <c r="E100" s="42"/>
      <c r="F100" s="40" t="s">
        <v>155</v>
      </c>
    </row>
    <row r="101" spans="1:6" ht="24" customHeight="1">
      <c r="A101" s="34">
        <v>17</v>
      </c>
      <c r="B101" s="35" t="s">
        <v>171</v>
      </c>
      <c r="C101" s="36"/>
      <c r="D101" s="34"/>
      <c r="E101" s="37"/>
      <c r="F101" s="35"/>
    </row>
    <row r="102" spans="1:6" ht="24" customHeight="1">
      <c r="A102" s="36"/>
      <c r="B102" s="38" t="s">
        <v>144</v>
      </c>
      <c r="C102" s="36" t="s">
        <v>145</v>
      </c>
      <c r="D102" s="36">
        <v>1</v>
      </c>
      <c r="E102" s="39"/>
      <c r="F102" s="38" t="s">
        <v>146</v>
      </c>
    </row>
    <row r="103" spans="1:6" ht="24" customHeight="1">
      <c r="A103" s="36"/>
      <c r="B103" s="38" t="s">
        <v>147</v>
      </c>
      <c r="C103" s="36" t="s">
        <v>148</v>
      </c>
      <c r="D103" s="36">
        <v>1</v>
      </c>
      <c r="E103" s="39"/>
      <c r="F103" s="38" t="s">
        <v>149</v>
      </c>
    </row>
    <row r="104" spans="1:6" ht="24" customHeight="1">
      <c r="A104" s="36"/>
      <c r="B104" s="38" t="s">
        <v>150</v>
      </c>
      <c r="C104" s="36" t="s">
        <v>151</v>
      </c>
      <c r="D104" s="36">
        <v>1</v>
      </c>
      <c r="E104" s="39"/>
      <c r="F104" s="38"/>
    </row>
    <row r="105" spans="1:6" ht="24" customHeight="1">
      <c r="A105" s="36"/>
      <c r="B105" s="38" t="s">
        <v>152</v>
      </c>
      <c r="C105" s="36" t="s">
        <v>153</v>
      </c>
      <c r="D105" s="36">
        <v>1</v>
      </c>
      <c r="E105" s="39"/>
      <c r="F105" s="38" t="s">
        <v>149</v>
      </c>
    </row>
    <row r="106" spans="1:6" ht="24" customHeight="1">
      <c r="A106" s="36"/>
      <c r="B106" s="40" t="s">
        <v>154</v>
      </c>
      <c r="C106" s="41" t="s">
        <v>151</v>
      </c>
      <c r="D106" s="41">
        <v>1</v>
      </c>
      <c r="E106" s="42"/>
      <c r="F106" s="40" t="s">
        <v>155</v>
      </c>
    </row>
    <row r="107" spans="1:6" ht="24" customHeight="1">
      <c r="A107" s="34">
        <v>18</v>
      </c>
      <c r="B107" s="35" t="s">
        <v>172</v>
      </c>
      <c r="C107" s="36"/>
      <c r="D107" s="34"/>
      <c r="E107" s="37"/>
      <c r="F107" s="35"/>
    </row>
    <row r="108" spans="1:6" ht="24" customHeight="1">
      <c r="A108" s="36"/>
      <c r="B108" s="38" t="s">
        <v>144</v>
      </c>
      <c r="C108" s="36" t="s">
        <v>145</v>
      </c>
      <c r="D108" s="36">
        <v>1</v>
      </c>
      <c r="E108" s="39"/>
      <c r="F108" s="38" t="s">
        <v>146</v>
      </c>
    </row>
    <row r="109" spans="1:6" ht="24" customHeight="1">
      <c r="A109" s="36"/>
      <c r="B109" s="38" t="s">
        <v>147</v>
      </c>
      <c r="C109" s="36" t="s">
        <v>148</v>
      </c>
      <c r="D109" s="36">
        <v>1</v>
      </c>
      <c r="E109" s="39"/>
      <c r="F109" s="38" t="s">
        <v>149</v>
      </c>
    </row>
    <row r="110" spans="1:6" ht="24" customHeight="1">
      <c r="A110" s="36"/>
      <c r="B110" s="38" t="s">
        <v>150</v>
      </c>
      <c r="C110" s="36" t="s">
        <v>151</v>
      </c>
      <c r="D110" s="36">
        <v>1</v>
      </c>
      <c r="E110" s="39"/>
      <c r="F110" s="38"/>
    </row>
    <row r="111" spans="1:6" ht="24" customHeight="1">
      <c r="A111" s="36"/>
      <c r="B111" s="38" t="s">
        <v>152</v>
      </c>
      <c r="C111" s="36" t="s">
        <v>153</v>
      </c>
      <c r="D111" s="36">
        <v>1</v>
      </c>
      <c r="E111" s="39"/>
      <c r="F111" s="38" t="s">
        <v>149</v>
      </c>
    </row>
    <row r="112" spans="1:6" ht="24" customHeight="1">
      <c r="A112" s="36"/>
      <c r="B112" s="40" t="s">
        <v>154</v>
      </c>
      <c r="C112" s="41" t="s">
        <v>151</v>
      </c>
      <c r="D112" s="41">
        <v>1</v>
      </c>
      <c r="E112" s="42"/>
      <c r="F112" s="40" t="s">
        <v>155</v>
      </c>
    </row>
    <row r="113" spans="1:6" ht="24" customHeight="1">
      <c r="A113" s="34">
        <v>19</v>
      </c>
      <c r="B113" s="35" t="s">
        <v>173</v>
      </c>
      <c r="C113" s="36"/>
      <c r="D113" s="34"/>
      <c r="E113" s="37"/>
      <c r="F113" s="35"/>
    </row>
    <row r="114" spans="1:6" ht="24" customHeight="1">
      <c r="A114" s="36"/>
      <c r="B114" s="38" t="s">
        <v>144</v>
      </c>
      <c r="C114" s="36" t="s">
        <v>145</v>
      </c>
      <c r="D114" s="36">
        <v>1</v>
      </c>
      <c r="E114" s="39"/>
      <c r="F114" s="38" t="s">
        <v>146</v>
      </c>
    </row>
    <row r="115" spans="1:6" ht="24" customHeight="1">
      <c r="A115" s="36"/>
      <c r="B115" s="38" t="s">
        <v>147</v>
      </c>
      <c r="C115" s="36" t="s">
        <v>148</v>
      </c>
      <c r="D115" s="36">
        <v>1</v>
      </c>
      <c r="E115" s="39"/>
      <c r="F115" s="38" t="s">
        <v>149</v>
      </c>
    </row>
    <row r="116" spans="1:6" ht="24" customHeight="1">
      <c r="A116" s="36"/>
      <c r="B116" s="38" t="s">
        <v>150</v>
      </c>
      <c r="C116" s="36" t="s">
        <v>151</v>
      </c>
      <c r="D116" s="36">
        <v>1</v>
      </c>
      <c r="E116" s="39"/>
      <c r="F116" s="38"/>
    </row>
    <row r="117" spans="1:6" ht="24" customHeight="1">
      <c r="A117" s="36"/>
      <c r="B117" s="38" t="s">
        <v>152</v>
      </c>
      <c r="C117" s="36" t="s">
        <v>153</v>
      </c>
      <c r="D117" s="36">
        <v>1</v>
      </c>
      <c r="E117" s="39"/>
      <c r="F117" s="38" t="s">
        <v>149</v>
      </c>
    </row>
    <row r="118" spans="1:6" ht="24" customHeight="1">
      <c r="A118" s="36"/>
      <c r="B118" s="40" t="s">
        <v>154</v>
      </c>
      <c r="C118" s="41" t="s">
        <v>151</v>
      </c>
      <c r="D118" s="41">
        <v>1</v>
      </c>
      <c r="E118" s="42"/>
      <c r="F118" s="40" t="s">
        <v>155</v>
      </c>
    </row>
    <row r="119" spans="1:6" ht="24" customHeight="1">
      <c r="A119" s="34">
        <v>20</v>
      </c>
      <c r="B119" s="35" t="s">
        <v>174</v>
      </c>
      <c r="C119" s="36"/>
      <c r="D119" s="34"/>
      <c r="E119" s="37"/>
      <c r="F119" s="35"/>
    </row>
    <row r="120" spans="1:6" ht="24" customHeight="1">
      <c r="A120" s="36"/>
      <c r="B120" s="38" t="s">
        <v>144</v>
      </c>
      <c r="C120" s="36" t="s">
        <v>145</v>
      </c>
      <c r="D120" s="36">
        <v>1</v>
      </c>
      <c r="E120" s="39"/>
      <c r="F120" s="38" t="s">
        <v>146</v>
      </c>
    </row>
    <row r="121" spans="1:6" ht="24" customHeight="1">
      <c r="A121" s="36"/>
      <c r="B121" s="38" t="s">
        <v>147</v>
      </c>
      <c r="C121" s="36" t="s">
        <v>148</v>
      </c>
      <c r="D121" s="36">
        <v>1</v>
      </c>
      <c r="E121" s="39"/>
      <c r="F121" s="38" t="s">
        <v>149</v>
      </c>
    </row>
    <row r="122" spans="1:6" ht="24" customHeight="1">
      <c r="A122" s="36"/>
      <c r="B122" s="38" t="s">
        <v>150</v>
      </c>
      <c r="C122" s="36" t="s">
        <v>151</v>
      </c>
      <c r="D122" s="36">
        <v>1</v>
      </c>
      <c r="E122" s="39"/>
      <c r="F122" s="38"/>
    </row>
    <row r="123" spans="1:6" ht="24" customHeight="1">
      <c r="A123" s="36"/>
      <c r="B123" s="38" t="s">
        <v>152</v>
      </c>
      <c r="C123" s="36" t="s">
        <v>153</v>
      </c>
      <c r="D123" s="36">
        <v>1</v>
      </c>
      <c r="E123" s="39"/>
      <c r="F123" s="38" t="s">
        <v>149</v>
      </c>
    </row>
    <row r="124" spans="1:6" ht="24" customHeight="1">
      <c r="A124" s="36"/>
      <c r="B124" s="40" t="s">
        <v>154</v>
      </c>
      <c r="C124" s="41" t="s">
        <v>151</v>
      </c>
      <c r="D124" s="41">
        <v>1</v>
      </c>
      <c r="E124" s="42"/>
      <c r="F124" s="40" t="s">
        <v>155</v>
      </c>
    </row>
    <row r="125" spans="1:6" ht="24" customHeight="1">
      <c r="A125" s="34">
        <v>21</v>
      </c>
      <c r="B125" s="35" t="s">
        <v>175</v>
      </c>
      <c r="C125" s="36"/>
      <c r="D125" s="34"/>
      <c r="E125" s="37"/>
      <c r="F125" s="35"/>
    </row>
    <row r="126" spans="1:6" ht="24" customHeight="1">
      <c r="A126" s="36"/>
      <c r="B126" s="38" t="s">
        <v>144</v>
      </c>
      <c r="C126" s="36" t="s">
        <v>145</v>
      </c>
      <c r="D126" s="36">
        <v>1</v>
      </c>
      <c r="E126" s="39"/>
      <c r="F126" s="38" t="s">
        <v>146</v>
      </c>
    </row>
    <row r="127" spans="1:6" ht="24" customHeight="1">
      <c r="A127" s="36"/>
      <c r="B127" s="38" t="s">
        <v>147</v>
      </c>
      <c r="C127" s="36" t="s">
        <v>148</v>
      </c>
      <c r="D127" s="36">
        <v>1</v>
      </c>
      <c r="E127" s="39"/>
      <c r="F127" s="38" t="s">
        <v>149</v>
      </c>
    </row>
    <row r="128" spans="1:6" ht="24" customHeight="1">
      <c r="A128" s="36"/>
      <c r="B128" s="38" t="s">
        <v>150</v>
      </c>
      <c r="C128" s="36" t="s">
        <v>151</v>
      </c>
      <c r="D128" s="36">
        <v>1</v>
      </c>
      <c r="E128" s="39"/>
      <c r="F128" s="38"/>
    </row>
    <row r="129" spans="1:6" ht="24" customHeight="1">
      <c r="A129" s="36"/>
      <c r="B129" s="38" t="s">
        <v>152</v>
      </c>
      <c r="C129" s="36" t="s">
        <v>153</v>
      </c>
      <c r="D129" s="36">
        <v>1</v>
      </c>
      <c r="E129" s="39"/>
      <c r="F129" s="38" t="s">
        <v>149</v>
      </c>
    </row>
    <row r="130" spans="1:6" ht="24" customHeight="1">
      <c r="A130" s="36"/>
      <c r="B130" s="40" t="s">
        <v>154</v>
      </c>
      <c r="C130" s="41" t="s">
        <v>151</v>
      </c>
      <c r="D130" s="41">
        <v>1</v>
      </c>
      <c r="E130" s="42"/>
      <c r="F130" s="40" t="s">
        <v>155</v>
      </c>
    </row>
    <row r="131" spans="1:6" ht="24" customHeight="1">
      <c r="A131" s="34">
        <v>22</v>
      </c>
      <c r="B131" s="35" t="s">
        <v>176</v>
      </c>
      <c r="C131" s="36"/>
      <c r="D131" s="34"/>
      <c r="E131" s="37"/>
      <c r="F131" s="35"/>
    </row>
    <row r="132" spans="1:6" ht="24" customHeight="1">
      <c r="A132" s="36"/>
      <c r="B132" s="38" t="s">
        <v>144</v>
      </c>
      <c r="C132" s="36" t="s">
        <v>145</v>
      </c>
      <c r="D132" s="36">
        <v>1</v>
      </c>
      <c r="E132" s="39"/>
      <c r="F132" s="38" t="s">
        <v>146</v>
      </c>
    </row>
    <row r="133" spans="1:6" ht="24" customHeight="1">
      <c r="A133" s="36"/>
      <c r="B133" s="38" t="s">
        <v>147</v>
      </c>
      <c r="C133" s="36" t="s">
        <v>148</v>
      </c>
      <c r="D133" s="36">
        <v>1</v>
      </c>
      <c r="E133" s="39"/>
      <c r="F133" s="38" t="s">
        <v>149</v>
      </c>
    </row>
    <row r="134" spans="1:6" ht="24" customHeight="1">
      <c r="A134" s="36"/>
      <c r="B134" s="38" t="s">
        <v>150</v>
      </c>
      <c r="C134" s="36" t="s">
        <v>151</v>
      </c>
      <c r="D134" s="36">
        <v>1</v>
      </c>
      <c r="E134" s="39"/>
      <c r="F134" s="38"/>
    </row>
    <row r="135" spans="1:6" ht="24" customHeight="1">
      <c r="A135" s="36"/>
      <c r="B135" s="38" t="s">
        <v>152</v>
      </c>
      <c r="C135" s="36" t="s">
        <v>153</v>
      </c>
      <c r="D135" s="36">
        <v>1</v>
      </c>
      <c r="E135" s="39"/>
      <c r="F135" s="38" t="s">
        <v>149</v>
      </c>
    </row>
    <row r="136" spans="1:6" ht="24" customHeight="1">
      <c r="A136" s="36"/>
      <c r="B136" s="40" t="s">
        <v>154</v>
      </c>
      <c r="C136" s="41" t="s">
        <v>151</v>
      </c>
      <c r="D136" s="41">
        <v>1</v>
      </c>
      <c r="E136" s="42"/>
      <c r="F136" s="40" t="s">
        <v>155</v>
      </c>
    </row>
    <row r="137" spans="1:6" ht="24" customHeight="1">
      <c r="A137" s="34">
        <v>23</v>
      </c>
      <c r="B137" s="35" t="s">
        <v>177</v>
      </c>
      <c r="C137" s="36"/>
      <c r="D137" s="34"/>
      <c r="E137" s="37"/>
      <c r="F137" s="35"/>
    </row>
    <row r="138" spans="1:6" ht="24" customHeight="1">
      <c r="A138" s="36"/>
      <c r="B138" s="38" t="s">
        <v>144</v>
      </c>
      <c r="C138" s="36" t="s">
        <v>145</v>
      </c>
      <c r="D138" s="36">
        <v>1</v>
      </c>
      <c r="E138" s="39"/>
      <c r="F138" s="38" t="s">
        <v>146</v>
      </c>
    </row>
    <row r="139" spans="1:6" ht="24" customHeight="1">
      <c r="A139" s="36"/>
      <c r="B139" s="38" t="s">
        <v>147</v>
      </c>
      <c r="C139" s="36" t="s">
        <v>148</v>
      </c>
      <c r="D139" s="36">
        <v>1</v>
      </c>
      <c r="E139" s="39"/>
      <c r="F139" s="38" t="s">
        <v>149</v>
      </c>
    </row>
    <row r="140" spans="1:6" ht="24" customHeight="1">
      <c r="A140" s="36"/>
      <c r="B140" s="38" t="s">
        <v>150</v>
      </c>
      <c r="C140" s="36" t="s">
        <v>151</v>
      </c>
      <c r="D140" s="36">
        <v>1</v>
      </c>
      <c r="E140" s="39"/>
      <c r="F140" s="38"/>
    </row>
    <row r="141" spans="1:6" ht="24" customHeight="1">
      <c r="A141" s="36"/>
      <c r="B141" s="38" t="s">
        <v>152</v>
      </c>
      <c r="C141" s="36" t="s">
        <v>153</v>
      </c>
      <c r="D141" s="36">
        <v>1</v>
      </c>
      <c r="E141" s="39"/>
      <c r="F141" s="38" t="s">
        <v>149</v>
      </c>
    </row>
    <row r="142" spans="1:6" ht="24" customHeight="1">
      <c r="A142" s="36"/>
      <c r="B142" s="40" t="s">
        <v>154</v>
      </c>
      <c r="C142" s="41" t="s">
        <v>151</v>
      </c>
      <c r="D142" s="41">
        <v>1</v>
      </c>
      <c r="E142" s="42"/>
      <c r="F142" s="40" t="s">
        <v>155</v>
      </c>
    </row>
    <row r="143" spans="1:6" ht="24" customHeight="1">
      <c r="A143" s="34">
        <v>24</v>
      </c>
      <c r="B143" s="35" t="s">
        <v>178</v>
      </c>
      <c r="C143" s="36"/>
      <c r="D143" s="34"/>
      <c r="E143" s="37"/>
      <c r="F143" s="35"/>
    </row>
    <row r="144" spans="1:6" ht="24" customHeight="1">
      <c r="A144" s="36"/>
      <c r="B144" s="38" t="s">
        <v>144</v>
      </c>
      <c r="C144" s="36" t="s">
        <v>145</v>
      </c>
      <c r="D144" s="36">
        <v>1</v>
      </c>
      <c r="E144" s="39"/>
      <c r="F144" s="38" t="s">
        <v>146</v>
      </c>
    </row>
    <row r="145" spans="1:6" ht="24" customHeight="1">
      <c r="A145" s="36"/>
      <c r="B145" s="38" t="s">
        <v>147</v>
      </c>
      <c r="C145" s="36" t="s">
        <v>148</v>
      </c>
      <c r="D145" s="36">
        <v>1</v>
      </c>
      <c r="E145" s="39"/>
      <c r="F145" s="38" t="s">
        <v>149</v>
      </c>
    </row>
    <row r="146" spans="1:6" ht="24" customHeight="1">
      <c r="A146" s="36"/>
      <c r="B146" s="38" t="s">
        <v>150</v>
      </c>
      <c r="C146" s="36" t="s">
        <v>151</v>
      </c>
      <c r="D146" s="36">
        <v>1</v>
      </c>
      <c r="E146" s="39"/>
      <c r="F146" s="38"/>
    </row>
    <row r="147" spans="1:6" ht="24" customHeight="1">
      <c r="A147" s="36"/>
      <c r="B147" s="38" t="s">
        <v>152</v>
      </c>
      <c r="C147" s="36" t="s">
        <v>153</v>
      </c>
      <c r="D147" s="36">
        <v>1</v>
      </c>
      <c r="E147" s="39"/>
      <c r="F147" s="38" t="s">
        <v>149</v>
      </c>
    </row>
    <row r="148" spans="1:6" ht="24" customHeight="1">
      <c r="A148" s="36"/>
      <c r="B148" s="40" t="s">
        <v>154</v>
      </c>
      <c r="C148" s="41" t="s">
        <v>151</v>
      </c>
      <c r="D148" s="41">
        <v>1</v>
      </c>
      <c r="E148" s="42"/>
      <c r="F148" s="40" t="s">
        <v>155</v>
      </c>
    </row>
    <row r="149" spans="1:6" ht="24" customHeight="1">
      <c r="A149" s="34">
        <v>25</v>
      </c>
      <c r="B149" s="35" t="s">
        <v>179</v>
      </c>
      <c r="C149" s="36"/>
      <c r="D149" s="34"/>
      <c r="E149" s="37"/>
      <c r="F149" s="35"/>
    </row>
    <row r="150" spans="1:6" ht="24" customHeight="1">
      <c r="A150" s="36"/>
      <c r="B150" s="38" t="s">
        <v>144</v>
      </c>
      <c r="C150" s="36" t="s">
        <v>145</v>
      </c>
      <c r="D150" s="36">
        <v>1</v>
      </c>
      <c r="E150" s="39"/>
      <c r="F150" s="38" t="s">
        <v>146</v>
      </c>
    </row>
    <row r="151" spans="1:6" ht="24" customHeight="1">
      <c r="A151" s="36"/>
      <c r="B151" s="38" t="s">
        <v>147</v>
      </c>
      <c r="C151" s="36" t="s">
        <v>148</v>
      </c>
      <c r="D151" s="36">
        <v>1</v>
      </c>
      <c r="E151" s="39"/>
      <c r="F151" s="38" t="s">
        <v>149</v>
      </c>
    </row>
    <row r="152" spans="1:6" ht="24" customHeight="1">
      <c r="A152" s="36"/>
      <c r="B152" s="38" t="s">
        <v>150</v>
      </c>
      <c r="C152" s="36" t="s">
        <v>151</v>
      </c>
      <c r="D152" s="36">
        <v>1</v>
      </c>
      <c r="E152" s="39"/>
      <c r="F152" s="38"/>
    </row>
    <row r="153" spans="1:6" ht="24" customHeight="1">
      <c r="A153" s="36"/>
      <c r="B153" s="38" t="s">
        <v>152</v>
      </c>
      <c r="C153" s="36" t="s">
        <v>153</v>
      </c>
      <c r="D153" s="36">
        <v>1</v>
      </c>
      <c r="E153" s="39"/>
      <c r="F153" s="38" t="s">
        <v>149</v>
      </c>
    </row>
    <row r="154" spans="1:6" ht="24" customHeight="1">
      <c r="A154" s="36"/>
      <c r="B154" s="40" t="s">
        <v>154</v>
      </c>
      <c r="C154" s="41" t="s">
        <v>151</v>
      </c>
      <c r="D154" s="41">
        <v>1</v>
      </c>
      <c r="E154" s="42"/>
      <c r="F154" s="40" t="s">
        <v>155</v>
      </c>
    </row>
    <row r="155" spans="1:6" ht="24" customHeight="1">
      <c r="A155" s="34">
        <v>26</v>
      </c>
      <c r="B155" s="35" t="s">
        <v>180</v>
      </c>
      <c r="C155" s="36"/>
      <c r="D155" s="34"/>
      <c r="E155" s="37"/>
      <c r="F155" s="35"/>
    </row>
    <row r="156" spans="1:6" ht="24" customHeight="1">
      <c r="A156" s="36"/>
      <c r="B156" s="38" t="s">
        <v>144</v>
      </c>
      <c r="C156" s="36" t="s">
        <v>145</v>
      </c>
      <c r="D156" s="36">
        <v>1</v>
      </c>
      <c r="E156" s="39"/>
      <c r="F156" s="38" t="s">
        <v>146</v>
      </c>
    </row>
    <row r="157" spans="1:6" ht="24" customHeight="1">
      <c r="A157" s="36"/>
      <c r="B157" s="38" t="s">
        <v>147</v>
      </c>
      <c r="C157" s="36" t="s">
        <v>148</v>
      </c>
      <c r="D157" s="36">
        <v>1</v>
      </c>
      <c r="E157" s="39"/>
      <c r="F157" s="38" t="s">
        <v>149</v>
      </c>
    </row>
    <row r="158" spans="1:6" ht="24" customHeight="1">
      <c r="A158" s="36"/>
      <c r="B158" s="38" t="s">
        <v>150</v>
      </c>
      <c r="C158" s="36" t="s">
        <v>151</v>
      </c>
      <c r="D158" s="36">
        <v>1</v>
      </c>
      <c r="E158" s="39"/>
      <c r="F158" s="38"/>
    </row>
    <row r="159" spans="1:6" ht="24" customHeight="1">
      <c r="A159" s="36"/>
      <c r="B159" s="38" t="s">
        <v>152</v>
      </c>
      <c r="C159" s="36" t="s">
        <v>153</v>
      </c>
      <c r="D159" s="36">
        <v>1</v>
      </c>
      <c r="E159" s="39"/>
      <c r="F159" s="38" t="s">
        <v>149</v>
      </c>
    </row>
    <row r="160" spans="1:6" ht="24" customHeight="1">
      <c r="A160" s="36"/>
      <c r="B160" s="40" t="s">
        <v>154</v>
      </c>
      <c r="C160" s="41" t="s">
        <v>151</v>
      </c>
      <c r="D160" s="41">
        <v>1</v>
      </c>
      <c r="E160" s="42"/>
      <c r="F160" s="40" t="s">
        <v>155</v>
      </c>
    </row>
    <row r="161" spans="1:6" ht="24" customHeight="1">
      <c r="A161" s="34">
        <v>27</v>
      </c>
      <c r="B161" s="35" t="s">
        <v>181</v>
      </c>
      <c r="C161" s="36"/>
      <c r="D161" s="34"/>
      <c r="E161" s="37"/>
      <c r="F161" s="35"/>
    </row>
    <row r="162" spans="1:6" ht="24" customHeight="1">
      <c r="A162" s="36"/>
      <c r="B162" s="38" t="s">
        <v>144</v>
      </c>
      <c r="C162" s="36" t="s">
        <v>145</v>
      </c>
      <c r="D162" s="36">
        <v>1</v>
      </c>
      <c r="E162" s="39"/>
      <c r="F162" s="38" t="s">
        <v>146</v>
      </c>
    </row>
    <row r="163" spans="1:6" ht="24" customHeight="1">
      <c r="A163" s="36"/>
      <c r="B163" s="38" t="s">
        <v>147</v>
      </c>
      <c r="C163" s="36" t="s">
        <v>148</v>
      </c>
      <c r="D163" s="36">
        <v>1</v>
      </c>
      <c r="E163" s="39"/>
      <c r="F163" s="38" t="s">
        <v>149</v>
      </c>
    </row>
    <row r="164" spans="1:6" ht="24" customHeight="1">
      <c r="A164" s="36"/>
      <c r="B164" s="38" t="s">
        <v>150</v>
      </c>
      <c r="C164" s="36" t="s">
        <v>151</v>
      </c>
      <c r="D164" s="36">
        <v>1</v>
      </c>
      <c r="E164" s="39"/>
      <c r="F164" s="38"/>
    </row>
    <row r="165" spans="1:6" ht="24" customHeight="1">
      <c r="A165" s="36"/>
      <c r="B165" s="38" t="s">
        <v>152</v>
      </c>
      <c r="C165" s="36" t="s">
        <v>153</v>
      </c>
      <c r="D165" s="36">
        <v>1</v>
      </c>
      <c r="E165" s="39"/>
      <c r="F165" s="38" t="s">
        <v>149</v>
      </c>
    </row>
    <row r="166" spans="1:6" ht="24" customHeight="1">
      <c r="A166" s="36"/>
      <c r="B166" s="40" t="s">
        <v>154</v>
      </c>
      <c r="C166" s="41" t="s">
        <v>151</v>
      </c>
      <c r="D166" s="41">
        <v>1</v>
      </c>
      <c r="E166" s="42"/>
      <c r="F166" s="40" t="s">
        <v>155</v>
      </c>
    </row>
    <row r="167" spans="1:6" ht="24" customHeight="1">
      <c r="A167" s="34">
        <v>28</v>
      </c>
      <c r="B167" s="35" t="s">
        <v>182</v>
      </c>
      <c r="C167" s="36"/>
      <c r="D167" s="34"/>
      <c r="E167" s="37"/>
      <c r="F167" s="35"/>
    </row>
    <row r="168" spans="1:6" ht="24" customHeight="1">
      <c r="A168" s="36"/>
      <c r="B168" s="38" t="s">
        <v>144</v>
      </c>
      <c r="C168" s="36" t="s">
        <v>145</v>
      </c>
      <c r="D168" s="36">
        <v>1</v>
      </c>
      <c r="E168" s="39"/>
      <c r="F168" s="38" t="s">
        <v>146</v>
      </c>
    </row>
    <row r="169" spans="1:6" ht="24" customHeight="1">
      <c r="A169" s="36"/>
      <c r="B169" s="38" t="s">
        <v>147</v>
      </c>
      <c r="C169" s="36" t="s">
        <v>148</v>
      </c>
      <c r="D169" s="36">
        <v>1</v>
      </c>
      <c r="E169" s="39"/>
      <c r="F169" s="38" t="s">
        <v>149</v>
      </c>
    </row>
    <row r="170" spans="1:6" ht="24" customHeight="1">
      <c r="A170" s="36"/>
      <c r="B170" s="38" t="s">
        <v>150</v>
      </c>
      <c r="C170" s="36" t="s">
        <v>151</v>
      </c>
      <c r="D170" s="36">
        <v>1</v>
      </c>
      <c r="E170" s="39"/>
      <c r="F170" s="38"/>
    </row>
    <row r="171" spans="1:6" ht="24" customHeight="1">
      <c r="A171" s="36"/>
      <c r="B171" s="38" t="s">
        <v>152</v>
      </c>
      <c r="C171" s="36" t="s">
        <v>153</v>
      </c>
      <c r="D171" s="36">
        <v>1</v>
      </c>
      <c r="E171" s="39"/>
      <c r="F171" s="38" t="s">
        <v>149</v>
      </c>
    </row>
    <row r="172" spans="1:6" ht="24" customHeight="1">
      <c r="A172" s="36"/>
      <c r="B172" s="40" t="s">
        <v>154</v>
      </c>
      <c r="C172" s="41" t="s">
        <v>151</v>
      </c>
      <c r="D172" s="41">
        <v>1</v>
      </c>
      <c r="E172" s="42"/>
      <c r="F172" s="40" t="s">
        <v>155</v>
      </c>
    </row>
    <row r="173" spans="1:6" ht="24" customHeight="1">
      <c r="A173" s="34">
        <v>29</v>
      </c>
      <c r="B173" s="35" t="s">
        <v>183</v>
      </c>
      <c r="C173" s="36"/>
      <c r="D173" s="34"/>
      <c r="E173" s="37"/>
      <c r="F173" s="35"/>
    </row>
    <row r="174" spans="1:6" ht="24" customHeight="1">
      <c r="A174" s="36"/>
      <c r="B174" s="38" t="s">
        <v>144</v>
      </c>
      <c r="C174" s="36" t="s">
        <v>145</v>
      </c>
      <c r="D174" s="36">
        <v>1</v>
      </c>
      <c r="E174" s="39"/>
      <c r="F174" s="38" t="s">
        <v>146</v>
      </c>
    </row>
    <row r="175" spans="1:6" ht="24" customHeight="1">
      <c r="A175" s="36"/>
      <c r="B175" s="38" t="s">
        <v>147</v>
      </c>
      <c r="C175" s="36" t="s">
        <v>148</v>
      </c>
      <c r="D175" s="36">
        <v>1</v>
      </c>
      <c r="E175" s="39"/>
      <c r="F175" s="38" t="s">
        <v>149</v>
      </c>
    </row>
    <row r="176" spans="1:6" ht="24" customHeight="1">
      <c r="A176" s="36"/>
      <c r="B176" s="38" t="s">
        <v>150</v>
      </c>
      <c r="C176" s="36" t="s">
        <v>151</v>
      </c>
      <c r="D176" s="36">
        <v>1</v>
      </c>
      <c r="E176" s="39"/>
      <c r="F176" s="38"/>
    </row>
    <row r="177" spans="1:6" ht="24" customHeight="1">
      <c r="A177" s="36"/>
      <c r="B177" s="38" t="s">
        <v>152</v>
      </c>
      <c r="C177" s="36" t="s">
        <v>153</v>
      </c>
      <c r="D177" s="36">
        <v>1</v>
      </c>
      <c r="E177" s="39"/>
      <c r="F177" s="38" t="s">
        <v>149</v>
      </c>
    </row>
    <row r="178" spans="1:6" ht="24" customHeight="1">
      <c r="A178" s="36"/>
      <c r="B178" s="40" t="s">
        <v>154</v>
      </c>
      <c r="C178" s="41" t="s">
        <v>151</v>
      </c>
      <c r="D178" s="41">
        <v>1</v>
      </c>
      <c r="E178" s="42"/>
      <c r="F178" s="40" t="s">
        <v>155</v>
      </c>
    </row>
    <row r="179" spans="1:6" ht="24" customHeight="1">
      <c r="A179" s="34">
        <v>30</v>
      </c>
      <c r="B179" s="35" t="s">
        <v>184</v>
      </c>
      <c r="C179" s="36"/>
      <c r="D179" s="34"/>
      <c r="E179" s="37"/>
      <c r="F179" s="35"/>
    </row>
    <row r="180" spans="1:6" ht="24" customHeight="1">
      <c r="A180" s="36"/>
      <c r="B180" s="38" t="s">
        <v>144</v>
      </c>
      <c r="C180" s="36" t="s">
        <v>145</v>
      </c>
      <c r="D180" s="36">
        <v>1</v>
      </c>
      <c r="E180" s="39"/>
      <c r="F180" s="38" t="s">
        <v>146</v>
      </c>
    </row>
    <row r="181" spans="1:6" ht="24" customHeight="1">
      <c r="A181" s="36"/>
      <c r="B181" s="38" t="s">
        <v>147</v>
      </c>
      <c r="C181" s="36" t="s">
        <v>148</v>
      </c>
      <c r="D181" s="36">
        <v>1</v>
      </c>
      <c r="E181" s="39"/>
      <c r="F181" s="38" t="s">
        <v>149</v>
      </c>
    </row>
    <row r="182" spans="1:6" ht="24" customHeight="1">
      <c r="A182" s="36"/>
      <c r="B182" s="38" t="s">
        <v>150</v>
      </c>
      <c r="C182" s="36" t="s">
        <v>151</v>
      </c>
      <c r="D182" s="36">
        <v>1</v>
      </c>
      <c r="E182" s="39"/>
      <c r="F182" s="38"/>
    </row>
    <row r="183" spans="1:6" ht="24" customHeight="1">
      <c r="A183" s="36"/>
      <c r="B183" s="38" t="s">
        <v>152</v>
      </c>
      <c r="C183" s="36" t="s">
        <v>153</v>
      </c>
      <c r="D183" s="36">
        <v>1</v>
      </c>
      <c r="E183" s="39"/>
      <c r="F183" s="38" t="s">
        <v>149</v>
      </c>
    </row>
    <row r="184" spans="1:6" ht="24" customHeight="1">
      <c r="A184" s="36"/>
      <c r="B184" s="40" t="s">
        <v>154</v>
      </c>
      <c r="C184" s="41" t="s">
        <v>151</v>
      </c>
      <c r="D184" s="41">
        <v>1</v>
      </c>
      <c r="E184" s="42"/>
      <c r="F184" s="40" t="s">
        <v>155</v>
      </c>
    </row>
    <row r="185" spans="1:6" ht="24" customHeight="1">
      <c r="A185" s="34">
        <v>31</v>
      </c>
      <c r="B185" s="35" t="s">
        <v>185</v>
      </c>
      <c r="C185" s="36"/>
      <c r="D185" s="34"/>
      <c r="E185" s="37"/>
      <c r="F185" s="35"/>
    </row>
    <row r="186" spans="1:6" ht="24" customHeight="1">
      <c r="A186" s="36"/>
      <c r="B186" s="38" t="s">
        <v>144</v>
      </c>
      <c r="C186" s="36" t="s">
        <v>145</v>
      </c>
      <c r="D186" s="36">
        <v>1</v>
      </c>
      <c r="E186" s="39"/>
      <c r="F186" s="38" t="s">
        <v>146</v>
      </c>
    </row>
    <row r="187" spans="1:6" ht="24" customHeight="1">
      <c r="A187" s="36"/>
      <c r="B187" s="38" t="s">
        <v>147</v>
      </c>
      <c r="C187" s="36" t="s">
        <v>148</v>
      </c>
      <c r="D187" s="36">
        <v>1</v>
      </c>
      <c r="E187" s="39"/>
      <c r="F187" s="38" t="s">
        <v>149</v>
      </c>
    </row>
    <row r="188" spans="1:6" ht="24" customHeight="1">
      <c r="A188" s="36"/>
      <c r="B188" s="38" t="s">
        <v>150</v>
      </c>
      <c r="C188" s="36" t="s">
        <v>151</v>
      </c>
      <c r="D188" s="36">
        <v>1</v>
      </c>
      <c r="E188" s="39"/>
      <c r="F188" s="38"/>
    </row>
    <row r="189" spans="1:6" ht="24" customHeight="1">
      <c r="A189" s="36"/>
      <c r="B189" s="38" t="s">
        <v>152</v>
      </c>
      <c r="C189" s="36" t="s">
        <v>153</v>
      </c>
      <c r="D189" s="36">
        <v>1</v>
      </c>
      <c r="E189" s="39"/>
      <c r="F189" s="38" t="s">
        <v>149</v>
      </c>
    </row>
    <row r="190" spans="1:6" ht="24" customHeight="1">
      <c r="A190" s="36"/>
      <c r="B190" s="40" t="s">
        <v>154</v>
      </c>
      <c r="C190" s="41" t="s">
        <v>151</v>
      </c>
      <c r="D190" s="41">
        <v>1</v>
      </c>
      <c r="E190" s="42"/>
      <c r="F190" s="40" t="s">
        <v>155</v>
      </c>
    </row>
    <row r="191" spans="1:6" ht="24" customHeight="1">
      <c r="A191" s="34">
        <v>32</v>
      </c>
      <c r="B191" s="35" t="s">
        <v>186</v>
      </c>
      <c r="C191" s="36"/>
      <c r="D191" s="34"/>
      <c r="E191" s="37"/>
      <c r="F191" s="35"/>
    </row>
    <row r="192" spans="1:6" ht="24" customHeight="1">
      <c r="A192" s="36"/>
      <c r="B192" s="38" t="s">
        <v>144</v>
      </c>
      <c r="C192" s="36" t="s">
        <v>145</v>
      </c>
      <c r="D192" s="36">
        <v>1</v>
      </c>
      <c r="E192" s="39"/>
      <c r="F192" s="38" t="s">
        <v>146</v>
      </c>
    </row>
    <row r="193" spans="1:6" ht="24" customHeight="1">
      <c r="A193" s="36"/>
      <c r="B193" s="38" t="s">
        <v>147</v>
      </c>
      <c r="C193" s="36" t="s">
        <v>148</v>
      </c>
      <c r="D193" s="36">
        <v>1</v>
      </c>
      <c r="E193" s="39"/>
      <c r="F193" s="38" t="s">
        <v>149</v>
      </c>
    </row>
    <row r="194" spans="1:6" ht="24" customHeight="1">
      <c r="A194" s="36"/>
      <c r="B194" s="38" t="s">
        <v>150</v>
      </c>
      <c r="C194" s="36" t="s">
        <v>151</v>
      </c>
      <c r="D194" s="36">
        <v>1</v>
      </c>
      <c r="E194" s="39"/>
      <c r="F194" s="38"/>
    </row>
    <row r="195" spans="1:6" ht="24" customHeight="1">
      <c r="A195" s="36"/>
      <c r="B195" s="38" t="s">
        <v>152</v>
      </c>
      <c r="C195" s="36" t="s">
        <v>153</v>
      </c>
      <c r="D195" s="36">
        <v>1</v>
      </c>
      <c r="E195" s="39"/>
      <c r="F195" s="38" t="s">
        <v>149</v>
      </c>
    </row>
    <row r="196" spans="1:6" ht="24" customHeight="1">
      <c r="A196" s="36"/>
      <c r="B196" s="40" t="s">
        <v>154</v>
      </c>
      <c r="C196" s="41" t="s">
        <v>151</v>
      </c>
      <c r="D196" s="41">
        <v>1</v>
      </c>
      <c r="E196" s="42"/>
      <c r="F196" s="40" t="s">
        <v>155</v>
      </c>
    </row>
    <row r="197" spans="1:6" ht="24" customHeight="1">
      <c r="A197" s="36">
        <v>33</v>
      </c>
      <c r="B197" s="35" t="s">
        <v>187</v>
      </c>
      <c r="C197" s="36"/>
      <c r="D197" s="34"/>
      <c r="E197" s="37"/>
      <c r="F197" s="35"/>
    </row>
    <row r="198" spans="1:6" ht="24" customHeight="1">
      <c r="A198" s="36"/>
      <c r="B198" s="38" t="s">
        <v>144</v>
      </c>
      <c r="C198" s="36" t="s">
        <v>145</v>
      </c>
      <c r="D198" s="36">
        <v>1</v>
      </c>
      <c r="E198" s="39"/>
      <c r="F198" s="38" t="s">
        <v>146</v>
      </c>
    </row>
    <row r="199" spans="1:6" ht="24" customHeight="1">
      <c r="A199" s="36"/>
      <c r="B199" s="38" t="s">
        <v>147</v>
      </c>
      <c r="C199" s="36" t="s">
        <v>148</v>
      </c>
      <c r="D199" s="36">
        <v>1</v>
      </c>
      <c r="E199" s="39"/>
      <c r="F199" s="38" t="s">
        <v>149</v>
      </c>
    </row>
    <row r="200" spans="1:6" ht="24" customHeight="1">
      <c r="A200" s="36"/>
      <c r="B200" s="38" t="s">
        <v>150</v>
      </c>
      <c r="C200" s="36" t="s">
        <v>151</v>
      </c>
      <c r="D200" s="36">
        <v>1</v>
      </c>
      <c r="E200" s="39"/>
      <c r="F200" s="38"/>
    </row>
    <row r="201" spans="1:6" ht="24" customHeight="1">
      <c r="A201" s="36"/>
      <c r="B201" s="38" t="s">
        <v>152</v>
      </c>
      <c r="C201" s="36" t="s">
        <v>153</v>
      </c>
      <c r="D201" s="36">
        <v>1</v>
      </c>
      <c r="E201" s="39"/>
      <c r="F201" s="38" t="s">
        <v>149</v>
      </c>
    </row>
    <row r="202" spans="1:6" ht="24" customHeight="1">
      <c r="A202" s="36"/>
      <c r="B202" s="40" t="s">
        <v>154</v>
      </c>
      <c r="C202" s="41" t="s">
        <v>151</v>
      </c>
      <c r="D202" s="41">
        <v>1</v>
      </c>
      <c r="E202" s="42"/>
      <c r="F202" s="40" t="s">
        <v>155</v>
      </c>
    </row>
    <row r="203" spans="1:6" ht="24" customHeight="1">
      <c r="A203" s="36">
        <v>34</v>
      </c>
      <c r="B203" s="35" t="s">
        <v>188</v>
      </c>
      <c r="C203" s="36"/>
      <c r="D203" s="34"/>
      <c r="E203" s="37"/>
      <c r="F203" s="35"/>
    </row>
    <row r="204" spans="1:6" ht="24" customHeight="1">
      <c r="A204" s="36"/>
      <c r="B204" s="38" t="s">
        <v>144</v>
      </c>
      <c r="C204" s="36" t="s">
        <v>145</v>
      </c>
      <c r="D204" s="36">
        <v>1</v>
      </c>
      <c r="E204" s="39"/>
      <c r="F204" s="38" t="s">
        <v>146</v>
      </c>
    </row>
    <row r="205" spans="1:6" ht="24" customHeight="1">
      <c r="A205" s="36"/>
      <c r="B205" s="38" t="s">
        <v>147</v>
      </c>
      <c r="C205" s="36" t="s">
        <v>148</v>
      </c>
      <c r="D205" s="36">
        <v>1</v>
      </c>
      <c r="E205" s="39"/>
      <c r="F205" s="38" t="s">
        <v>149</v>
      </c>
    </row>
    <row r="206" spans="1:6" ht="24" customHeight="1">
      <c r="A206" s="36"/>
      <c r="B206" s="38" t="s">
        <v>150</v>
      </c>
      <c r="C206" s="36" t="s">
        <v>151</v>
      </c>
      <c r="D206" s="36">
        <v>1</v>
      </c>
      <c r="E206" s="39"/>
      <c r="F206" s="38"/>
    </row>
    <row r="207" spans="1:6" ht="24" customHeight="1">
      <c r="A207" s="36"/>
      <c r="B207" s="38" t="s">
        <v>152</v>
      </c>
      <c r="C207" s="36" t="s">
        <v>153</v>
      </c>
      <c r="D207" s="36">
        <v>1</v>
      </c>
      <c r="E207" s="39"/>
      <c r="F207" s="38" t="s">
        <v>149</v>
      </c>
    </row>
    <row r="208" spans="1:6" ht="24" customHeight="1">
      <c r="A208" s="36"/>
      <c r="B208" s="40" t="s">
        <v>154</v>
      </c>
      <c r="C208" s="41" t="s">
        <v>151</v>
      </c>
      <c r="D208" s="41">
        <v>1</v>
      </c>
      <c r="E208" s="42"/>
      <c r="F208" s="40" t="s">
        <v>155</v>
      </c>
    </row>
    <row r="209" spans="1:6" ht="24" customHeight="1">
      <c r="A209" s="36">
        <v>35</v>
      </c>
      <c r="B209" s="35" t="s">
        <v>189</v>
      </c>
      <c r="C209" s="36"/>
      <c r="D209" s="34"/>
      <c r="E209" s="37"/>
      <c r="F209" s="35"/>
    </row>
    <row r="210" spans="1:6" ht="24" customHeight="1">
      <c r="A210" s="36"/>
      <c r="B210" s="38" t="s">
        <v>144</v>
      </c>
      <c r="C210" s="36" t="s">
        <v>145</v>
      </c>
      <c r="D210" s="36">
        <v>1</v>
      </c>
      <c r="E210" s="39"/>
      <c r="F210" s="38" t="s">
        <v>146</v>
      </c>
    </row>
    <row r="211" spans="1:6" ht="24" customHeight="1">
      <c r="A211" s="36"/>
      <c r="B211" s="38" t="s">
        <v>147</v>
      </c>
      <c r="C211" s="36" t="s">
        <v>148</v>
      </c>
      <c r="D211" s="36">
        <v>1</v>
      </c>
      <c r="E211" s="39"/>
      <c r="F211" s="38" t="s">
        <v>149</v>
      </c>
    </row>
    <row r="212" spans="1:6" ht="24" customHeight="1">
      <c r="A212" s="36"/>
      <c r="B212" s="38" t="s">
        <v>150</v>
      </c>
      <c r="C212" s="36" t="s">
        <v>151</v>
      </c>
      <c r="D212" s="36">
        <v>1</v>
      </c>
      <c r="E212" s="39"/>
      <c r="F212" s="38"/>
    </row>
    <row r="213" spans="1:6" ht="24" customHeight="1">
      <c r="A213" s="36"/>
      <c r="B213" s="38" t="s">
        <v>152</v>
      </c>
      <c r="C213" s="36" t="s">
        <v>153</v>
      </c>
      <c r="D213" s="36">
        <v>1</v>
      </c>
      <c r="E213" s="39"/>
      <c r="F213" s="38" t="s">
        <v>149</v>
      </c>
    </row>
    <row r="214" spans="1:6" ht="24" customHeight="1">
      <c r="A214" s="36"/>
      <c r="B214" s="40" t="s">
        <v>154</v>
      </c>
      <c r="C214" s="41" t="s">
        <v>151</v>
      </c>
      <c r="D214" s="41">
        <v>1</v>
      </c>
      <c r="E214" s="42"/>
      <c r="F214" s="40" t="s">
        <v>155</v>
      </c>
    </row>
    <row r="215" spans="1:6" ht="24" customHeight="1">
      <c r="A215" s="36">
        <v>36</v>
      </c>
      <c r="B215" s="35" t="s">
        <v>190</v>
      </c>
      <c r="C215" s="36"/>
      <c r="D215" s="34"/>
      <c r="E215" s="37"/>
      <c r="F215" s="35"/>
    </row>
    <row r="216" spans="1:6" ht="24" customHeight="1">
      <c r="A216" s="36"/>
      <c r="B216" s="38" t="s">
        <v>144</v>
      </c>
      <c r="C216" s="36" t="s">
        <v>145</v>
      </c>
      <c r="D216" s="36">
        <v>1</v>
      </c>
      <c r="E216" s="39"/>
      <c r="F216" s="38" t="s">
        <v>146</v>
      </c>
    </row>
    <row r="217" spans="1:6" ht="24" customHeight="1">
      <c r="A217" s="36"/>
      <c r="B217" s="38" t="s">
        <v>147</v>
      </c>
      <c r="C217" s="36" t="s">
        <v>148</v>
      </c>
      <c r="D217" s="36">
        <v>1</v>
      </c>
      <c r="E217" s="39"/>
      <c r="F217" s="38" t="s">
        <v>149</v>
      </c>
    </row>
    <row r="218" spans="1:6" ht="24" customHeight="1">
      <c r="A218" s="36"/>
      <c r="B218" s="38" t="s">
        <v>150</v>
      </c>
      <c r="C218" s="36" t="s">
        <v>151</v>
      </c>
      <c r="D218" s="36">
        <v>1</v>
      </c>
      <c r="E218" s="39"/>
      <c r="F218" s="38"/>
    </row>
    <row r="219" spans="1:6" ht="24" customHeight="1">
      <c r="A219" s="36"/>
      <c r="B219" s="38" t="s">
        <v>152</v>
      </c>
      <c r="C219" s="36" t="s">
        <v>153</v>
      </c>
      <c r="D219" s="36">
        <v>1</v>
      </c>
      <c r="E219" s="39"/>
      <c r="F219" s="38" t="s">
        <v>149</v>
      </c>
    </row>
    <row r="220" spans="1:6" ht="24" customHeight="1">
      <c r="A220" s="36"/>
      <c r="B220" s="40" t="s">
        <v>154</v>
      </c>
      <c r="C220" s="41" t="s">
        <v>151</v>
      </c>
      <c r="D220" s="41">
        <v>1</v>
      </c>
      <c r="E220" s="42"/>
      <c r="F220" s="40" t="s">
        <v>155</v>
      </c>
    </row>
    <row r="221" spans="1:6" ht="24" customHeight="1">
      <c r="A221" s="36">
        <v>37</v>
      </c>
      <c r="B221" s="35" t="s">
        <v>191</v>
      </c>
      <c r="C221" s="36"/>
      <c r="D221" s="34"/>
      <c r="E221" s="37"/>
      <c r="F221" s="35"/>
    </row>
    <row r="222" spans="1:6" ht="24" customHeight="1">
      <c r="A222" s="36"/>
      <c r="B222" s="38" t="s">
        <v>144</v>
      </c>
      <c r="C222" s="36" t="s">
        <v>145</v>
      </c>
      <c r="D222" s="36">
        <v>1</v>
      </c>
      <c r="E222" s="39"/>
      <c r="F222" s="38" t="s">
        <v>146</v>
      </c>
    </row>
    <row r="223" spans="1:6" ht="24" customHeight="1">
      <c r="A223" s="36"/>
      <c r="B223" s="38" t="s">
        <v>147</v>
      </c>
      <c r="C223" s="36" t="s">
        <v>148</v>
      </c>
      <c r="D223" s="36">
        <v>1</v>
      </c>
      <c r="E223" s="39"/>
      <c r="F223" s="38" t="s">
        <v>149</v>
      </c>
    </row>
    <row r="224" spans="1:6" ht="24" customHeight="1">
      <c r="A224" s="36"/>
      <c r="B224" s="38" t="s">
        <v>150</v>
      </c>
      <c r="C224" s="36" t="s">
        <v>151</v>
      </c>
      <c r="D224" s="36">
        <v>1</v>
      </c>
      <c r="E224" s="39"/>
      <c r="F224" s="38"/>
    </row>
    <row r="225" spans="1:6" ht="24" customHeight="1">
      <c r="A225" s="36"/>
      <c r="B225" s="38" t="s">
        <v>152</v>
      </c>
      <c r="C225" s="36" t="s">
        <v>153</v>
      </c>
      <c r="D225" s="36">
        <v>1</v>
      </c>
      <c r="E225" s="39"/>
      <c r="F225" s="38" t="s">
        <v>149</v>
      </c>
    </row>
    <row r="226" spans="1:6" ht="24" customHeight="1">
      <c r="A226" s="36"/>
      <c r="B226" s="40" t="s">
        <v>154</v>
      </c>
      <c r="C226" s="41" t="s">
        <v>151</v>
      </c>
      <c r="D226" s="41">
        <v>1</v>
      </c>
      <c r="E226" s="42"/>
      <c r="F226" s="40" t="s">
        <v>155</v>
      </c>
    </row>
    <row r="227" spans="1:6" ht="24" customHeight="1">
      <c r="A227" s="43" t="s">
        <v>7</v>
      </c>
      <c r="B227" s="44" t="s">
        <v>192</v>
      </c>
      <c r="C227" s="36"/>
      <c r="D227" s="36"/>
      <c r="E227" s="39"/>
      <c r="F227" s="38"/>
    </row>
    <row r="228" spans="1:6" ht="24" customHeight="1">
      <c r="A228" s="36">
        <v>1</v>
      </c>
      <c r="B228" s="35" t="s">
        <v>193</v>
      </c>
      <c r="C228" s="36"/>
      <c r="D228" s="34"/>
      <c r="E228" s="37"/>
      <c r="F228" s="35"/>
    </row>
    <row r="229" spans="1:6" ht="24" customHeight="1">
      <c r="A229" s="36"/>
      <c r="B229" s="38" t="s">
        <v>144</v>
      </c>
      <c r="C229" s="36" t="s">
        <v>145</v>
      </c>
      <c r="D229" s="36">
        <v>1</v>
      </c>
      <c r="E229" s="39"/>
      <c r="F229" s="38" t="s">
        <v>194</v>
      </c>
    </row>
    <row r="230" spans="1:6" ht="24" customHeight="1">
      <c r="A230" s="36"/>
      <c r="B230" s="38" t="s">
        <v>195</v>
      </c>
      <c r="C230" s="36" t="s">
        <v>145</v>
      </c>
      <c r="D230" s="36">
        <v>1</v>
      </c>
      <c r="E230" s="39"/>
      <c r="F230" s="38" t="s">
        <v>194</v>
      </c>
    </row>
    <row r="231" spans="1:6" ht="24" customHeight="1">
      <c r="A231" s="36">
        <v>2</v>
      </c>
      <c r="B231" s="35" t="s">
        <v>196</v>
      </c>
      <c r="C231" s="36"/>
      <c r="D231" s="34"/>
      <c r="E231" s="37"/>
      <c r="F231" s="35"/>
    </row>
    <row r="232" spans="1:6" ht="24" customHeight="1">
      <c r="A232" s="36"/>
      <c r="B232" s="38" t="s">
        <v>144</v>
      </c>
      <c r="C232" s="36" t="s">
        <v>145</v>
      </c>
      <c r="D232" s="36">
        <v>1</v>
      </c>
      <c r="E232" s="39"/>
      <c r="F232" s="38" t="s">
        <v>194</v>
      </c>
    </row>
    <row r="233" spans="1:6" ht="24" customHeight="1">
      <c r="A233" s="36"/>
      <c r="B233" s="38" t="s">
        <v>195</v>
      </c>
      <c r="C233" s="36" t="s">
        <v>145</v>
      </c>
      <c r="D233" s="36">
        <v>1</v>
      </c>
      <c r="E233" s="39"/>
      <c r="F233" s="38" t="s">
        <v>194</v>
      </c>
    </row>
    <row r="234" spans="1:6" ht="24" customHeight="1">
      <c r="A234" s="36">
        <v>3</v>
      </c>
      <c r="B234" s="35" t="s">
        <v>197</v>
      </c>
      <c r="C234" s="36"/>
      <c r="D234" s="34"/>
      <c r="E234" s="37"/>
      <c r="F234" s="35"/>
    </row>
    <row r="235" spans="1:6" ht="24" customHeight="1">
      <c r="A235" s="36"/>
      <c r="B235" s="38" t="s">
        <v>144</v>
      </c>
      <c r="C235" s="36" t="s">
        <v>145</v>
      </c>
      <c r="D235" s="36">
        <v>1</v>
      </c>
      <c r="E235" s="39"/>
      <c r="F235" s="38" t="s">
        <v>194</v>
      </c>
    </row>
    <row r="236" spans="1:6" ht="24" customHeight="1">
      <c r="A236" s="36"/>
      <c r="B236" s="38" t="s">
        <v>195</v>
      </c>
      <c r="C236" s="36" t="s">
        <v>145</v>
      </c>
      <c r="D236" s="36">
        <v>1</v>
      </c>
      <c r="E236" s="39"/>
      <c r="F236" s="38" t="s">
        <v>194</v>
      </c>
    </row>
    <row r="237" spans="1:6" ht="24" customHeight="1">
      <c r="A237" s="36">
        <v>4</v>
      </c>
      <c r="B237" s="35" t="s">
        <v>198</v>
      </c>
      <c r="C237" s="36"/>
      <c r="D237" s="34"/>
      <c r="E237" s="37"/>
      <c r="F237" s="35"/>
    </row>
    <row r="238" spans="1:6" ht="24" customHeight="1">
      <c r="A238" s="36"/>
      <c r="B238" s="38" t="s">
        <v>144</v>
      </c>
      <c r="C238" s="36" t="s">
        <v>145</v>
      </c>
      <c r="D238" s="36">
        <v>1</v>
      </c>
      <c r="E238" s="39"/>
      <c r="F238" s="38" t="s">
        <v>194</v>
      </c>
    </row>
    <row r="239" spans="1:6" ht="24" customHeight="1">
      <c r="A239" s="36"/>
      <c r="B239" s="38" t="s">
        <v>195</v>
      </c>
      <c r="C239" s="36" t="s">
        <v>145</v>
      </c>
      <c r="D239" s="36">
        <v>1</v>
      </c>
      <c r="E239" s="39"/>
      <c r="F239" s="38" t="s">
        <v>194</v>
      </c>
    </row>
    <row r="240" spans="1:6" ht="24" customHeight="1">
      <c r="A240" s="36">
        <v>5</v>
      </c>
      <c r="B240" s="35" t="s">
        <v>199</v>
      </c>
      <c r="C240" s="36"/>
      <c r="D240" s="34"/>
      <c r="E240" s="37"/>
      <c r="F240" s="35"/>
    </row>
    <row r="241" spans="1:6" ht="24" customHeight="1">
      <c r="A241" s="36"/>
      <c r="B241" s="38" t="s">
        <v>144</v>
      </c>
      <c r="C241" s="36" t="s">
        <v>145</v>
      </c>
      <c r="D241" s="36">
        <v>1</v>
      </c>
      <c r="E241" s="39"/>
      <c r="F241" s="38" t="s">
        <v>194</v>
      </c>
    </row>
    <row r="242" spans="1:6" ht="24" customHeight="1">
      <c r="A242" s="36"/>
      <c r="B242" s="38" t="s">
        <v>195</v>
      </c>
      <c r="C242" s="36" t="s">
        <v>145</v>
      </c>
      <c r="D242" s="36">
        <v>1</v>
      </c>
      <c r="E242" s="39"/>
      <c r="F242" s="38" t="s">
        <v>194</v>
      </c>
    </row>
    <row r="243" spans="1:6" ht="24" customHeight="1">
      <c r="A243" s="43" t="s">
        <v>9</v>
      </c>
      <c r="B243" s="44" t="s">
        <v>200</v>
      </c>
      <c r="C243" s="36"/>
      <c r="D243" s="36"/>
      <c r="E243" s="39"/>
      <c r="F243" s="38"/>
    </row>
    <row r="244" spans="1:6" ht="24" customHeight="1">
      <c r="A244" s="36">
        <v>1</v>
      </c>
      <c r="B244" s="35" t="s">
        <v>113</v>
      </c>
      <c r="C244" s="36"/>
      <c r="D244" s="34"/>
      <c r="E244" s="37"/>
      <c r="F244" s="35"/>
    </row>
    <row r="245" spans="1:6" ht="24" customHeight="1">
      <c r="A245" s="36"/>
      <c r="B245" s="38" t="s">
        <v>144</v>
      </c>
      <c r="C245" s="36" t="s">
        <v>145</v>
      </c>
      <c r="D245" s="36">
        <v>1</v>
      </c>
      <c r="E245" s="39"/>
      <c r="F245" s="38" t="s">
        <v>146</v>
      </c>
    </row>
    <row r="246" spans="1:6" ht="24" customHeight="1">
      <c r="A246" s="36"/>
      <c r="B246" s="38" t="s">
        <v>147</v>
      </c>
      <c r="C246" s="36" t="s">
        <v>148</v>
      </c>
      <c r="D246" s="36">
        <v>1</v>
      </c>
      <c r="E246" s="39"/>
      <c r="F246" s="38" t="s">
        <v>149</v>
      </c>
    </row>
    <row r="247" spans="1:6" ht="24" customHeight="1">
      <c r="A247" s="36"/>
      <c r="B247" s="38" t="s">
        <v>150</v>
      </c>
      <c r="C247" s="36" t="s">
        <v>151</v>
      </c>
      <c r="D247" s="36">
        <v>1</v>
      </c>
      <c r="E247" s="39"/>
      <c r="F247" s="38"/>
    </row>
    <row r="248" spans="1:6" ht="24" customHeight="1">
      <c r="A248" s="36"/>
      <c r="B248" s="38" t="s">
        <v>152</v>
      </c>
      <c r="C248" s="36" t="s">
        <v>153</v>
      </c>
      <c r="D248" s="36">
        <v>1</v>
      </c>
      <c r="E248" s="39"/>
      <c r="F248" s="38" t="s">
        <v>149</v>
      </c>
    </row>
    <row r="249" spans="1:6" ht="24" customHeight="1">
      <c r="A249" s="36">
        <v>2</v>
      </c>
      <c r="B249" s="35" t="s">
        <v>116</v>
      </c>
      <c r="C249" s="36"/>
      <c r="D249" s="34"/>
      <c r="E249" s="37"/>
      <c r="F249" s="35"/>
    </row>
    <row r="250" spans="1:6" ht="24" customHeight="1">
      <c r="A250" s="36"/>
      <c r="B250" s="38" t="s">
        <v>144</v>
      </c>
      <c r="C250" s="36" t="s">
        <v>145</v>
      </c>
      <c r="D250" s="36">
        <v>1</v>
      </c>
      <c r="E250" s="39"/>
      <c r="F250" s="38" t="s">
        <v>146</v>
      </c>
    </row>
    <row r="251" spans="1:6" ht="24" customHeight="1">
      <c r="A251" s="36"/>
      <c r="B251" s="38" t="s">
        <v>147</v>
      </c>
      <c r="C251" s="36" t="s">
        <v>148</v>
      </c>
      <c r="D251" s="36">
        <v>1</v>
      </c>
      <c r="E251" s="39"/>
      <c r="F251" s="38" t="s">
        <v>149</v>
      </c>
    </row>
    <row r="252" spans="1:6" ht="24" customHeight="1">
      <c r="A252" s="36"/>
      <c r="B252" s="38" t="s">
        <v>150</v>
      </c>
      <c r="C252" s="36" t="s">
        <v>151</v>
      </c>
      <c r="D252" s="36">
        <v>1</v>
      </c>
      <c r="E252" s="39"/>
      <c r="F252" s="38"/>
    </row>
    <row r="253" spans="1:6" ht="24" customHeight="1">
      <c r="A253" s="36"/>
      <c r="B253" s="38" t="s">
        <v>152</v>
      </c>
      <c r="C253" s="36" t="s">
        <v>153</v>
      </c>
      <c r="D253" s="36">
        <v>1</v>
      </c>
      <c r="E253" s="39"/>
      <c r="F253" s="38" t="s">
        <v>149</v>
      </c>
    </row>
    <row r="254" spans="1:6" ht="24" customHeight="1">
      <c r="A254" s="36">
        <v>3</v>
      </c>
      <c r="B254" s="35" t="s">
        <v>118</v>
      </c>
      <c r="C254" s="36"/>
      <c r="D254" s="34"/>
      <c r="E254" s="37"/>
      <c r="F254" s="35"/>
    </row>
    <row r="255" spans="1:6" ht="24" customHeight="1">
      <c r="A255" s="36"/>
      <c r="B255" s="38" t="s">
        <v>144</v>
      </c>
      <c r="C255" s="36" t="s">
        <v>145</v>
      </c>
      <c r="D255" s="36">
        <v>1</v>
      </c>
      <c r="E255" s="39"/>
      <c r="F255" s="38" t="s">
        <v>146</v>
      </c>
    </row>
    <row r="256" spans="1:6" ht="24" customHeight="1">
      <c r="A256" s="36"/>
      <c r="B256" s="38" t="s">
        <v>147</v>
      </c>
      <c r="C256" s="36" t="s">
        <v>148</v>
      </c>
      <c r="D256" s="36">
        <v>1</v>
      </c>
      <c r="E256" s="39"/>
      <c r="F256" s="38" t="s">
        <v>149</v>
      </c>
    </row>
    <row r="257" spans="1:6" ht="24" customHeight="1">
      <c r="A257" s="36"/>
      <c r="B257" s="38" t="s">
        <v>150</v>
      </c>
      <c r="C257" s="36" t="s">
        <v>151</v>
      </c>
      <c r="D257" s="36">
        <v>1</v>
      </c>
      <c r="E257" s="39"/>
      <c r="F257" s="38"/>
    </row>
    <row r="258" spans="1:6" ht="24" customHeight="1">
      <c r="A258" s="36"/>
      <c r="B258" s="38" t="s">
        <v>152</v>
      </c>
      <c r="C258" s="36" t="s">
        <v>153</v>
      </c>
      <c r="D258" s="36">
        <v>1</v>
      </c>
      <c r="E258" s="39"/>
      <c r="F258" s="38" t="s">
        <v>149</v>
      </c>
    </row>
    <row r="259" spans="1:6" ht="24" customHeight="1">
      <c r="A259" s="43" t="s">
        <v>201</v>
      </c>
      <c r="B259" s="44" t="s">
        <v>202</v>
      </c>
      <c r="C259" s="34"/>
      <c r="D259" s="34"/>
      <c r="E259" s="34"/>
      <c r="F259" s="34"/>
    </row>
    <row r="260" spans="1:6" ht="24" customHeight="1">
      <c r="A260" s="36">
        <v>1</v>
      </c>
      <c r="B260" s="38" t="s">
        <v>203</v>
      </c>
      <c r="C260" s="36" t="s">
        <v>204</v>
      </c>
      <c r="D260" s="36">
        <v>1</v>
      </c>
      <c r="E260" s="39"/>
      <c r="F260" s="38" t="s">
        <v>149</v>
      </c>
    </row>
    <row r="261" spans="1:6" ht="24" customHeight="1">
      <c r="A261" s="36">
        <v>2</v>
      </c>
      <c r="B261" s="38" t="s">
        <v>205</v>
      </c>
      <c r="C261" s="36" t="s">
        <v>204</v>
      </c>
      <c r="D261" s="36">
        <v>1</v>
      </c>
      <c r="E261" s="39"/>
      <c r="F261" s="38" t="s">
        <v>149</v>
      </c>
    </row>
    <row r="262" spans="1:6" ht="24" customHeight="1">
      <c r="A262" s="36">
        <v>3</v>
      </c>
      <c r="B262" s="38" t="s">
        <v>206</v>
      </c>
      <c r="C262" s="36" t="s">
        <v>204</v>
      </c>
      <c r="D262" s="36">
        <v>1</v>
      </c>
      <c r="E262" s="39"/>
      <c r="F262" s="38" t="s">
        <v>149</v>
      </c>
    </row>
    <row r="263" spans="1:6" ht="55.5" customHeight="1">
      <c r="A263" s="45" t="s">
        <v>207</v>
      </c>
      <c r="B263" s="45"/>
      <c r="C263" s="45"/>
      <c r="D263" s="45"/>
      <c r="E263" s="45"/>
      <c r="F263" s="45"/>
    </row>
  </sheetData>
  <sheetProtection/>
  <mergeCells count="8">
    <mergeCell ref="A1:F1"/>
    <mergeCell ref="A263:F263"/>
    <mergeCell ref="A2:A3"/>
    <mergeCell ref="B2:B3"/>
    <mergeCell ref="C2:C3"/>
    <mergeCell ref="D2:D3"/>
    <mergeCell ref="E2:E3"/>
    <mergeCell ref="F2:F3"/>
  </mergeCells>
  <conditionalFormatting sqref="B1">
    <cfRule type="expression" priority="62" dxfId="0" stopIfTrue="1">
      <formula>AND(COUNTIF($B$1,B1)&gt;1,NOT(ISBLANK(B1)))</formula>
    </cfRule>
  </conditionalFormatting>
  <conditionalFormatting sqref="B5">
    <cfRule type="expression" priority="61" dxfId="0" stopIfTrue="1">
      <formula>AND(COUNTIF($B$5,B5)&gt;1,NOT(ISBLANK(B5)))</formula>
    </cfRule>
  </conditionalFormatting>
  <conditionalFormatting sqref="B11">
    <cfRule type="expression" priority="60" dxfId="0" stopIfTrue="1">
      <formula>AND(COUNTIF($B$11,B11)&gt;1,NOT(ISBLANK(B11)))</formula>
    </cfRule>
  </conditionalFormatting>
  <conditionalFormatting sqref="B17">
    <cfRule type="expression" priority="59" dxfId="0" stopIfTrue="1">
      <formula>AND(COUNTIF($B$17,B17)&gt;1,NOT(ISBLANK(B17)))</formula>
    </cfRule>
  </conditionalFormatting>
  <conditionalFormatting sqref="B23">
    <cfRule type="expression" priority="58" dxfId="0" stopIfTrue="1">
      <formula>AND(COUNTIF($B$23,B23)&gt;1,NOT(ISBLANK(B23)))</formula>
    </cfRule>
  </conditionalFormatting>
  <conditionalFormatting sqref="B29">
    <cfRule type="expression" priority="57" dxfId="0" stopIfTrue="1">
      <formula>AND(COUNTIF($B$29,B29)&gt;1,NOT(ISBLANK(B29)))</formula>
    </cfRule>
  </conditionalFormatting>
  <conditionalFormatting sqref="B35">
    <cfRule type="expression" priority="56" dxfId="0" stopIfTrue="1">
      <formula>AND(COUNTIF($B$35,B35)&gt;1,NOT(ISBLANK(B35)))</formula>
    </cfRule>
  </conditionalFormatting>
  <conditionalFormatting sqref="B41">
    <cfRule type="expression" priority="55" dxfId="0" stopIfTrue="1">
      <formula>AND(COUNTIF($B$41,B41)&gt;1,NOT(ISBLANK(B41)))</formula>
    </cfRule>
  </conditionalFormatting>
  <conditionalFormatting sqref="B47">
    <cfRule type="expression" priority="54" dxfId="0" stopIfTrue="1">
      <formula>AND(COUNTIF($B$47,B47)&gt;1,NOT(ISBLANK(B47)))</formula>
    </cfRule>
  </conditionalFormatting>
  <conditionalFormatting sqref="B53">
    <cfRule type="expression" priority="47" dxfId="0" stopIfTrue="1">
      <formula>AND(COUNTIF($B$53,B53)&gt;1,NOT(ISBLANK(B53)))</formula>
    </cfRule>
  </conditionalFormatting>
  <conditionalFormatting sqref="B59">
    <cfRule type="expression" priority="46" dxfId="0" stopIfTrue="1">
      <formula>AND(COUNTIF($B$59,B59)&gt;1,NOT(ISBLANK(B59)))</formula>
    </cfRule>
  </conditionalFormatting>
  <conditionalFormatting sqref="B65">
    <cfRule type="expression" priority="45" dxfId="0" stopIfTrue="1">
      <formula>AND(COUNTIF($B$65,B65)&gt;1,NOT(ISBLANK(B65)))</formula>
    </cfRule>
  </conditionalFormatting>
  <conditionalFormatting sqref="B71">
    <cfRule type="expression" priority="44" dxfId="0" stopIfTrue="1">
      <formula>AND(COUNTIF($B$71,B71)&gt;1,NOT(ISBLANK(B71)))</formula>
    </cfRule>
  </conditionalFormatting>
  <conditionalFormatting sqref="B77">
    <cfRule type="expression" priority="43" dxfId="0" stopIfTrue="1">
      <formula>AND(COUNTIF($B$77,B77)&gt;1,NOT(ISBLANK(B77)))</formula>
    </cfRule>
  </conditionalFormatting>
  <conditionalFormatting sqref="B83">
    <cfRule type="expression" priority="38" dxfId="0" stopIfTrue="1">
      <formula>AND(COUNTIF($B$83,B83)&gt;1,NOT(ISBLANK(B83)))</formula>
    </cfRule>
  </conditionalFormatting>
  <conditionalFormatting sqref="B89">
    <cfRule type="expression" priority="37" dxfId="0" stopIfTrue="1">
      <formula>AND(COUNTIF($B$89,B89)&gt;1,NOT(ISBLANK(B89)))</formula>
    </cfRule>
  </conditionalFormatting>
  <conditionalFormatting sqref="B95">
    <cfRule type="expression" priority="36" dxfId="0" stopIfTrue="1">
      <formula>AND(COUNTIF($B$95,B95)&gt;1,NOT(ISBLANK(B95)))</formula>
    </cfRule>
  </conditionalFormatting>
  <conditionalFormatting sqref="B101">
    <cfRule type="expression" priority="35" dxfId="0" stopIfTrue="1">
      <formula>AND(COUNTIF($B$101,B101)&gt;1,NOT(ISBLANK(B101)))</formula>
    </cfRule>
  </conditionalFormatting>
  <conditionalFormatting sqref="B107">
    <cfRule type="expression" priority="34" dxfId="0" stopIfTrue="1">
      <formula>AND(COUNTIF($B$107,B107)&gt;1,NOT(ISBLANK(B107)))</formula>
    </cfRule>
  </conditionalFormatting>
  <conditionalFormatting sqref="B113">
    <cfRule type="expression" priority="33" dxfId="0" stopIfTrue="1">
      <formula>AND(COUNTIF($B$113,B113)&gt;1,NOT(ISBLANK(B113)))</formula>
    </cfRule>
  </conditionalFormatting>
  <conditionalFormatting sqref="B119">
    <cfRule type="expression" priority="32" dxfId="0" stopIfTrue="1">
      <formula>AND(COUNTIF($B$119,B119)&gt;1,NOT(ISBLANK(B119)))</formula>
    </cfRule>
  </conditionalFormatting>
  <conditionalFormatting sqref="B125">
    <cfRule type="expression" priority="31" dxfId="0" stopIfTrue="1">
      <formula>AND(COUNTIF($B$125,B125)&gt;1,NOT(ISBLANK(B125)))</formula>
    </cfRule>
  </conditionalFormatting>
  <conditionalFormatting sqref="B131">
    <cfRule type="expression" priority="30" dxfId="0" stopIfTrue="1">
      <formula>AND(COUNTIF($B$131,B131)&gt;1,NOT(ISBLANK(B131)))</formula>
    </cfRule>
  </conditionalFormatting>
  <conditionalFormatting sqref="B137">
    <cfRule type="expression" priority="29" dxfId="0" stopIfTrue="1">
      <formula>AND(COUNTIF($B$137,B137)&gt;1,NOT(ISBLANK(B137)))</formula>
    </cfRule>
  </conditionalFormatting>
  <conditionalFormatting sqref="B143">
    <cfRule type="expression" priority="28" dxfId="0" stopIfTrue="1">
      <formula>AND(COUNTIF($B$143,B143)&gt;1,NOT(ISBLANK(B143)))</formula>
    </cfRule>
  </conditionalFormatting>
  <conditionalFormatting sqref="B149">
    <cfRule type="expression" priority="27" dxfId="0" stopIfTrue="1">
      <formula>AND(COUNTIF($B$149,B149)&gt;1,NOT(ISBLANK(B149)))</formula>
    </cfRule>
  </conditionalFormatting>
  <conditionalFormatting sqref="B155">
    <cfRule type="expression" priority="26" dxfId="0" stopIfTrue="1">
      <formula>AND(COUNTIF($B$155,B155)&gt;1,NOT(ISBLANK(B155)))</formula>
    </cfRule>
  </conditionalFormatting>
  <conditionalFormatting sqref="B161">
    <cfRule type="expression" priority="25" dxfId="0" stopIfTrue="1">
      <formula>AND(COUNTIF($B$161,B161)&gt;1,NOT(ISBLANK(B161)))</formula>
    </cfRule>
  </conditionalFormatting>
  <conditionalFormatting sqref="B167">
    <cfRule type="expression" priority="24" dxfId="0" stopIfTrue="1">
      <formula>AND(COUNTIF($B$167,B167)&gt;1,NOT(ISBLANK(B167)))</formula>
    </cfRule>
  </conditionalFormatting>
  <conditionalFormatting sqref="B173">
    <cfRule type="expression" priority="19" dxfId="0" stopIfTrue="1">
      <formula>AND(COUNTIF($B$173,B173)&gt;1,NOT(ISBLANK(B173)))</formula>
    </cfRule>
  </conditionalFormatting>
  <conditionalFormatting sqref="B179">
    <cfRule type="expression" priority="22" dxfId="0" stopIfTrue="1">
      <formula>AND(COUNTIF($B$179,B179)&gt;1,NOT(ISBLANK(B179)))</formula>
    </cfRule>
  </conditionalFormatting>
  <conditionalFormatting sqref="B185">
    <cfRule type="expression" priority="18" dxfId="0" stopIfTrue="1">
      <formula>AND(COUNTIF($B$185,B185)&gt;1,NOT(ISBLANK(B185)))</formula>
    </cfRule>
  </conditionalFormatting>
  <conditionalFormatting sqref="B191">
    <cfRule type="expression" priority="20" dxfId="0" stopIfTrue="1">
      <formula>AND(COUNTIF($B$191,B191)&gt;1,NOT(ISBLANK(B191)))</formula>
    </cfRule>
  </conditionalFormatting>
  <conditionalFormatting sqref="B197">
    <cfRule type="expression" priority="17" dxfId="0" stopIfTrue="1">
      <formula>AND(COUNTIF($B$197,B197)&gt;1,NOT(ISBLANK(B197)))</formula>
    </cfRule>
  </conditionalFormatting>
  <conditionalFormatting sqref="B203">
    <cfRule type="expression" priority="16" dxfId="0" stopIfTrue="1">
      <formula>AND(COUNTIF($B$203,B203)&gt;1,NOT(ISBLANK(B203)))</formula>
    </cfRule>
  </conditionalFormatting>
  <conditionalFormatting sqref="B209">
    <cfRule type="expression" priority="15" dxfId="0" stopIfTrue="1">
      <formula>AND(COUNTIF($B$209,B209)&gt;1,NOT(ISBLANK(B209)))</formula>
    </cfRule>
  </conditionalFormatting>
  <conditionalFormatting sqref="B215">
    <cfRule type="expression" priority="14" dxfId="0" stopIfTrue="1">
      <formula>AND(COUNTIF($B$215,B215)&gt;1,NOT(ISBLANK(B215)))</formula>
    </cfRule>
  </conditionalFormatting>
  <conditionalFormatting sqref="B221">
    <cfRule type="expression" priority="9" dxfId="0" stopIfTrue="1">
      <formula>AND(COUNTIF($B$221,B221)&gt;1,NOT(ISBLANK(B221)))</formula>
    </cfRule>
  </conditionalFormatting>
  <conditionalFormatting sqref="B227">
    <cfRule type="expression" priority="8" dxfId="0" stopIfTrue="1">
      <formula>AND(COUNTIF($B$227,B227)&gt;1,NOT(ISBLANK(B227)))</formula>
    </cfRule>
  </conditionalFormatting>
  <conditionalFormatting sqref="B228">
    <cfRule type="expression" priority="12" dxfId="0" stopIfTrue="1">
      <formula>AND(COUNTIF($B$228,B228)&gt;1,NOT(ISBLANK(B228)))</formula>
    </cfRule>
  </conditionalFormatting>
  <conditionalFormatting sqref="B231">
    <cfRule type="expression" priority="11" dxfId="0" stopIfTrue="1">
      <formula>AND(COUNTIF($B$231,B231)&gt;1,NOT(ISBLANK(B231)))</formula>
    </cfRule>
  </conditionalFormatting>
  <conditionalFormatting sqref="B234">
    <cfRule type="expression" priority="10" dxfId="0" stopIfTrue="1">
      <formula>AND(COUNTIF($B$234,B234)&gt;1,NOT(ISBLANK(B234)))</formula>
    </cfRule>
  </conditionalFormatting>
  <conditionalFormatting sqref="B237">
    <cfRule type="expression" priority="7" dxfId="0" stopIfTrue="1">
      <formula>AND(COUNTIF($B$237,B237)&gt;1,NOT(ISBLANK(B237)))</formula>
    </cfRule>
  </conditionalFormatting>
  <conditionalFormatting sqref="B240">
    <cfRule type="expression" priority="6" dxfId="0" stopIfTrue="1">
      <formula>AND(COUNTIF($B$240,B240)&gt;1,NOT(ISBLANK(B240)))</formula>
    </cfRule>
  </conditionalFormatting>
  <conditionalFormatting sqref="B243">
    <cfRule type="expression" priority="1" dxfId="0" stopIfTrue="1">
      <formula>AND(COUNTIF($B$243,B243)&gt;1,NOT(ISBLANK(B243)))</formula>
    </cfRule>
  </conditionalFormatting>
  <conditionalFormatting sqref="B244">
    <cfRule type="expression" priority="5" dxfId="0" stopIfTrue="1">
      <formula>AND(COUNTIF($B$244,B244)&gt;1,NOT(ISBLANK(B244)))</formula>
    </cfRule>
  </conditionalFormatting>
  <conditionalFormatting sqref="B249">
    <cfRule type="expression" priority="3" dxfId="0" stopIfTrue="1">
      <formula>AND(COUNTIF($B$249,B249)&gt;1,NOT(ISBLANK(B249)))</formula>
    </cfRule>
  </conditionalFormatting>
  <conditionalFormatting sqref="B254">
    <cfRule type="expression" priority="2" dxfId="0" stopIfTrue="1">
      <formula>AND(COUNTIF($B$254,B254)&gt;1,NOT(ISBLANK(B254)))</formula>
    </cfRule>
  </conditionalFormatting>
  <conditionalFormatting sqref="B259">
    <cfRule type="expression" priority="48" dxfId="0" stopIfTrue="1">
      <formula>AND(COUNTIF($B$259,B259)&gt;1,NOT(ISBLANK(B259)))</formula>
    </cfRule>
  </conditionalFormatting>
  <printOptions/>
  <pageMargins left="0.7513888888888889" right="0.7513888888888889" top="1" bottom="1" header="0.5" footer="0.5"/>
  <pageSetup fitToHeight="0" fitToWidth="1" horizontalDpi="600" verticalDpi="600" orientation="portrait" paperSize="9" scale="94"/>
</worksheet>
</file>

<file path=xl/worksheets/sheet5.xml><?xml version="1.0" encoding="utf-8"?>
<worksheet xmlns="http://schemas.openxmlformats.org/spreadsheetml/2006/main" xmlns:r="http://schemas.openxmlformats.org/officeDocument/2006/relationships">
  <sheetPr>
    <pageSetUpPr fitToPage="1"/>
  </sheetPr>
  <dimension ref="A1:I49"/>
  <sheetViews>
    <sheetView zoomScaleSheetLayoutView="100" workbookViewId="0" topLeftCell="A1">
      <pane ySplit="2" topLeftCell="A36" activePane="bottomLeft" state="frozen"/>
      <selection pane="bottomLeft" activeCell="E43" sqref="E43"/>
    </sheetView>
  </sheetViews>
  <sheetFormatPr defaultColWidth="9.00390625" defaultRowHeight="45" customHeight="1"/>
  <cols>
    <col min="2" max="2" width="10.875" style="0" customWidth="1"/>
    <col min="3" max="3" width="19.50390625" style="0" customWidth="1"/>
    <col min="4" max="4" width="51.50390625" style="0" customWidth="1"/>
    <col min="5" max="6" width="10.125" style="1" customWidth="1"/>
    <col min="7" max="8" width="18.125" style="0" customWidth="1"/>
    <col min="9" max="9" width="15.50390625" style="0" customWidth="1"/>
  </cols>
  <sheetData>
    <row r="1" spans="1:9" ht="45" customHeight="1">
      <c r="A1" s="3" t="s">
        <v>208</v>
      </c>
      <c r="B1" s="4"/>
      <c r="C1" s="4"/>
      <c r="D1" s="4"/>
      <c r="E1" s="4"/>
      <c r="F1" s="4"/>
      <c r="G1" s="4"/>
      <c r="H1" s="4"/>
      <c r="I1" s="4"/>
    </row>
    <row r="2" spans="1:9" s="1" customFormat="1" ht="45" customHeight="1">
      <c r="A2" s="6" t="s">
        <v>1</v>
      </c>
      <c r="B2" s="6" t="s">
        <v>12</v>
      </c>
      <c r="C2" s="6" t="s">
        <v>2</v>
      </c>
      <c r="D2" s="6" t="s">
        <v>13</v>
      </c>
      <c r="E2" s="6" t="s">
        <v>14</v>
      </c>
      <c r="F2" s="6" t="s">
        <v>15</v>
      </c>
      <c r="G2" s="6" t="s">
        <v>16</v>
      </c>
      <c r="H2" s="6" t="s">
        <v>17</v>
      </c>
      <c r="I2" s="6" t="s">
        <v>4</v>
      </c>
    </row>
    <row r="3" spans="1:9" ht="75.75" customHeight="1">
      <c r="A3" s="18" t="s">
        <v>18</v>
      </c>
      <c r="B3" s="7" t="s">
        <v>19</v>
      </c>
      <c r="C3" s="8" t="s">
        <v>20</v>
      </c>
      <c r="D3" s="9" t="s">
        <v>209</v>
      </c>
      <c r="E3" s="8" t="s">
        <v>22</v>
      </c>
      <c r="F3" s="8">
        <v>2</v>
      </c>
      <c r="G3" s="9"/>
      <c r="H3" s="9"/>
      <c r="I3" s="9"/>
    </row>
    <row r="4" spans="1:9" ht="75.75" customHeight="1">
      <c r="A4" s="19"/>
      <c r="B4" s="11" t="s">
        <v>23</v>
      </c>
      <c r="C4" s="10" t="s">
        <v>24</v>
      </c>
      <c r="D4" s="9" t="s">
        <v>209</v>
      </c>
      <c r="E4" s="8" t="s">
        <v>22</v>
      </c>
      <c r="F4" s="8">
        <v>4</v>
      </c>
      <c r="G4" s="9"/>
      <c r="H4" s="9"/>
      <c r="I4" s="9"/>
    </row>
    <row r="5" spans="1:9" ht="75.75" customHeight="1">
      <c r="A5" s="19"/>
      <c r="B5" s="11"/>
      <c r="C5" s="10" t="s">
        <v>26</v>
      </c>
      <c r="D5" s="9" t="s">
        <v>209</v>
      </c>
      <c r="E5" s="8" t="s">
        <v>22</v>
      </c>
      <c r="F5" s="8">
        <v>2</v>
      </c>
      <c r="G5" s="9"/>
      <c r="H5" s="9"/>
      <c r="I5" s="9"/>
    </row>
    <row r="6" spans="1:9" ht="75.75" customHeight="1">
      <c r="A6" s="19"/>
      <c r="B6" s="11" t="s">
        <v>28</v>
      </c>
      <c r="C6" s="10" t="s">
        <v>29</v>
      </c>
      <c r="D6" s="9" t="s">
        <v>209</v>
      </c>
      <c r="E6" s="8" t="s">
        <v>22</v>
      </c>
      <c r="F6" s="8">
        <v>4</v>
      </c>
      <c r="G6" s="9"/>
      <c r="H6" s="9"/>
      <c r="I6" s="9"/>
    </row>
    <row r="7" spans="1:9" ht="75.75" customHeight="1">
      <c r="A7" s="19"/>
      <c r="B7" s="11"/>
      <c r="C7" s="10" t="s">
        <v>31</v>
      </c>
      <c r="D7" s="9" t="s">
        <v>209</v>
      </c>
      <c r="E7" s="8" t="s">
        <v>22</v>
      </c>
      <c r="F7" s="8">
        <v>2</v>
      </c>
      <c r="G7" s="9"/>
      <c r="H7" s="9"/>
      <c r="I7" s="9"/>
    </row>
    <row r="8" spans="1:9" ht="66" customHeight="1">
      <c r="A8" s="19"/>
      <c r="B8" s="11" t="s">
        <v>33</v>
      </c>
      <c r="C8" s="10" t="s">
        <v>34</v>
      </c>
      <c r="D8" s="9" t="s">
        <v>209</v>
      </c>
      <c r="E8" s="8" t="s">
        <v>22</v>
      </c>
      <c r="F8" s="8">
        <v>4</v>
      </c>
      <c r="G8" s="9"/>
      <c r="H8" s="9"/>
      <c r="I8" s="9"/>
    </row>
    <row r="9" spans="1:9" ht="66" customHeight="1">
      <c r="A9" s="19"/>
      <c r="B9" s="11"/>
      <c r="C9" s="10" t="s">
        <v>36</v>
      </c>
      <c r="D9" s="9" t="s">
        <v>209</v>
      </c>
      <c r="E9" s="8" t="s">
        <v>22</v>
      </c>
      <c r="F9" s="8">
        <v>2</v>
      </c>
      <c r="G9" s="9"/>
      <c r="H9" s="9"/>
      <c r="I9" s="9"/>
    </row>
    <row r="10" spans="1:9" ht="66" customHeight="1">
      <c r="A10" s="19"/>
      <c r="B10" s="20" t="s">
        <v>38</v>
      </c>
      <c r="C10" s="10" t="s">
        <v>39</v>
      </c>
      <c r="D10" s="9" t="s">
        <v>209</v>
      </c>
      <c r="E10" s="8" t="s">
        <v>22</v>
      </c>
      <c r="F10" s="8">
        <v>2</v>
      </c>
      <c r="G10" s="9"/>
      <c r="H10" s="9"/>
      <c r="I10" s="9"/>
    </row>
    <row r="11" spans="1:9" ht="66" customHeight="1">
      <c r="A11" s="21" t="s">
        <v>41</v>
      </c>
      <c r="B11" s="20" t="s">
        <v>19</v>
      </c>
      <c r="C11" s="22" t="s">
        <v>42</v>
      </c>
      <c r="D11" s="9" t="s">
        <v>209</v>
      </c>
      <c r="E11" s="8" t="s">
        <v>22</v>
      </c>
      <c r="F11" s="8">
        <v>2</v>
      </c>
      <c r="G11" s="9"/>
      <c r="H11" s="9"/>
      <c r="I11" s="9"/>
    </row>
    <row r="12" spans="1:9" ht="66" customHeight="1">
      <c r="A12" s="21"/>
      <c r="B12" s="11" t="s">
        <v>23</v>
      </c>
      <c r="C12" s="22" t="s">
        <v>44</v>
      </c>
      <c r="D12" s="9" t="s">
        <v>209</v>
      </c>
      <c r="E12" s="8" t="s">
        <v>22</v>
      </c>
      <c r="F12" s="8">
        <v>4</v>
      </c>
      <c r="G12" s="9"/>
      <c r="H12" s="9"/>
      <c r="I12" s="9"/>
    </row>
    <row r="13" spans="1:9" ht="73.5" customHeight="1">
      <c r="A13" s="21"/>
      <c r="B13" s="11"/>
      <c r="C13" s="22" t="s">
        <v>45</v>
      </c>
      <c r="D13" s="9" t="s">
        <v>209</v>
      </c>
      <c r="E13" s="8" t="s">
        <v>22</v>
      </c>
      <c r="F13" s="8">
        <v>2</v>
      </c>
      <c r="G13" s="9"/>
      <c r="H13" s="9"/>
      <c r="I13" s="9"/>
    </row>
    <row r="14" spans="1:9" ht="73.5" customHeight="1">
      <c r="A14" s="21"/>
      <c r="B14" s="11" t="s">
        <v>28</v>
      </c>
      <c r="C14" s="22" t="s">
        <v>46</v>
      </c>
      <c r="D14" s="9" t="s">
        <v>209</v>
      </c>
      <c r="E14" s="8" t="s">
        <v>22</v>
      </c>
      <c r="F14" s="8">
        <v>4</v>
      </c>
      <c r="G14" s="9"/>
      <c r="H14" s="9"/>
      <c r="I14" s="9"/>
    </row>
    <row r="15" spans="1:9" ht="73.5" customHeight="1">
      <c r="A15" s="21"/>
      <c r="B15" s="11"/>
      <c r="C15" s="22" t="s">
        <v>48</v>
      </c>
      <c r="D15" s="9" t="s">
        <v>209</v>
      </c>
      <c r="E15" s="8" t="s">
        <v>22</v>
      </c>
      <c r="F15" s="8">
        <v>2</v>
      </c>
      <c r="G15" s="9"/>
      <c r="H15" s="9"/>
      <c r="I15" s="9"/>
    </row>
    <row r="16" spans="1:9" ht="73.5" customHeight="1">
      <c r="A16" s="21"/>
      <c r="B16" s="11" t="s">
        <v>33</v>
      </c>
      <c r="C16" s="22" t="s">
        <v>50</v>
      </c>
      <c r="D16" s="9" t="s">
        <v>209</v>
      </c>
      <c r="E16" s="8" t="s">
        <v>22</v>
      </c>
      <c r="F16" s="8">
        <v>1</v>
      </c>
      <c r="G16" s="9"/>
      <c r="H16" s="9"/>
      <c r="I16" s="9"/>
    </row>
    <row r="17" spans="1:9" ht="73.5" customHeight="1">
      <c r="A17" s="21"/>
      <c r="B17" s="11"/>
      <c r="C17" s="22" t="s">
        <v>52</v>
      </c>
      <c r="D17" s="9" t="s">
        <v>209</v>
      </c>
      <c r="E17" s="8" t="s">
        <v>22</v>
      </c>
      <c r="F17" s="8">
        <v>1</v>
      </c>
      <c r="G17" s="9"/>
      <c r="H17" s="9"/>
      <c r="I17" s="9"/>
    </row>
    <row r="18" spans="1:9" ht="73.5" customHeight="1">
      <c r="A18" s="21"/>
      <c r="B18" s="11"/>
      <c r="C18" s="22" t="s">
        <v>54</v>
      </c>
      <c r="D18" s="9" t="s">
        <v>209</v>
      </c>
      <c r="E18" s="8" t="s">
        <v>22</v>
      </c>
      <c r="F18" s="8">
        <v>1</v>
      </c>
      <c r="G18" s="9"/>
      <c r="H18" s="9"/>
      <c r="I18" s="9"/>
    </row>
    <row r="19" spans="1:9" ht="73.5" customHeight="1">
      <c r="A19" s="21"/>
      <c r="B19" s="11"/>
      <c r="C19" s="22" t="s">
        <v>56</v>
      </c>
      <c r="D19" s="9" t="s">
        <v>209</v>
      </c>
      <c r="E19" s="8" t="s">
        <v>22</v>
      </c>
      <c r="F19" s="8">
        <v>2</v>
      </c>
      <c r="G19" s="9"/>
      <c r="H19" s="9"/>
      <c r="I19" s="9"/>
    </row>
    <row r="20" spans="1:9" ht="73.5" customHeight="1">
      <c r="A20" s="21"/>
      <c r="B20" s="11" t="s">
        <v>58</v>
      </c>
      <c r="C20" s="22" t="s">
        <v>59</v>
      </c>
      <c r="D20" s="9" t="s">
        <v>209</v>
      </c>
      <c r="E20" s="8" t="s">
        <v>22</v>
      </c>
      <c r="F20" s="8">
        <v>3</v>
      </c>
      <c r="G20" s="9"/>
      <c r="H20" s="9"/>
      <c r="I20" s="9"/>
    </row>
    <row r="21" spans="1:9" ht="72" customHeight="1">
      <c r="A21" s="21"/>
      <c r="B21" s="11" t="s">
        <v>61</v>
      </c>
      <c r="C21" s="22" t="s">
        <v>62</v>
      </c>
      <c r="D21" s="9" t="s">
        <v>209</v>
      </c>
      <c r="E21" s="8" t="s">
        <v>22</v>
      </c>
      <c r="F21" s="8">
        <v>6</v>
      </c>
      <c r="G21" s="9"/>
      <c r="H21" s="9"/>
      <c r="I21" s="9"/>
    </row>
    <row r="22" spans="1:9" ht="72" customHeight="1">
      <c r="A22" s="21"/>
      <c r="B22" s="11" t="s">
        <v>38</v>
      </c>
      <c r="C22" s="22" t="s">
        <v>64</v>
      </c>
      <c r="D22" s="9" t="s">
        <v>209</v>
      </c>
      <c r="E22" s="8" t="s">
        <v>22</v>
      </c>
      <c r="F22" s="8">
        <v>1</v>
      </c>
      <c r="G22" s="9"/>
      <c r="H22" s="9"/>
      <c r="I22" s="9"/>
    </row>
    <row r="23" spans="1:9" ht="72" customHeight="1">
      <c r="A23" s="21"/>
      <c r="B23" s="11"/>
      <c r="C23" s="8" t="s">
        <v>66</v>
      </c>
      <c r="D23" s="9" t="s">
        <v>209</v>
      </c>
      <c r="E23" s="8" t="s">
        <v>22</v>
      </c>
      <c r="F23" s="8">
        <v>1</v>
      </c>
      <c r="G23" s="9"/>
      <c r="H23" s="9"/>
      <c r="I23" s="9"/>
    </row>
    <row r="24" spans="1:9" ht="72" customHeight="1">
      <c r="A24" s="21" t="s">
        <v>68</v>
      </c>
      <c r="B24" s="20" t="s">
        <v>69</v>
      </c>
      <c r="C24" s="10" t="s">
        <v>70</v>
      </c>
      <c r="D24" s="9" t="s">
        <v>209</v>
      </c>
      <c r="E24" s="8" t="s">
        <v>22</v>
      </c>
      <c r="F24" s="8">
        <v>3</v>
      </c>
      <c r="G24" s="9"/>
      <c r="H24" s="9"/>
      <c r="I24" s="9"/>
    </row>
    <row r="25" spans="1:9" ht="76.5" customHeight="1">
      <c r="A25" s="23"/>
      <c r="B25" s="20" t="s">
        <v>72</v>
      </c>
      <c r="C25" s="10" t="s">
        <v>73</v>
      </c>
      <c r="D25" s="9" t="s">
        <v>209</v>
      </c>
      <c r="E25" s="8" t="s">
        <v>22</v>
      </c>
      <c r="F25" s="8">
        <v>1</v>
      </c>
      <c r="G25" s="9"/>
      <c r="H25" s="9"/>
      <c r="I25" s="9"/>
    </row>
    <row r="26" spans="1:9" ht="76.5" customHeight="1">
      <c r="A26" s="23"/>
      <c r="B26" s="20" t="s">
        <v>75</v>
      </c>
      <c r="C26" s="10" t="s">
        <v>76</v>
      </c>
      <c r="D26" s="9" t="s">
        <v>209</v>
      </c>
      <c r="E26" s="8" t="s">
        <v>22</v>
      </c>
      <c r="F26" s="8">
        <v>1</v>
      </c>
      <c r="G26" s="9"/>
      <c r="H26" s="9"/>
      <c r="I26" s="9"/>
    </row>
    <row r="27" spans="1:9" ht="76.5" customHeight="1">
      <c r="A27" s="23"/>
      <c r="B27" s="20" t="s">
        <v>78</v>
      </c>
      <c r="C27" s="10" t="s">
        <v>79</v>
      </c>
      <c r="D27" s="9" t="s">
        <v>209</v>
      </c>
      <c r="E27" s="8" t="s">
        <v>22</v>
      </c>
      <c r="F27" s="8">
        <v>1</v>
      </c>
      <c r="G27" s="9"/>
      <c r="H27" s="9"/>
      <c r="I27" s="9"/>
    </row>
    <row r="28" spans="1:9" ht="76.5" customHeight="1">
      <c r="A28" s="21" t="s">
        <v>81</v>
      </c>
      <c r="B28" s="20" t="s">
        <v>69</v>
      </c>
      <c r="C28" s="10" t="s">
        <v>82</v>
      </c>
      <c r="D28" s="9" t="s">
        <v>209</v>
      </c>
      <c r="E28" s="8" t="s">
        <v>22</v>
      </c>
      <c r="F28" s="8">
        <v>4</v>
      </c>
      <c r="G28" s="9"/>
      <c r="H28" s="9"/>
      <c r="I28" s="9"/>
    </row>
    <row r="29" spans="1:9" ht="70.5" customHeight="1">
      <c r="A29" s="23"/>
      <c r="B29" s="20" t="s">
        <v>72</v>
      </c>
      <c r="C29" s="10" t="s">
        <v>84</v>
      </c>
      <c r="D29" s="9" t="s">
        <v>209</v>
      </c>
      <c r="E29" s="8" t="s">
        <v>22</v>
      </c>
      <c r="F29" s="8">
        <v>1</v>
      </c>
      <c r="G29" s="9"/>
      <c r="H29" s="9"/>
      <c r="I29" s="9"/>
    </row>
    <row r="30" spans="1:9" ht="70.5" customHeight="1">
      <c r="A30" s="21" t="s">
        <v>86</v>
      </c>
      <c r="B30" s="20" t="s">
        <v>69</v>
      </c>
      <c r="C30" s="10" t="s">
        <v>87</v>
      </c>
      <c r="D30" s="9" t="s">
        <v>209</v>
      </c>
      <c r="E30" s="8" t="s">
        <v>22</v>
      </c>
      <c r="F30" s="8">
        <v>4</v>
      </c>
      <c r="G30" s="9"/>
      <c r="H30" s="9"/>
      <c r="I30" s="9"/>
    </row>
    <row r="31" spans="1:9" ht="70.5" customHeight="1">
      <c r="A31" s="23"/>
      <c r="B31" s="20" t="s">
        <v>69</v>
      </c>
      <c r="C31" s="22" t="s">
        <v>88</v>
      </c>
      <c r="D31" s="9" t="s">
        <v>209</v>
      </c>
      <c r="E31" s="8" t="s">
        <v>22</v>
      </c>
      <c r="F31" s="8">
        <v>1</v>
      </c>
      <c r="G31" s="9"/>
      <c r="H31" s="9"/>
      <c r="I31" s="9"/>
    </row>
    <row r="32" spans="1:9" ht="70.5" customHeight="1">
      <c r="A32" s="23"/>
      <c r="B32" s="20" t="s">
        <v>72</v>
      </c>
      <c r="C32" s="22" t="s">
        <v>91</v>
      </c>
      <c r="D32" s="9" t="s">
        <v>209</v>
      </c>
      <c r="E32" s="8" t="s">
        <v>22</v>
      </c>
      <c r="F32" s="8">
        <v>1</v>
      </c>
      <c r="G32" s="9"/>
      <c r="H32" s="9"/>
      <c r="I32" s="9"/>
    </row>
    <row r="33" spans="1:9" ht="72" customHeight="1">
      <c r="A33" s="23"/>
      <c r="B33" s="20" t="s">
        <v>78</v>
      </c>
      <c r="C33" s="22" t="s">
        <v>92</v>
      </c>
      <c r="D33" s="9" t="s">
        <v>209</v>
      </c>
      <c r="E33" s="8" t="s">
        <v>22</v>
      </c>
      <c r="F33" s="8">
        <v>1</v>
      </c>
      <c r="G33" s="9"/>
      <c r="H33" s="9"/>
      <c r="I33" s="9"/>
    </row>
    <row r="34" spans="1:9" ht="72" customHeight="1">
      <c r="A34" s="21" t="s">
        <v>94</v>
      </c>
      <c r="B34" s="20" t="s">
        <v>69</v>
      </c>
      <c r="C34" s="22" t="s">
        <v>95</v>
      </c>
      <c r="D34" s="9" t="s">
        <v>209</v>
      </c>
      <c r="E34" s="8" t="s">
        <v>22</v>
      </c>
      <c r="F34" s="8">
        <v>4</v>
      </c>
      <c r="G34" s="9"/>
      <c r="H34" s="9"/>
      <c r="I34" s="9"/>
    </row>
    <row r="35" spans="1:9" ht="72" customHeight="1">
      <c r="A35" s="23"/>
      <c r="B35" s="20" t="s">
        <v>75</v>
      </c>
      <c r="C35" s="22" t="s">
        <v>96</v>
      </c>
      <c r="D35" s="9" t="s">
        <v>209</v>
      </c>
      <c r="E35" s="8" t="s">
        <v>22</v>
      </c>
      <c r="F35" s="8">
        <v>1</v>
      </c>
      <c r="G35" s="9"/>
      <c r="H35" s="9"/>
      <c r="I35" s="9"/>
    </row>
    <row r="36" spans="1:9" ht="72" customHeight="1">
      <c r="A36" s="23"/>
      <c r="B36" s="20" t="s">
        <v>72</v>
      </c>
      <c r="C36" s="22" t="s">
        <v>98</v>
      </c>
      <c r="D36" s="9" t="s">
        <v>209</v>
      </c>
      <c r="E36" s="8" t="s">
        <v>22</v>
      </c>
      <c r="F36" s="8">
        <v>1</v>
      </c>
      <c r="G36" s="9"/>
      <c r="H36" s="9"/>
      <c r="I36" s="9"/>
    </row>
    <row r="37" spans="1:9" ht="72" customHeight="1">
      <c r="A37" s="11" t="s">
        <v>99</v>
      </c>
      <c r="B37" s="20" t="s">
        <v>69</v>
      </c>
      <c r="C37" s="22" t="s">
        <v>100</v>
      </c>
      <c r="D37" s="9" t="s">
        <v>209</v>
      </c>
      <c r="E37" s="8" t="s">
        <v>22</v>
      </c>
      <c r="F37" s="8">
        <v>2</v>
      </c>
      <c r="G37" s="9"/>
      <c r="H37" s="9"/>
      <c r="I37" s="9"/>
    </row>
    <row r="38" spans="1:9" ht="72" customHeight="1">
      <c r="A38" s="11"/>
      <c r="B38" s="20" t="s">
        <v>72</v>
      </c>
      <c r="C38" s="22" t="s">
        <v>102</v>
      </c>
      <c r="D38" s="9" t="s">
        <v>209</v>
      </c>
      <c r="E38" s="8" t="s">
        <v>22</v>
      </c>
      <c r="F38" s="8">
        <v>1</v>
      </c>
      <c r="G38" s="9"/>
      <c r="H38" s="9"/>
      <c r="I38" s="9"/>
    </row>
    <row r="39" spans="1:9" ht="72" customHeight="1">
      <c r="A39" s="11"/>
      <c r="B39" s="20" t="s">
        <v>72</v>
      </c>
      <c r="C39" s="22" t="s">
        <v>104</v>
      </c>
      <c r="D39" s="9" t="s">
        <v>209</v>
      </c>
      <c r="E39" s="8" t="s">
        <v>22</v>
      </c>
      <c r="F39" s="8">
        <v>1</v>
      </c>
      <c r="G39" s="9"/>
      <c r="H39" s="9"/>
      <c r="I39" s="9"/>
    </row>
    <row r="40" spans="1:9" ht="72" customHeight="1">
      <c r="A40" s="24" t="s">
        <v>106</v>
      </c>
      <c r="B40" s="25"/>
      <c r="C40" s="22" t="s">
        <v>107</v>
      </c>
      <c r="D40" s="26" t="s">
        <v>210</v>
      </c>
      <c r="E40" s="27" t="s">
        <v>109</v>
      </c>
      <c r="F40" s="27">
        <v>18</v>
      </c>
      <c r="G40" s="26"/>
      <c r="H40" s="26"/>
      <c r="I40" s="26"/>
    </row>
    <row r="41" spans="1:9" ht="72" customHeight="1">
      <c r="A41" s="28"/>
      <c r="B41" s="25"/>
      <c r="C41" s="22" t="s">
        <v>110</v>
      </c>
      <c r="D41" s="26" t="s">
        <v>211</v>
      </c>
      <c r="E41" s="27" t="s">
        <v>109</v>
      </c>
      <c r="F41" s="27">
        <v>153</v>
      </c>
      <c r="G41" s="26"/>
      <c r="H41" s="26"/>
      <c r="I41" s="26"/>
    </row>
    <row r="42" spans="1:9" ht="126" customHeight="1">
      <c r="A42" s="15"/>
      <c r="B42" s="20"/>
      <c r="C42" s="20" t="s">
        <v>212</v>
      </c>
      <c r="D42" s="20" t="s">
        <v>213</v>
      </c>
      <c r="E42" s="11" t="s">
        <v>214</v>
      </c>
      <c r="F42" s="11">
        <f>94/2</f>
        <v>47</v>
      </c>
      <c r="G42" s="20"/>
      <c r="H42" s="20"/>
      <c r="I42" s="20"/>
    </row>
    <row r="43" spans="1:9" ht="126" customHeight="1">
      <c r="A43" s="15"/>
      <c r="B43" s="20"/>
      <c r="C43" s="20" t="s">
        <v>215</v>
      </c>
      <c r="D43" s="20" t="s">
        <v>213</v>
      </c>
      <c r="E43" s="11" t="s">
        <v>214</v>
      </c>
      <c r="F43" s="11">
        <f>94/2</f>
        <v>47</v>
      </c>
      <c r="G43" s="20"/>
      <c r="H43" s="20"/>
      <c r="I43" s="20"/>
    </row>
    <row r="44" spans="1:9" ht="193.5" customHeight="1">
      <c r="A44" s="15"/>
      <c r="B44" s="20" t="s">
        <v>112</v>
      </c>
      <c r="C44" s="11" t="s">
        <v>113</v>
      </c>
      <c r="D44" s="20" t="s">
        <v>216</v>
      </c>
      <c r="E44" s="8" t="s">
        <v>22</v>
      </c>
      <c r="F44" s="11">
        <v>1</v>
      </c>
      <c r="G44" s="20"/>
      <c r="H44" s="20"/>
      <c r="I44" s="20" t="s">
        <v>115</v>
      </c>
    </row>
    <row r="45" spans="1:9" ht="193.5" customHeight="1">
      <c r="A45" s="15"/>
      <c r="B45" s="20" t="s">
        <v>112</v>
      </c>
      <c r="C45" s="11" t="s">
        <v>116</v>
      </c>
      <c r="D45" s="20" t="s">
        <v>217</v>
      </c>
      <c r="E45" s="8" t="s">
        <v>22</v>
      </c>
      <c r="F45" s="11">
        <v>1</v>
      </c>
      <c r="G45" s="20"/>
      <c r="H45" s="20"/>
      <c r="I45" s="20" t="s">
        <v>115</v>
      </c>
    </row>
    <row r="46" spans="1:9" ht="193.5" customHeight="1">
      <c r="A46" s="15"/>
      <c r="B46" s="20" t="s">
        <v>112</v>
      </c>
      <c r="C46" s="11" t="s">
        <v>118</v>
      </c>
      <c r="D46" s="20" t="s">
        <v>218</v>
      </c>
      <c r="E46" s="8" t="s">
        <v>22</v>
      </c>
      <c r="F46" s="11">
        <v>1</v>
      </c>
      <c r="G46" s="20"/>
      <c r="H46" s="20"/>
      <c r="I46" s="20" t="s">
        <v>115</v>
      </c>
    </row>
    <row r="47" spans="1:9" s="2" customFormat="1" ht="57" customHeight="1">
      <c r="A47" s="12" t="s">
        <v>5</v>
      </c>
      <c r="B47" s="13"/>
      <c r="C47" s="14" t="s">
        <v>120</v>
      </c>
      <c r="D47" s="13"/>
      <c r="E47" s="13"/>
      <c r="F47" s="12"/>
      <c r="G47" s="13"/>
      <c r="H47" s="13">
        <f>SUM(H3:H46)</f>
        <v>0</v>
      </c>
      <c r="I47" s="13"/>
    </row>
    <row r="48" spans="1:9" ht="45" customHeight="1">
      <c r="A48" s="5" t="s">
        <v>7</v>
      </c>
      <c r="B48" s="15"/>
      <c r="C48" s="16" t="s">
        <v>121</v>
      </c>
      <c r="D48" s="17">
        <v>0.09</v>
      </c>
      <c r="E48" s="15"/>
      <c r="F48" s="5"/>
      <c r="G48" s="15"/>
      <c r="H48" s="13">
        <f>+H47*9%</f>
        <v>0</v>
      </c>
      <c r="I48" s="15"/>
    </row>
    <row r="49" spans="1:9" ht="45" customHeight="1">
      <c r="A49" s="5" t="s">
        <v>9</v>
      </c>
      <c r="B49" s="15"/>
      <c r="C49" s="14" t="s">
        <v>122</v>
      </c>
      <c r="D49" s="15"/>
      <c r="E49" s="15"/>
      <c r="F49" s="5"/>
      <c r="G49" s="15"/>
      <c r="H49" s="13">
        <f>+H47+H48</f>
        <v>0</v>
      </c>
      <c r="I49" s="15"/>
    </row>
  </sheetData>
  <sheetProtection/>
  <mergeCells count="16">
    <mergeCell ref="A1:I1"/>
    <mergeCell ref="A3:A10"/>
    <mergeCell ref="A11:A23"/>
    <mergeCell ref="A24:A27"/>
    <mergeCell ref="A28:A29"/>
    <mergeCell ref="A30:A33"/>
    <mergeCell ref="A34:A36"/>
    <mergeCell ref="A37:A39"/>
    <mergeCell ref="A40:A41"/>
    <mergeCell ref="B4:B5"/>
    <mergeCell ref="B6:B7"/>
    <mergeCell ref="B8:B9"/>
    <mergeCell ref="B12:B13"/>
    <mergeCell ref="B14:B15"/>
    <mergeCell ref="B16:B19"/>
    <mergeCell ref="B22:B23"/>
  </mergeCells>
  <printOptions/>
  <pageMargins left="0.7513888888888889" right="0.7513888888888889" top="1" bottom="1" header="0.5118055555555555" footer="0.5118055555555555"/>
  <pageSetup fitToHeight="0" fitToWidth="1" horizontalDpi="600" verticalDpi="600" orientation="portrait" paperSize="9" scale="49"/>
</worksheet>
</file>

<file path=xl/worksheets/sheet6.xml><?xml version="1.0" encoding="utf-8"?>
<worksheet xmlns="http://schemas.openxmlformats.org/spreadsheetml/2006/main" xmlns:r="http://schemas.openxmlformats.org/officeDocument/2006/relationships">
  <sheetPr>
    <pageSetUpPr fitToPage="1"/>
  </sheetPr>
  <dimension ref="A1:I10"/>
  <sheetViews>
    <sheetView zoomScaleSheetLayoutView="100" workbookViewId="0" topLeftCell="A1">
      <pane ySplit="2" topLeftCell="A3" activePane="bottomLeft" state="frozen"/>
      <selection pane="bottomLeft" activeCell="D9" sqref="D9"/>
    </sheetView>
  </sheetViews>
  <sheetFormatPr defaultColWidth="9.00390625" defaultRowHeight="45" customHeight="1"/>
  <cols>
    <col min="1" max="1" width="9.00390625" style="1" customWidth="1"/>
    <col min="3" max="3" width="23.625" style="0" customWidth="1"/>
    <col min="4" max="4" width="35.50390625" style="0" customWidth="1"/>
    <col min="5" max="5" width="14.375" style="0" customWidth="1"/>
    <col min="6" max="6" width="14.125" style="1" customWidth="1"/>
    <col min="7" max="8" width="19.75390625" style="0" customWidth="1"/>
    <col min="9" max="9" width="15.50390625" style="0" customWidth="1"/>
  </cols>
  <sheetData>
    <row r="1" spans="1:9" ht="45" customHeight="1">
      <c r="A1" s="3" t="s">
        <v>219</v>
      </c>
      <c r="B1" s="4"/>
      <c r="C1" s="4"/>
      <c r="D1" s="4"/>
      <c r="E1" s="4"/>
      <c r="F1" s="4"/>
      <c r="G1" s="4"/>
      <c r="H1" s="4"/>
      <c r="I1" s="4"/>
    </row>
    <row r="2" spans="1:9" s="1" customFormat="1" ht="45" customHeight="1">
      <c r="A2" s="5" t="s">
        <v>1</v>
      </c>
      <c r="B2" s="6" t="s">
        <v>12</v>
      </c>
      <c r="C2" s="6" t="s">
        <v>2</v>
      </c>
      <c r="D2" s="6" t="s">
        <v>13</v>
      </c>
      <c r="E2" s="6" t="s">
        <v>14</v>
      </c>
      <c r="F2" s="6" t="s">
        <v>15</v>
      </c>
      <c r="G2" s="6" t="s">
        <v>16</v>
      </c>
      <c r="H2" s="6" t="s">
        <v>17</v>
      </c>
      <c r="I2" s="6" t="s">
        <v>4</v>
      </c>
    </row>
    <row r="3" spans="1:9" ht="111.75" customHeight="1">
      <c r="A3" s="5">
        <v>1</v>
      </c>
      <c r="B3" s="7" t="s">
        <v>124</v>
      </c>
      <c r="C3" s="8" t="s">
        <v>125</v>
      </c>
      <c r="D3" s="9" t="s">
        <v>220</v>
      </c>
      <c r="E3" s="8" t="s">
        <v>127</v>
      </c>
      <c r="F3" s="8">
        <v>2</v>
      </c>
      <c r="G3" s="9"/>
      <c r="H3" s="9"/>
      <c r="I3" s="9"/>
    </row>
    <row r="4" spans="1:9" ht="114" customHeight="1">
      <c r="A4" s="5">
        <v>2</v>
      </c>
      <c r="B4" s="7" t="s">
        <v>124</v>
      </c>
      <c r="C4" s="10" t="s">
        <v>128</v>
      </c>
      <c r="D4" s="9" t="s">
        <v>221</v>
      </c>
      <c r="E4" s="8" t="s">
        <v>127</v>
      </c>
      <c r="F4" s="8">
        <v>2</v>
      </c>
      <c r="G4" s="9"/>
      <c r="H4" s="9"/>
      <c r="I4" s="9"/>
    </row>
    <row r="5" spans="1:9" ht="114" customHeight="1">
      <c r="A5" s="5">
        <v>3</v>
      </c>
      <c r="B5" s="7" t="s">
        <v>130</v>
      </c>
      <c r="C5" s="10" t="s">
        <v>131</v>
      </c>
      <c r="D5" s="9" t="s">
        <v>222</v>
      </c>
      <c r="E5" s="8" t="s">
        <v>127</v>
      </c>
      <c r="F5" s="8">
        <v>2</v>
      </c>
      <c r="G5" s="9"/>
      <c r="H5" s="9"/>
      <c r="I5" s="9"/>
    </row>
    <row r="6" spans="1:9" ht="114" customHeight="1">
      <c r="A6" s="5">
        <v>4</v>
      </c>
      <c r="B6" s="7" t="s">
        <v>124</v>
      </c>
      <c r="C6" s="10" t="s">
        <v>133</v>
      </c>
      <c r="D6" s="9" t="s">
        <v>223</v>
      </c>
      <c r="E6" s="8" t="s">
        <v>127</v>
      </c>
      <c r="F6" s="8">
        <v>2</v>
      </c>
      <c r="G6" s="9"/>
      <c r="H6" s="9"/>
      <c r="I6" s="9"/>
    </row>
    <row r="7" spans="1:9" ht="114" customHeight="1">
      <c r="A7" s="5">
        <v>5</v>
      </c>
      <c r="B7" s="11" t="s">
        <v>124</v>
      </c>
      <c r="C7" s="10" t="s">
        <v>135</v>
      </c>
      <c r="D7" s="9" t="s">
        <v>220</v>
      </c>
      <c r="E7" s="8" t="s">
        <v>127</v>
      </c>
      <c r="F7" s="8">
        <v>2</v>
      </c>
      <c r="G7" s="9"/>
      <c r="H7" s="9"/>
      <c r="I7" s="9"/>
    </row>
    <row r="8" spans="1:9" s="2" customFormat="1" ht="58.5" customHeight="1">
      <c r="A8" s="12" t="s">
        <v>5</v>
      </c>
      <c r="B8" s="13"/>
      <c r="C8" s="14" t="s">
        <v>120</v>
      </c>
      <c r="D8" s="13"/>
      <c r="E8" s="13"/>
      <c r="F8" s="12"/>
      <c r="G8" s="13"/>
      <c r="H8" s="13">
        <f>SUM(H3:H7)</f>
        <v>0</v>
      </c>
      <c r="I8" s="13"/>
    </row>
    <row r="9" spans="1:9" ht="45" customHeight="1">
      <c r="A9" s="5" t="s">
        <v>7</v>
      </c>
      <c r="B9" s="15"/>
      <c r="C9" s="16" t="s">
        <v>121</v>
      </c>
      <c r="D9" s="17">
        <v>0.09</v>
      </c>
      <c r="E9" s="15"/>
      <c r="F9" s="5"/>
      <c r="G9" s="15"/>
      <c r="H9" s="13">
        <f>+H8*9%</f>
        <v>0</v>
      </c>
      <c r="I9" s="15"/>
    </row>
    <row r="10" spans="1:9" ht="45" customHeight="1">
      <c r="A10" s="5" t="s">
        <v>9</v>
      </c>
      <c r="B10" s="15"/>
      <c r="C10" s="14" t="s">
        <v>122</v>
      </c>
      <c r="D10" s="15"/>
      <c r="E10" s="15"/>
      <c r="F10" s="5"/>
      <c r="G10" s="15"/>
      <c r="H10" s="13">
        <f>+H8+H9</f>
        <v>0</v>
      </c>
      <c r="I10" s="15"/>
    </row>
  </sheetData>
  <sheetProtection/>
  <mergeCells count="1">
    <mergeCell ref="A1:I1"/>
  </mergeCells>
  <printOptions/>
  <pageMargins left="0.7513888888888889" right="0.7513888888888889" top="1" bottom="1" header="0.5118055555555555" footer="0.5118055555555555"/>
  <pageSetup fitToHeight="0" fitToWidth="1" horizontalDpi="600" verticalDpi="600" orientation="portrait" paperSize="9"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陈粉娥</dc:creator>
  <cp:keywords/>
  <dc:description/>
  <cp:lastModifiedBy>NTKO</cp:lastModifiedBy>
  <dcterms:created xsi:type="dcterms:W3CDTF">2016-12-02T08:54:00Z</dcterms:created>
  <dcterms:modified xsi:type="dcterms:W3CDTF">2023-03-31T08:51:26Z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19AA3EE113A141D6813A90DDC947B7C0</vt:lpwstr>
  </property>
</Properties>
</file>