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 firstSheet="4" activeTab="7"/>
  </bookViews>
  <sheets>
    <sheet name="汇总表" sheetId="9" r:id="rId1"/>
    <sheet name="涵隧泵站管养及内涝布防" sheetId="8" r:id="rId2"/>
    <sheet name="表-04 单位工程招标控制价汇总表" sheetId="1" r:id="rId3"/>
    <sheet name="表-08 分部分项工程和单价措施项目清单与计价表" sheetId="2" r:id="rId4"/>
    <sheet name="表-11 总价措施项目清单与计价表" sheetId="3" r:id="rId5"/>
    <sheet name="表-12 其他项目清单与计价汇总表" sheetId="4" r:id="rId6"/>
    <sheet name="表-12-3 专业工程暂估价及结算价表" sheetId="5" r:id="rId7"/>
    <sheet name="表-12-4 计日工表" sheetId="6" r:id="rId8"/>
    <sheet name="表-13 规费、税金项目清单与计价表" sheetId="7" r:id="rId9"/>
  </sheets>
  <externalReferences>
    <externalReference r:id="rId1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<sst xmlns="http://schemas.openxmlformats.org/spreadsheetml/2006/main" count="520" uniqueCount="278">
  <si>
    <t>2026-2027年排水管网清疏养护及涵隧泵站管养服务项目控制价汇总表</t>
  </si>
  <si>
    <t>序号</t>
  </si>
  <si>
    <t>工程名称</t>
  </si>
  <si>
    <t>金额（元）</t>
  </si>
  <si>
    <t>涵隧泵站管养及内涝布防</t>
  </si>
  <si>
    <t>排水管网清疏养护</t>
  </si>
  <si>
    <t>含税合计</t>
  </si>
  <si>
    <t>涵隧泵站管养及内涝布防不含税综合单价限价清单</t>
  </si>
  <si>
    <t>编号</t>
  </si>
  <si>
    <t>项目名称</t>
  </si>
  <si>
    <t>工作内容及要求</t>
  </si>
  <si>
    <t>单位</t>
  </si>
  <si>
    <t>数量</t>
  </si>
  <si>
    <t>不含税综合单价限价
(元)</t>
  </si>
  <si>
    <t xml:space="preserve">内涝布防班组费用
</t>
  </si>
  <si>
    <t>1.每个抢险组基本配置:抢险队员4人、1台抢险工程车、1台液压动力工作站或同等排涝抽水设备(配2个4寸抽水泵及200米水带)、1批常用工具(照明、井钩、格栅、密扣护栏架三防警示牌、警示桶、警示带、个人防护用具等)组成；
2.一个抢险组出勤一次,作为一个台班（8小时内多次出勤只算一个台班）；
3.综合考虑:根据现场需要或要求,自行考虑完成本项工作内容所需的人工、材料、机械、管理费、利润、措施费等全部费用，具体要求详见合同及相关文件；</t>
  </si>
  <si>
    <t>台班</t>
  </si>
  <si>
    <t>大型涵隧泵站管养工作</t>
  </si>
  <si>
    <t>1、需根据泵站的管养情况以及甲方要求配置足够的1名电工及1名普工巡查5座泵站，保证日常巡检、防汛值守、设备设施保养（黄油及机油更换等）、配合甲方防疫消毒等工作正常开展；
2、每日巡查内容包含但不限于泵站建筑物各部位、机电设备、通信设施、备品备件、消防设施、入水口、出水口、格栅、集水池、拍门等；
3、乙方根据气象预警、三防应急信息、上级部门及甲方指令等，1名电工及1名普工值守人员30分钟内到位指定地点，按要求进行泵站应急值守，及时运行排水泵，必要时设置安全警示标示，做好交通疏导，具体要求详见合同及相关文件；</t>
  </si>
  <si>
    <t>座/月</t>
  </si>
  <si>
    <t>小型隧道泵站管养工作</t>
  </si>
  <si>
    <t>1、需根据泵站的管养情况以及甲方要求配置足够的1名电工及1名普工巡查5座泵站，保证日常巡检、防汛值守、设备设施保养（黄油及机油更换等）、配合甲方防疫消毒等工作正常开展；
2、每日巡查内容包含但不限于泵站建筑物各部位、机电设备、通信设施、备品备件、消防设施、入水口、出水口、格栅、集水池、拍门等；
3、乙方根据气象预警、三防应急信息、上级部门及甲方指令等，1名电工值守人员30分钟内到位指定地点，按要求进行泵站应急值守，及时运行排水泵，必要时设置安全警示标示，做好交通疏导，具体要求详见合同及相关文件；</t>
  </si>
  <si>
    <t>备注：以上价格包含人工费、材料费、机械设备费、措施费、管理费、利润等完成该项任务的全部费用；</t>
  </si>
  <si>
    <t>单位工程招标控制价汇总表</t>
  </si>
  <si>
    <t>工程名称：排水管网清疏养护</t>
  </si>
  <si>
    <t>标段：</t>
  </si>
  <si>
    <t>第 1 页  共 1 页</t>
  </si>
  <si>
    <t>汇总内容</t>
  </si>
  <si>
    <t>金额:(元)</t>
  </si>
  <si>
    <t>其中：暂估价(元)</t>
  </si>
  <si>
    <t>1</t>
  </si>
  <si>
    <t>分部分项合计</t>
  </si>
  <si>
    <t>11948202.21</t>
  </si>
  <si>
    <t>1.1</t>
  </si>
  <si>
    <t>雨污水管清疏</t>
  </si>
  <si>
    <t>9496737.08</t>
  </si>
  <si>
    <t>1.2</t>
  </si>
  <si>
    <t>雨水及合流渠箱清疏</t>
  </si>
  <si>
    <t>242893.12</t>
  </si>
  <si>
    <t>1.3</t>
  </si>
  <si>
    <t>通沟淤泥处理处置</t>
  </si>
  <si>
    <t>1310710.35</t>
  </si>
  <si>
    <t>1.4</t>
  </si>
  <si>
    <t>树根、固结物</t>
  </si>
  <si>
    <t>897861.66</t>
  </si>
  <si>
    <t>2</t>
  </si>
  <si>
    <t>措施合计</t>
  </si>
  <si>
    <t>1531046.32</t>
  </si>
  <si>
    <t>2.1</t>
  </si>
  <si>
    <t>绿色施工安全防护措施费</t>
  </si>
  <si>
    <t>364576.72</t>
  </si>
  <si>
    <t>2.2</t>
  </si>
  <si>
    <t>其他措施费</t>
  </si>
  <si>
    <t>1166469.60</t>
  </si>
  <si>
    <t>3</t>
  </si>
  <si>
    <t>其他项目</t>
  </si>
  <si>
    <t>2513210.50</t>
  </si>
  <si>
    <t>－</t>
  </si>
  <si>
    <t>3.1</t>
  </si>
  <si>
    <t>暂列金额</t>
  </si>
  <si>
    <t>3.2</t>
  </si>
  <si>
    <t>暂估价</t>
  </si>
  <si>
    <t>229357.80</t>
  </si>
  <si>
    <t>3.3</t>
  </si>
  <si>
    <t>计日工</t>
  </si>
  <si>
    <t>2283852.70</t>
  </si>
  <si>
    <t>3.4</t>
  </si>
  <si>
    <t>总承包服务费</t>
  </si>
  <si>
    <t>3.5</t>
  </si>
  <si>
    <t>预算包干费</t>
  </si>
  <si>
    <t>3.6</t>
  </si>
  <si>
    <t>工程优质费</t>
  </si>
  <si>
    <t>3.7</t>
  </si>
  <si>
    <t>概算幅度差</t>
  </si>
  <si>
    <t>3.8</t>
  </si>
  <si>
    <t>索赔费用</t>
  </si>
  <si>
    <t>3.9</t>
  </si>
  <si>
    <t>现场签证费用</t>
  </si>
  <si>
    <t>3.10</t>
  </si>
  <si>
    <t>其他费用</t>
  </si>
  <si>
    <t>4</t>
  </si>
  <si>
    <t>税前工程造价</t>
  </si>
  <si>
    <t>15992459.03</t>
  </si>
  <si>
    <t>5</t>
  </si>
  <si>
    <t>增值税销项税额</t>
  </si>
  <si>
    <t>1439321.31</t>
  </si>
  <si>
    <t>6</t>
  </si>
  <si>
    <t>总造价</t>
  </si>
  <si>
    <t>17431780.34</t>
  </si>
  <si>
    <t>7</t>
  </si>
  <si>
    <t>人工费</t>
  </si>
  <si>
    <t>2795752.00</t>
  </si>
  <si>
    <t>招标控制价合计=1+2+3+5</t>
  </si>
  <si>
    <t>17,431,780.34</t>
  </si>
  <si>
    <t>0.00</t>
  </si>
  <si>
    <t>注：本表适用于单位工程招标控制价或投标报价的汇总，如无单位工程划分，单项工程也使用本表汇总</t>
  </si>
  <si>
    <t>表—04</t>
  </si>
  <si>
    <t>分部分项工程和单价措施项目清单与计价表</t>
  </si>
  <si>
    <t>第 1 页  共 6 页</t>
  </si>
  <si>
    <t>项目编码</t>
  </si>
  <si>
    <t>项目特征描述</t>
  </si>
  <si>
    <t>计量单位</t>
  </si>
  <si>
    <t>工程量</t>
  </si>
  <si>
    <t>综合单价</t>
  </si>
  <si>
    <t>综合合价</t>
  </si>
  <si>
    <t>其中</t>
  </si>
  <si>
    <t>040101005001</t>
  </si>
  <si>
    <t>清疏雨污水管（φ≤600mm）</t>
  </si>
  <si>
    <t>1.疏通清理管道
2.管径:DN600mm及以下,综合考虑管道材质、积泥比例
3.清除管、井内积泥并运至施工场地内指定地点堆放,清淤方式及清淤机械综合考虑
4.综合考虑:根据现场需要或要求,自行考虑完成本项工作内容所需的全部费用</t>
  </si>
  <si>
    <t>m</t>
  </si>
  <si>
    <t>040101005002</t>
  </si>
  <si>
    <t>清疏雨污水管（600mm＜φ≤1000mm）</t>
  </si>
  <si>
    <t>1.疏通清理管道
2.管径:DN1000mm及以下,综合考虑管道材质、积泥比例
3.清除管、井内积泥并运至施工场地内指定地点堆放,清淤方式及清淤机械综合考虑
4..综合考虑:根据现场需要或要求,自行考虑完成本项工作内容所需的全部费用</t>
  </si>
  <si>
    <t>040101005003</t>
  </si>
  <si>
    <t>清疏雨污水管（1000mm＜φ≤1500mm）</t>
  </si>
  <si>
    <t>1.疏通清理管道
2.管径:DN1500mm及以下,综合考虑管道材质、积泥比例
3.清除管井、内积泥并运至施工场地内指定地点堆放,清淤方式及清淤机械综合考虑
4.综合考虑:根据现场需要或要求,自行考虑完成本项工作内容所需的全部费用</t>
  </si>
  <si>
    <t>040101005004</t>
  </si>
  <si>
    <t>清疏雨污水管（φ＞1500mm）</t>
  </si>
  <si>
    <t>1.疏通清理管道
2.管径:DN1500mm以上,综合考虑管道材质、积泥比例
3.清除管、井内积泥并运至施工场地内指定地点堆放,清淤方式及清淤机械综合考虑
4.综合考虑:根据现场需要或要求,自行考虑完成本项工作内容所需的全部费用</t>
  </si>
  <si>
    <t>本页小计</t>
  </si>
  <si>
    <t>注：为计取规费等的使用，可在表中增设其中：“定额人工费”。</t>
  </si>
  <si>
    <t>表—08</t>
  </si>
  <si>
    <t>第 2 页  共 6 页</t>
  </si>
  <si>
    <t>040101005005</t>
  </si>
  <si>
    <t>检查井清疏</t>
  </si>
  <si>
    <t>1.单独对检查井清疏,保证不淤塞检查井,综合考虑井径、井深、积泥深度
2.清除检查井内积泥并运至施工场地内指定地点堆放,清淤方式及清淤机械综合考虑
3.本单价为单独对检查井进行1次清淤的综合单价；
4.综合考虑:根据现场需要或要求,自行考虑完成本项工作内容所需的全部费用</t>
  </si>
  <si>
    <t>座</t>
  </si>
  <si>
    <t>040101005006</t>
  </si>
  <si>
    <t>进水井清疏</t>
  </si>
  <si>
    <t>1.单独对进水井清疏,保证不淤塞检查井,综合考虑井径、井深、积泥深度
2.清除管井内积泥并运至施工场地内指定地点堆放,清淤方式及清淤机械综合考虑
3.本单价为单独对进水井进行1次清淤的综合单价；
4.综合考虑:根据现场需要或要求,自行考虑完成本项工作内容所需的全部费用</t>
  </si>
  <si>
    <t>040101005012</t>
  </si>
  <si>
    <t>雨水及合流渠箱（B＜600mm）</t>
  </si>
  <si>
    <t>1.疏通清理渠箱
2.管径:渠箱净宽600mm以下,综合考虑渠箱高度、积泥比例
3.清除渠箱内积泥并运至施工场地内指定地点堆放,清淤方式及清淤机械综合考虑
4.综合考虑:根据现场需要或要求,自行考虑完成本项工作内容所需的全部费用</t>
  </si>
  <si>
    <t>第 3 页  共 6 页</t>
  </si>
  <si>
    <t>040101005013</t>
  </si>
  <si>
    <t>雨水及合流渠箱（600mm≤B＜1000mm）</t>
  </si>
  <si>
    <t>1.疏通清理渠箱
2.管径:渠箱净宽1000mm以下,综合考虑渠箱高度、积泥比例
3.清除渠箱内积泥并运至施工场地内指定地点堆放,清淤方式及清淤机械综合考虑
4.综合考虑:根据现场需要或要求,自行考虑完成本项工作内容所需的全部费用</t>
  </si>
  <si>
    <t>040101005014</t>
  </si>
  <si>
    <t>雨水及合流渠箱（1000mm≤B＜1500mm）</t>
  </si>
  <si>
    <t>1.疏通清理渠箱
2.管径:渠箱净宽1500mm以下,综合考虑渠箱高度、积泥比例
3.清除渠箱内积泥并运至施工场地内指定地点堆放,清淤方式及清淤机械综合考虑
4.综合考虑:根据现场需要或要求,自行考虑完成本项工作内容所需的全部费用</t>
  </si>
  <si>
    <t>040101005015</t>
  </si>
  <si>
    <t>清理明沟</t>
  </si>
  <si>
    <t>1.疏通清理明沟
2.管径:明沟,综合考虑渠箱高度、积泥比例
3.清除明沟内积泥并运至施工场地内指定地点堆放,清淤方式及清淤机械综合考虑
4.综合考虑:根据现场需要或要求,自行考虑完成本项工作内容所需的全部费用</t>
  </si>
  <si>
    <t>第 4 页  共 6 页</t>
  </si>
  <si>
    <t>040103002001</t>
  </si>
  <si>
    <t>通沟余泥外运及处置费</t>
  </si>
  <si>
    <t>1.名称：通沟余泥外运及处置费
2.运距:综合考虑
3.在建筑废弃物消纳场所处理,满足建筑废弃物消纳场所的进场要求,脱水至含水率不高于60%，无滴漏、不流动
4.要求:符合通沟余泥处置的相关规定,综合考虑干化后运输堆放及相关的消纳费
5.其他:根据现场需要或要求,自行考虑完成本项工作内容所需的全部费用</t>
  </si>
  <si>
    <t>m3</t>
  </si>
  <si>
    <t>041001006001</t>
  </si>
  <si>
    <t>管内树根清除 DN300</t>
  </si>
  <si>
    <t>1.修复方式：管内树根清除 直径(mm内) DN300
2.管径：管径（mm内）DN300
3.启闭井盖、强制通风、有毒气体检测. 清洗井环、井壁上的杂物垃圾、树根切除，CCTV检测切除结果、清理场地等.
4.综合考虑完成该项工作的全部内容，不另计潜水员、有限空间以及其它辅助机具设备等；</t>
  </si>
  <si>
    <t>041001006002</t>
  </si>
  <si>
    <t>管内树根清除 DN400</t>
  </si>
  <si>
    <t>1.修复方式：管内树根清除 直径(mm内) DN400
2.管径：管径（mm内）DN400
3.启闭井盖、强制通风、有毒气体检测. 清洗井环、井壁上的杂物垃圾、树根切除，CCTV检测切除结果、清理场地等.
4.综合考虑完成该项工作的全部内容，不另计潜水员、有限空间以及其它辅助机具设备等；</t>
  </si>
  <si>
    <t>第 5 页  共 6 页</t>
  </si>
  <si>
    <t>041001006003</t>
  </si>
  <si>
    <t>管内树根清除 DN500</t>
  </si>
  <si>
    <t>1.修复方式：管内树根清除 直径(mm内) DN500
2.管径：管径（mm内）DN500
3.启闭井盖、强制通风、有毒气体检测. 清洗井环、井壁上的杂物垃圾、树根切除，CCTV检测切除结果、清理场地等.
4.综合考虑完成该项工作的全部内容，不另计潜水员、有限空间以及其它辅助机具设备等；</t>
  </si>
  <si>
    <t>041001006004</t>
  </si>
  <si>
    <t>管内树根清除 DN600</t>
  </si>
  <si>
    <t>1.修复方式：管内树根清除 直径(mm内) DN600
2.管径：管径（mm内）DN600
3.启闭井盖、强制通风、有毒气体检测. 清洗井环、井壁上的杂物垃圾、树根切除，CCTV检测切除结果、清理场地等.
4.综合考虑完成该项工作的全部内容，不另计潜水员、有限空间以及其它辅助机具设备等；</t>
  </si>
  <si>
    <t>041001006005</t>
  </si>
  <si>
    <t>管内树根清除 DN700</t>
  </si>
  <si>
    <t>1.修复方式：管内树根清除 直径(mm内) DN700
2.管径：管径（mm内）DN700
3.启闭井盖、强制通风、有毒气体检测. 清洗井环、井壁上的杂物垃圾、树根切除，CCTV检测切除结果、清理场地等.
4.综合考虑完成该项工作的全部内容，不另计潜水员、有限空间以及其它辅助机具设备等；</t>
  </si>
  <si>
    <t>第 6 页  共 6 页</t>
  </si>
  <si>
    <t>041001006006</t>
  </si>
  <si>
    <t>管内树根清除 DN≥800</t>
  </si>
  <si>
    <t>1.修复方式：管内树根清除 直径(mm内) DN≥800
2.管径：管径（mm内）DN≥800
3.启闭井盖、强制通风、有毒气体检测. 清洗井环、井壁上的杂物垃圾、树根切除，CCTV检测切除结果、清理场地等.
4.综合考虑完成该项工作的全部内容，不另计潜水员、有限空间以及其它辅助机具设备等；</t>
  </si>
  <si>
    <t>040102002001</t>
  </si>
  <si>
    <t>管内混凝土固结物 管径&lt;DN800mm</t>
  </si>
  <si>
    <t>1.名称:管内混凝土固结物 管径&lt;DN800mm
2.管径：&lt;DN800mm
3.综合考虑黏土、石块、砖块、混凝土等固结物
4.综合考虑完成该项工作的全部内容，不另计潜水员、有限空间以及其它辅助机具设备等；</t>
  </si>
  <si>
    <t>040102002002</t>
  </si>
  <si>
    <t>管内混凝土固结物 管径≥DN800mm</t>
  </si>
  <si>
    <t>1.名称:管内混凝土固结物
2.管径：≥DN800mm
3.综合考虑黏土、石块、砖块、混凝土等固结物
4.综合考虑完成该项工作的全部内容，不另计潜水员、有限空间以及其它辅助机具设备等；</t>
  </si>
  <si>
    <t>措施项目</t>
  </si>
  <si>
    <t>粤050401008001</t>
  </si>
  <si>
    <t>施工围栏</t>
  </si>
  <si>
    <t>合   计</t>
  </si>
  <si>
    <t>13114671.81</t>
  </si>
  <si>
    <t>总价措施项目清单与计价表</t>
  </si>
  <si>
    <t>第 1 页  共 2 页</t>
  </si>
  <si>
    <t>计算基础</t>
  </si>
  <si>
    <t>费率
(%)</t>
  </si>
  <si>
    <t>金额
(元)</t>
  </si>
  <si>
    <t>调整
费率(%)</t>
  </si>
  <si>
    <t>调整后
金额(元)</t>
  </si>
  <si>
    <t>备注</t>
  </si>
  <si>
    <t>LSSGCSF00001</t>
  </si>
  <si>
    <t>分部分项人工费+分部分项机具费</t>
  </si>
  <si>
    <t>4.35</t>
  </si>
  <si>
    <t>以分部分项的人工费与施工机具费之和为计算基础；以专业工程类型
区分不同费率计算；
单独场地平整工程费率为4.35%；
道路、管网工程费率为16.50%；
桥涵、隧道、水处理构筑物工程费率为14.50%；
分部分项工程总费用在300 万元以内（含300 万元）的项目按基本费率乘以1.20；</t>
  </si>
  <si>
    <t>粤041109009001</t>
  </si>
  <si>
    <t>文明工地增加费</t>
  </si>
  <si>
    <t>0</t>
  </si>
  <si>
    <t>以分部分项的人工费与施工机具费之和为计算基础；市级文明工地0.60%；省级文明工地1.20%</t>
  </si>
  <si>
    <t>041109002001</t>
  </si>
  <si>
    <t>夜间施工增加费</t>
  </si>
  <si>
    <t>20</t>
  </si>
  <si>
    <t>以夜间施工项目人工费的20%计算</t>
  </si>
  <si>
    <t>041109005001</t>
  </si>
  <si>
    <t>交通疏解员增加费</t>
  </si>
  <si>
    <t>15</t>
  </si>
  <si>
    <t>按照项目分部分项人工费的15%计算（有方案的按照方案计算），</t>
  </si>
  <si>
    <t>编制人（造价人员）：</t>
  </si>
  <si>
    <t>复核人（造价工程师）：</t>
  </si>
  <si>
    <t>表-11</t>
  </si>
  <si>
    <t>第 2 页  共 2 页</t>
  </si>
  <si>
    <t>结算时据实结算。</t>
  </si>
  <si>
    <t>041108001001</t>
  </si>
  <si>
    <t>地下管线交叉降效费</t>
  </si>
  <si>
    <t>按实际发生或经批准的施工方案计算</t>
  </si>
  <si>
    <t>粤041109008001</t>
  </si>
  <si>
    <t>赶工措施费</t>
  </si>
  <si>
    <t>赶工措施费=（1-δ）*分部分项的（人工费+施工机具费）*0.30 （0.8≤δ＜1   式中：δ=合同工期/定额工期）</t>
  </si>
  <si>
    <t>QTFY00000001</t>
  </si>
  <si>
    <t>按实际发生或经批准的施工组织设计方案计算</t>
  </si>
  <si>
    <t>合    计</t>
  </si>
  <si>
    <t>其他项目清单与计价汇总表</t>
  </si>
  <si>
    <t>结算金额（元）</t>
  </si>
  <si>
    <t>明细详见表-12-1</t>
  </si>
  <si>
    <t>材料暂估价</t>
  </si>
  <si>
    <t>—</t>
  </si>
  <si>
    <t>明细详见表-12-2</t>
  </si>
  <si>
    <t>专业工程暂估价</t>
  </si>
  <si>
    <t>明细详见表-12-3</t>
  </si>
  <si>
    <t>明细详见表-12-4</t>
  </si>
  <si>
    <t>明细详见表-12-5</t>
  </si>
  <si>
    <t>8</t>
  </si>
  <si>
    <t>9</t>
  </si>
  <si>
    <t>10</t>
  </si>
  <si>
    <t>合  计</t>
  </si>
  <si>
    <t>注：材料（工程设备）暂估单价进入清单项目综合单价，此处不汇总。</t>
  </si>
  <si>
    <t>表—12</t>
  </si>
  <si>
    <t>专业工程暂估价及结算价表</t>
  </si>
  <si>
    <t>工程内容</t>
  </si>
  <si>
    <t>暂估金额
（元）</t>
  </si>
  <si>
    <t>结算金额
(元)</t>
  </si>
  <si>
    <t>差额
±(元)</t>
  </si>
  <si>
    <t>余泥中转场建设</t>
  </si>
  <si>
    <t>包含余泥堆放池、雨棚、地磅、排水、地面及挡墙、冲洗池等</t>
  </si>
  <si>
    <t>含总包服务费及招标采购费</t>
  </si>
  <si>
    <t>注：此表“暂估金额”由招标人填写，投标人应将“暂估金额”计入投标总价中。结算时按合同约定结算金额填写。</t>
  </si>
  <si>
    <t>表—12—3</t>
  </si>
  <si>
    <t>计日工表</t>
  </si>
  <si>
    <t>暂定数量</t>
  </si>
  <si>
    <t>实际数量</t>
  </si>
  <si>
    <t>综合单价
(元)</t>
  </si>
  <si>
    <t>合价（元）</t>
  </si>
  <si>
    <t>暂定</t>
  </si>
  <si>
    <t>实际</t>
  </si>
  <si>
    <t>人工</t>
  </si>
  <si>
    <t xml:space="preserve">1.名称：交通疏导员                              </t>
  </si>
  <si>
    <t>工日</t>
  </si>
  <si>
    <t>1.名称:潜水员台班
2.人员配备:潜水作业人员配置：作业负责人（班组长、潜水监督员）1人，持证潜水员2人（两套潜水服），监护人员2人（夜间需要3人）。
3.设备:干式潜水服2套，脚蹼2套、压铅2套、安全背带2个、需供式潜水面罩2套，通风式潜水脐带2套、空气潜水电话、对讲机2部、低压空气压缩机2套、低压Q\P\C级空气过滤器2台、工具箱1个、水下手电筒2个、应急备用气源（12L、40L气瓶）4瓶，轻携式SCUBA2套和应急逃生气瓶设备1套，潜水梯1个、小控制面板1个、气体检测仪1台、三脚架1套。</t>
  </si>
  <si>
    <t>1.名称：有限空间作业人员台班
2.配备：干式潜水服2套；2、安全背带2个；3、对讲机2部；4、工具箱1个、水下手电筒2个；5、应急备用气源（12L、40L气瓶）2瓶；6、潜水梯1个；7、工具车1台；8、潜水员1名；9、辅助人员7名；10、气</t>
  </si>
  <si>
    <t>注：此表项目名称、暂定数量由招标人填写，编制招标控制价时，单价由招标人按有关计价规定确定；投标时，单价由投标人自主报价，按暂定数量计算合价计入投标总价中。结算时，按发承包双方确认的实际数量计算合价。</t>
  </si>
  <si>
    <t>表—12—4</t>
  </si>
  <si>
    <t>体检测仪1台，三脚架1套。</t>
  </si>
  <si>
    <t>普工</t>
  </si>
  <si>
    <t>1.5</t>
  </si>
  <si>
    <t>电工</t>
  </si>
  <si>
    <t>人工小计</t>
  </si>
  <si>
    <t>施工机具</t>
  </si>
  <si>
    <t>污水泵（管径综合考虑）</t>
  </si>
  <si>
    <t>鼓风机 （ 能力18(m3/min)）</t>
  </si>
  <si>
    <t>汽油发电机组10kw内</t>
  </si>
  <si>
    <t>载货汽车 （装载质量5t）</t>
  </si>
  <si>
    <t>吸污车装载10T</t>
  </si>
  <si>
    <t>施工机具小计</t>
  </si>
  <si>
    <t>4.企业管理费和利润</t>
  </si>
  <si>
    <t>总         计</t>
  </si>
  <si>
    <t>规费、税金项目清单与计价表</t>
  </si>
  <si>
    <t>计算基数</t>
  </si>
  <si>
    <t>计算费率
(%)</t>
  </si>
  <si>
    <t>金额(元)</t>
  </si>
  <si>
    <t>分部分项合计+措施合计+其他项目</t>
  </si>
  <si>
    <t xml:space="preserve"> 编制人（造价人员）：</t>
  </si>
  <si>
    <t>表—13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</si>
</sst>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9"/>
      <color theme="1"/>
      <name val="??"/>
      <charset val="134"/>
      <scheme val="minor"/>
    </font>
    <font>
      <b/>
      <sz val="2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黑体"/>
      <charset val="134"/>
    </font>
    <font>
      <b/>
      <sz val="10"/>
      <name val="宋体"/>
      <charset val="134"/>
    </font>
    <font>
      <u/>
      <sz val="9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9" applyNumberFormat="0" applyAlignment="0" applyProtection="0">
      <alignment vertical="center"/>
    </xf>
    <xf numFmtId="0" fontId="19" fillId="5" borderId="20" applyNumberFormat="0" applyAlignment="0" applyProtection="0">
      <alignment vertical="center"/>
    </xf>
    <xf numFmtId="0" fontId="20" fillId="5" borderId="19" applyNumberFormat="0" applyAlignment="0" applyProtection="0">
      <alignment vertical="center"/>
    </xf>
    <xf numFmtId="0" fontId="21" fillId="6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/>
  </cellStyleXfs>
  <cellXfs count="66">
    <xf numFmtId="0" fontId="0" fillId="0" borderId="0" xfId="49"/>
    <xf numFmtId="0" fontId="1" fillId="2" borderId="0" xfId="49" applyFont="1" applyFill="1" applyAlignment="1">
      <alignment horizontal="center" vertical="center" wrapText="1"/>
    </xf>
    <xf numFmtId="0" fontId="1" fillId="2" borderId="0" xfId="49" applyFont="1" applyFill="1" applyAlignment="1">
      <alignment horizontal="right" vertical="center" wrapText="1"/>
    </xf>
    <xf numFmtId="0" fontId="2" fillId="2" borderId="0" xfId="49" applyFont="1" applyFill="1" applyAlignment="1">
      <alignment horizontal="left" wrapText="1"/>
    </xf>
    <xf numFmtId="0" fontId="2" fillId="2" borderId="0" xfId="49" applyFont="1" applyFill="1" applyAlignment="1">
      <alignment horizontal="center" wrapText="1"/>
    </xf>
    <xf numFmtId="0" fontId="2" fillId="2" borderId="0" xfId="49" applyFont="1" applyFill="1" applyAlignment="1">
      <alignment horizontal="right" wrapText="1"/>
    </xf>
    <xf numFmtId="0" fontId="2" fillId="2" borderId="1" xfId="49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2" fillId="2" borderId="3" xfId="49" applyFont="1" applyFill="1" applyBorder="1" applyAlignment="1">
      <alignment horizontal="center" vertical="center" wrapText="1"/>
    </xf>
    <xf numFmtId="0" fontId="2" fillId="2" borderId="4" xfId="49" applyFont="1" applyFill="1" applyBorder="1" applyAlignment="1">
      <alignment horizontal="center" vertical="center" wrapText="1"/>
    </xf>
    <xf numFmtId="0" fontId="2" fillId="2" borderId="5" xfId="49" applyFont="1" applyFill="1" applyBorder="1" applyAlignment="1">
      <alignment horizontal="left" vertical="center" wrapText="1"/>
    </xf>
    <xf numFmtId="0" fontId="2" fillId="2" borderId="5" xfId="49" applyFont="1" applyFill="1" applyBorder="1" applyAlignment="1">
      <alignment horizontal="right" vertical="center" wrapText="1"/>
    </xf>
    <xf numFmtId="0" fontId="2" fillId="2" borderId="6" xfId="49" applyFont="1" applyFill="1" applyBorder="1" applyAlignment="1">
      <alignment horizontal="right" vertical="center" wrapText="1"/>
    </xf>
    <xf numFmtId="0" fontId="3" fillId="2" borderId="7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3" fillId="2" borderId="9" xfId="49" applyFont="1" applyFill="1" applyBorder="1" applyAlignment="1">
      <alignment horizontal="right" vertical="center" wrapText="1"/>
    </xf>
    <xf numFmtId="0" fontId="3" fillId="2" borderId="0" xfId="49" applyFont="1" applyFill="1" applyAlignment="1">
      <alignment horizontal="left" vertical="center" wrapText="1"/>
    </xf>
    <xf numFmtId="0" fontId="3" fillId="2" borderId="0" xfId="49" applyFont="1" applyFill="1" applyAlignment="1">
      <alignment horizontal="center" vertical="center" wrapText="1"/>
    </xf>
    <xf numFmtId="0" fontId="3" fillId="2" borderId="0" xfId="49" applyFont="1" applyFill="1" applyAlignment="1">
      <alignment horizontal="right" wrapText="1"/>
    </xf>
    <xf numFmtId="0" fontId="2" fillId="2" borderId="5" xfId="49" applyFont="1" applyFill="1" applyBorder="1" applyAlignment="1">
      <alignment horizontal="center" vertical="center" wrapText="1"/>
    </xf>
    <xf numFmtId="0" fontId="2" fillId="2" borderId="7" xfId="49" applyFont="1" applyFill="1" applyBorder="1" applyAlignment="1">
      <alignment horizontal="center" vertical="center" wrapText="1"/>
    </xf>
    <xf numFmtId="0" fontId="2" fillId="2" borderId="8" xfId="49" applyFont="1" applyFill="1" applyBorder="1" applyAlignment="1">
      <alignment horizontal="left" vertical="center" wrapText="1"/>
    </xf>
    <xf numFmtId="0" fontId="2" fillId="2" borderId="8" xfId="49" applyFont="1" applyFill="1" applyBorder="1" applyAlignment="1">
      <alignment horizontal="center" vertical="center" wrapText="1"/>
    </xf>
    <xf numFmtId="0" fontId="2" fillId="2" borderId="8" xfId="49" applyFont="1" applyFill="1" applyBorder="1" applyAlignment="1">
      <alignment horizontal="right" vertical="center" wrapText="1"/>
    </xf>
    <xf numFmtId="0" fontId="3" fillId="2" borderId="0" xfId="49" applyFont="1" applyFill="1" applyAlignment="1">
      <alignment horizontal="left" vertical="top" wrapText="1"/>
    </xf>
    <xf numFmtId="0" fontId="3" fillId="2" borderId="0" xfId="49" applyFont="1" applyFill="1" applyAlignment="1">
      <alignment horizontal="center" vertical="top" wrapText="1"/>
    </xf>
    <xf numFmtId="0" fontId="3" fillId="2" borderId="0" xfId="49" applyFont="1" applyFill="1" applyAlignment="1">
      <alignment horizontal="right" vertical="top" wrapText="1"/>
    </xf>
    <xf numFmtId="0" fontId="2" fillId="2" borderId="4" xfId="49" applyFont="1" applyFill="1" applyBorder="1" applyAlignment="1">
      <alignment horizontal="left" vertical="center" wrapText="1"/>
    </xf>
    <xf numFmtId="0" fontId="2" fillId="2" borderId="6" xfId="49" applyFont="1" applyFill="1" applyBorder="1" applyAlignment="1">
      <alignment horizontal="center" vertical="center" wrapText="1"/>
    </xf>
    <xf numFmtId="0" fontId="2" fillId="2" borderId="6" xfId="49" applyFont="1" applyFill="1" applyBorder="1" applyAlignment="1">
      <alignment horizontal="left" vertical="center" wrapText="1"/>
    </xf>
    <xf numFmtId="0" fontId="2" fillId="2" borderId="9" xfId="49" applyFont="1" applyFill="1" applyBorder="1" applyAlignment="1">
      <alignment horizontal="left" vertical="center" wrapText="1"/>
    </xf>
    <xf numFmtId="0" fontId="3" fillId="2" borderId="6" xfId="49" applyFont="1" applyFill="1" applyBorder="1" applyAlignment="1">
      <alignment horizontal="left" vertical="center" wrapText="1"/>
    </xf>
    <xf numFmtId="0" fontId="3" fillId="2" borderId="9" xfId="49" applyFont="1" applyFill="1" applyBorder="1" applyAlignment="1">
      <alignment horizontal="left" vertical="center" wrapText="1"/>
    </xf>
    <xf numFmtId="0" fontId="3" fillId="2" borderId="0" xfId="49" applyFont="1" applyFill="1" applyAlignment="1">
      <alignment horizontal="right" vertical="center" wrapText="1"/>
    </xf>
    <xf numFmtId="0" fontId="2" fillId="2" borderId="0" xfId="49" applyFont="1" applyFill="1" applyAlignment="1">
      <alignment wrapText="1"/>
    </xf>
    <xf numFmtId="0" fontId="4" fillId="2" borderId="8" xfId="49" applyFont="1" applyFill="1" applyBorder="1" applyAlignment="1">
      <alignment horizontal="center" vertical="center" wrapText="1"/>
    </xf>
    <xf numFmtId="0" fontId="3" fillId="2" borderId="0" xfId="49" applyFont="1" applyFill="1" applyAlignment="1">
      <alignment horizontal="left" wrapText="1"/>
    </xf>
    <xf numFmtId="0" fontId="2" fillId="2" borderId="9" xfId="49" applyFont="1" applyFill="1" applyBorder="1" applyAlignment="1">
      <alignment horizontal="center" vertical="center" wrapText="1"/>
    </xf>
    <xf numFmtId="0" fontId="5" fillId="2" borderId="0" xfId="49" applyFont="1" applyFill="1" applyAlignment="1">
      <alignment horizontal="center" vertical="center" wrapText="1"/>
    </xf>
    <xf numFmtId="0" fontId="5" fillId="2" borderId="0" xfId="49" applyFont="1" applyFill="1" applyAlignment="1">
      <alignment horizontal="left" vertical="center" wrapText="1"/>
    </xf>
    <xf numFmtId="0" fontId="3" fillId="2" borderId="7" xfId="49" applyFont="1" applyFill="1" applyBorder="1" applyAlignment="1">
      <alignment horizontal="left" vertical="center" wrapText="1"/>
    </xf>
    <xf numFmtId="0" fontId="3" fillId="2" borderId="8" xfId="49" applyFont="1" applyFill="1" applyBorder="1" applyAlignment="1">
      <alignment horizontal="left" vertical="center" wrapText="1"/>
    </xf>
    <xf numFmtId="0" fontId="3" fillId="2" borderId="9" xfId="49" applyFont="1" applyFill="1" applyBorder="1" applyAlignment="1">
      <alignment horizontal="center" vertical="center" wrapText="1"/>
    </xf>
    <xf numFmtId="0" fontId="6" fillId="2" borderId="0" xfId="49" applyFont="1" applyFill="1" applyAlignment="1">
      <alignment horizontal="left" vertical="top" wrapText="1"/>
    </xf>
    <xf numFmtId="0" fontId="2" fillId="2" borderId="9" xfId="49" applyFont="1" applyFill="1" applyBorder="1" applyAlignment="1">
      <alignment horizontal="right" vertical="center" wrapText="1"/>
    </xf>
    <xf numFmtId="0" fontId="4" fillId="2" borderId="5" xfId="49" applyFont="1" applyFill="1" applyBorder="1" applyAlignment="1">
      <alignment horizontal="center" vertical="center" wrapText="1"/>
    </xf>
    <xf numFmtId="0" fontId="0" fillId="0" borderId="0" xfId="49" applyFont="1" applyFill="1" applyAlignment="1"/>
    <xf numFmtId="0" fontId="0" fillId="0" borderId="0" xfId="49" applyFont="1" applyFill="1" applyAlignment="1">
      <alignment horizontal="center" vertical="center"/>
    </xf>
    <xf numFmtId="0" fontId="2" fillId="2" borderId="0" xfId="49" applyFont="1" applyFill="1" applyAlignment="1">
      <alignment horizontal="center" vertical="center" wrapText="1"/>
    </xf>
    <xf numFmtId="0" fontId="7" fillId="2" borderId="10" xfId="49" applyFont="1" applyFill="1" applyBorder="1" applyAlignment="1">
      <alignment horizontal="center" vertical="center" wrapText="1"/>
    </xf>
    <xf numFmtId="0" fontId="7" fillId="2" borderId="11" xfId="49" applyFont="1" applyFill="1" applyBorder="1" applyAlignment="1">
      <alignment horizontal="center" vertical="center" wrapText="1"/>
    </xf>
    <xf numFmtId="0" fontId="7" fillId="2" borderId="12" xfId="49" applyFont="1" applyFill="1" applyBorder="1" applyAlignment="1">
      <alignment horizontal="center" vertical="center" wrapText="1"/>
    </xf>
    <xf numFmtId="0" fontId="7" fillId="2" borderId="13" xfId="49" applyFont="1" applyFill="1" applyBorder="1" applyAlignment="1">
      <alignment horizontal="center" vertical="center" wrapText="1"/>
    </xf>
    <xf numFmtId="0" fontId="7" fillId="2" borderId="14" xfId="49" applyFont="1" applyFill="1" applyBorder="1" applyAlignment="1">
      <alignment horizontal="center" vertical="center" wrapText="1"/>
    </xf>
    <xf numFmtId="0" fontId="7" fillId="2" borderId="15" xfId="49" applyFont="1" applyFill="1" applyBorder="1" applyAlignment="1">
      <alignment horizontal="center" vertical="center" wrapText="1"/>
    </xf>
    <xf numFmtId="0" fontId="7" fillId="2" borderId="14" xfId="49" applyFont="1" applyFill="1" applyBorder="1" applyAlignment="1">
      <alignment horizontal="left" vertical="center" wrapText="1"/>
    </xf>
    <xf numFmtId="0" fontId="8" fillId="2" borderId="0" xfId="49" applyFont="1" applyFill="1" applyAlignment="1">
      <alignment horizontal="left" vertical="top" wrapText="1"/>
    </xf>
    <xf numFmtId="0" fontId="8" fillId="2" borderId="0" xfId="49" applyFont="1" applyFill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0" fontId="7" fillId="2" borderId="2" xfId="49" applyFont="1" applyFill="1" applyBorder="1" applyAlignment="1">
      <alignment horizontal="center" vertical="center" wrapText="1"/>
    </xf>
    <xf numFmtId="0" fontId="7" fillId="2" borderId="4" xfId="49" applyFont="1" applyFill="1" applyBorder="1" applyAlignment="1">
      <alignment horizontal="center" vertical="center" wrapText="1"/>
    </xf>
    <xf numFmtId="0" fontId="7" fillId="2" borderId="5" xfId="49" applyFont="1" applyFill="1" applyBorder="1" applyAlignment="1">
      <alignment horizontal="center" vertical="center" wrapText="1"/>
    </xf>
    <xf numFmtId="0" fontId="7" fillId="2" borderId="5" xfId="49" applyFont="1" applyFill="1" applyBorder="1" applyAlignment="1">
      <alignment horizontal="left" vertical="center" wrapText="1"/>
    </xf>
    <xf numFmtId="4" fontId="7" fillId="2" borderId="5" xfId="49" applyNumberFormat="1" applyFont="1" applyFill="1" applyBorder="1" applyAlignment="1">
      <alignment horizontal="center" vertical="center" wrapText="1"/>
    </xf>
    <xf numFmtId="0" fontId="7" fillId="2" borderId="7" xfId="49" applyFont="1" applyFill="1" applyBorder="1" applyAlignment="1">
      <alignment horizontal="center" vertical="center" wrapText="1"/>
    </xf>
    <xf numFmtId="0" fontId="7" fillId="2" borderId="8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37319;&#36141;&#31649;&#29702;&#20013;&#24515;\1.&#36896;&#20215;&#26041;&#38754;\1.&#39044;&#31639;\2025&#24180;&#39044;&#31639;\8&#26376;\2026-2027&#24180;&#25490;&#27700;&#31649;&#32593;&#28165;&#30095;&#20859;&#25252;&#21450;&#28085;&#38567;&#27893;&#31449;&#31649;&#20859;&#26381;&#21153;&#39033;&#30446;\2026-2028&#24180;&#25490;&#27700;&#31649;&#32593;&#28165;&#30095;&#20859;&#25252;&#21450;&#28085;&#38567;&#27893;&#31449;&#31649;&#20859;&#26381;&#21153;&#39033;&#30446;%20&#23457;&#26680;&#2925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涵隧泵站管养及内涝布防"/>
      <sheetName val="表-04 单位工程招标控制价汇总表"/>
      <sheetName val="表-08 分部分项工程和单价措施项目清单与计价表"/>
      <sheetName val="表-11 总价措施项目清单与计价表"/>
      <sheetName val="表-12 其他项目清单与计价汇总表"/>
      <sheetName val="表-12-4 计日工表"/>
      <sheetName val="表-13 规费、税金项目清单与计价表"/>
    </sheetNames>
    <sheetDataSet>
      <sheetData sheetId="0" refreshError="1"/>
      <sheetData sheetId="1" refreshError="1">
        <row r="8">
          <cell r="H8">
            <v>4610703.16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3"/>
  <sheetViews>
    <sheetView showGridLines="0" workbookViewId="0">
      <selection activeCell="C11" sqref="C11"/>
    </sheetView>
  </sheetViews>
  <sheetFormatPr defaultColWidth="9" defaultRowHeight="12" outlineLevelCol="2"/>
  <cols>
    <col min="1" max="1" width="16.4285714285714" style="46" customWidth="1"/>
    <col min="2" max="2" width="59" style="46" customWidth="1"/>
    <col min="3" max="3" width="49.6666666666667" style="46" customWidth="1"/>
    <col min="4" max="16384" width="9" style="46"/>
  </cols>
  <sheetData>
    <row r="1" ht="84" customHeight="1" spans="1:3">
      <c r="A1" s="1" t="s">
        <v>0</v>
      </c>
      <c r="B1" s="1"/>
      <c r="C1" s="1"/>
    </row>
    <row r="2" ht="30" customHeight="1" spans="1:3">
      <c r="A2" s="3"/>
      <c r="B2" s="3"/>
      <c r="C2" s="3"/>
    </row>
    <row r="3" ht="18" customHeight="1" spans="1:3">
      <c r="A3" s="58" t="s">
        <v>1</v>
      </c>
      <c r="B3" s="59" t="s">
        <v>2</v>
      </c>
      <c r="C3" s="59" t="s">
        <v>3</v>
      </c>
    </row>
    <row r="4" ht="49" customHeight="1" spans="1:3">
      <c r="A4" s="60"/>
      <c r="B4" s="61"/>
      <c r="C4" s="61"/>
    </row>
    <row r="5" ht="49" customHeight="1" spans="1:3">
      <c r="A5" s="60">
        <v>1</v>
      </c>
      <c r="B5" s="62" t="s">
        <v>4</v>
      </c>
      <c r="C5" s="61">
        <f>[1]涵隧泵站管养及内涝布防!H8</f>
        <v>4610703.16</v>
      </c>
    </row>
    <row r="6" ht="49" customHeight="1" spans="1:3">
      <c r="A6" s="60">
        <v>2</v>
      </c>
      <c r="B6" s="62" t="s">
        <v>5</v>
      </c>
      <c r="C6" s="63" t="str">
        <f>'表-04 单位工程招标控制价汇总表'!C25</f>
        <v>17431780.34</v>
      </c>
    </row>
    <row r="7" ht="49" customHeight="1" spans="1:3">
      <c r="A7" s="64" t="s">
        <v>6</v>
      </c>
      <c r="B7" s="65"/>
      <c r="C7" s="65">
        <f>C5+C6</f>
        <v>22042483.5</v>
      </c>
    </row>
    <row r="8" ht="43" customHeight="1" spans="1:3">
      <c r="A8" s="16"/>
      <c r="B8" s="16"/>
      <c r="C8" s="16"/>
    </row>
    <row r="9" ht="43" customHeight="1" spans="1:3">
      <c r="A9" s="16"/>
      <c r="B9" s="16"/>
      <c r="C9" s="16"/>
    </row>
    <row r="10" ht="43" customHeight="1"/>
    <row r="11" ht="43" customHeight="1"/>
    <row r="12" ht="43" customHeight="1"/>
    <row r="13" ht="43" customHeight="1"/>
  </sheetData>
  <mergeCells count="8">
    <mergeCell ref="A1:C1"/>
    <mergeCell ref="A2:C2"/>
    <mergeCell ref="A7:B7"/>
    <mergeCell ref="A8:C8"/>
    <mergeCell ref="A9:C9"/>
    <mergeCell ref="A3:A4"/>
    <mergeCell ref="B3:B4"/>
    <mergeCell ref="C3:C4"/>
  </mergeCells>
  <printOptions horizontalCentered="1"/>
  <pageMargins left="0.116416666666667" right="0.116416666666667" top="0.59375" bottom="0" header="0.59375" footer="0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B9"/>
  <sheetViews>
    <sheetView showGridLines="0" workbookViewId="0">
      <selection activeCell="C11" sqref="C11"/>
    </sheetView>
  </sheetViews>
  <sheetFormatPr defaultColWidth="9" defaultRowHeight="12"/>
  <cols>
    <col min="1" max="1" width="9.17142857142857" style="46" customWidth="1"/>
    <col min="2" max="2" width="26.4285714285714" style="46" customWidth="1"/>
    <col min="3" max="3" width="58.1428571428571" style="46" customWidth="1"/>
    <col min="4" max="4" width="10.1714285714286" style="46" customWidth="1"/>
    <col min="5" max="5" width="11.1428571428571" style="47" customWidth="1"/>
    <col min="6" max="6" width="22.8571428571429" style="47" customWidth="1"/>
    <col min="7" max="16368" width="9" style="46"/>
    <col min="16383" max="16384" width="9" style="46"/>
  </cols>
  <sheetData>
    <row r="1" s="46" customFormat="1" ht="39.75" customHeight="1" spans="1:16382">
      <c r="A1" s="1" t="s">
        <v>7</v>
      </c>
      <c r="B1" s="1"/>
      <c r="C1" s="1"/>
      <c r="D1" s="1"/>
      <c r="E1" s="1"/>
      <c r="F1" s="1"/>
      <c r="XEO1"/>
      <c r="XEP1"/>
      <c r="XEQ1"/>
      <c r="XER1"/>
      <c r="XES1"/>
      <c r="XET1"/>
      <c r="XEU1"/>
      <c r="XEV1"/>
      <c r="XEW1"/>
      <c r="XEX1"/>
      <c r="XEY1"/>
      <c r="XEZ1"/>
      <c r="XFA1"/>
      <c r="XFB1"/>
    </row>
    <row r="2" s="46" customFormat="1" ht="28.5" customHeight="1" spans="1:16382">
      <c r="A2" s="3"/>
      <c r="B2" s="3"/>
      <c r="C2" s="3"/>
      <c r="D2" s="3"/>
      <c r="E2" s="48"/>
      <c r="F2" s="48"/>
      <c r="XEO2"/>
      <c r="XEP2"/>
      <c r="XEQ2"/>
      <c r="XER2"/>
      <c r="XES2"/>
      <c r="XET2"/>
      <c r="XEU2"/>
      <c r="XEV2"/>
      <c r="XEW2"/>
      <c r="XEX2"/>
      <c r="XEY2"/>
      <c r="XEZ2"/>
      <c r="XFA2"/>
      <c r="XFB2"/>
    </row>
    <row r="3" s="46" customFormat="1" ht="18" customHeight="1" spans="1:16382">
      <c r="A3" s="49" t="s">
        <v>8</v>
      </c>
      <c r="B3" s="50" t="s">
        <v>9</v>
      </c>
      <c r="C3" s="50" t="s">
        <v>10</v>
      </c>
      <c r="D3" s="50" t="s">
        <v>11</v>
      </c>
      <c r="E3" s="50" t="s">
        <v>12</v>
      </c>
      <c r="F3" s="51" t="s">
        <v>13</v>
      </c>
      <c r="XEO3"/>
      <c r="XEP3"/>
      <c r="XEQ3"/>
      <c r="XER3"/>
      <c r="XES3"/>
      <c r="XET3"/>
      <c r="XEU3"/>
      <c r="XEV3"/>
      <c r="XEW3"/>
      <c r="XEX3"/>
      <c r="XEY3"/>
      <c r="XEZ3"/>
      <c r="XFA3"/>
      <c r="XFB3"/>
    </row>
    <row r="4" s="46" customFormat="1" ht="27" customHeight="1" spans="1:16382">
      <c r="A4" s="52"/>
      <c r="B4" s="53"/>
      <c r="C4" s="53"/>
      <c r="D4" s="53"/>
      <c r="E4" s="53"/>
      <c r="F4" s="54"/>
      <c r="XEO4"/>
      <c r="XEP4"/>
      <c r="XEQ4"/>
      <c r="XER4"/>
      <c r="XES4"/>
      <c r="XET4"/>
      <c r="XEU4"/>
      <c r="XEV4"/>
      <c r="XEW4"/>
      <c r="XEX4"/>
      <c r="XEY4"/>
      <c r="XEZ4"/>
      <c r="XFA4"/>
      <c r="XFB4"/>
    </row>
    <row r="5" s="46" customFormat="1" ht="142.5" spans="1:16382">
      <c r="A5" s="52">
        <v>1</v>
      </c>
      <c r="B5" s="53" t="s">
        <v>14</v>
      </c>
      <c r="C5" s="55" t="s">
        <v>15</v>
      </c>
      <c r="D5" s="53" t="s">
        <v>16</v>
      </c>
      <c r="E5" s="53">
        <v>424</v>
      </c>
      <c r="F5" s="54">
        <v>2666.98</v>
      </c>
      <c r="XEO5"/>
      <c r="XEP5"/>
      <c r="XEQ5"/>
      <c r="XER5"/>
      <c r="XES5"/>
      <c r="XET5"/>
      <c r="XEU5"/>
      <c r="XEV5"/>
      <c r="XEW5"/>
      <c r="XEX5"/>
      <c r="XEY5"/>
      <c r="XEZ5"/>
      <c r="XFA5"/>
      <c r="XFB5"/>
    </row>
    <row r="6" s="46" customFormat="1" ht="171" spans="1:16382">
      <c r="A6" s="52">
        <v>2</v>
      </c>
      <c r="B6" s="53" t="s">
        <v>17</v>
      </c>
      <c r="C6" s="55" t="s">
        <v>18</v>
      </c>
      <c r="D6" s="53" t="s">
        <v>19</v>
      </c>
      <c r="E6" s="53">
        <v>276</v>
      </c>
      <c r="F6" s="54">
        <v>8913.45</v>
      </c>
      <c r="XEO6"/>
      <c r="XEP6"/>
      <c r="XEQ6"/>
      <c r="XER6"/>
      <c r="XES6"/>
      <c r="XET6"/>
      <c r="XEU6"/>
      <c r="XEV6"/>
      <c r="XEW6"/>
      <c r="XEX6"/>
      <c r="XEY6"/>
      <c r="XEZ6"/>
      <c r="XFA6"/>
      <c r="XFB6"/>
    </row>
    <row r="7" s="46" customFormat="1" ht="171" spans="1:16382">
      <c r="A7" s="52">
        <v>3</v>
      </c>
      <c r="B7" s="53" t="s">
        <v>20</v>
      </c>
      <c r="C7" s="55" t="s">
        <v>21</v>
      </c>
      <c r="D7" s="53" t="s">
        <v>19</v>
      </c>
      <c r="E7" s="53">
        <v>108</v>
      </c>
      <c r="F7" s="54">
        <v>7025.99</v>
      </c>
      <c r="XEO7"/>
      <c r="XEP7"/>
      <c r="XEQ7"/>
      <c r="XER7"/>
      <c r="XES7"/>
      <c r="XET7"/>
      <c r="XEU7"/>
      <c r="XEV7"/>
      <c r="XEW7"/>
      <c r="XEX7"/>
      <c r="XEY7"/>
      <c r="XEZ7"/>
      <c r="XFA7"/>
      <c r="XFB7"/>
    </row>
    <row r="8" s="46" customFormat="1" ht="36" customHeight="1" spans="1:16382">
      <c r="A8" s="56" t="s">
        <v>22</v>
      </c>
      <c r="B8" s="56"/>
      <c r="C8" s="56"/>
      <c r="D8" s="56"/>
      <c r="E8" s="57"/>
      <c r="F8" s="57"/>
      <c r="XEO8"/>
      <c r="XEP8"/>
      <c r="XEQ8"/>
      <c r="XER8"/>
      <c r="XES8"/>
      <c r="XET8"/>
      <c r="XEU8"/>
      <c r="XEV8"/>
      <c r="XEW8"/>
      <c r="XEX8"/>
      <c r="XEY8"/>
      <c r="XEZ8"/>
      <c r="XFA8"/>
      <c r="XFB8"/>
    </row>
    <row r="9" s="46" customFormat="1" ht="18" customHeight="1" spans="1:16382">
      <c r="A9" s="24"/>
      <c r="B9" s="24"/>
      <c r="C9" s="24"/>
      <c r="D9" s="24"/>
      <c r="E9" s="17"/>
      <c r="F9" s="17"/>
      <c r="XEO9"/>
      <c r="XEP9"/>
      <c r="XEQ9"/>
      <c r="XER9"/>
      <c r="XES9"/>
      <c r="XET9"/>
      <c r="XEU9"/>
      <c r="XEV9"/>
      <c r="XEW9"/>
      <c r="XEX9"/>
      <c r="XEY9"/>
      <c r="XEZ9"/>
      <c r="XFA9"/>
      <c r="XFB9"/>
    </row>
  </sheetData>
  <mergeCells count="10">
    <mergeCell ref="A1:F1"/>
    <mergeCell ref="A2:E2"/>
    <mergeCell ref="A8:F8"/>
    <mergeCell ref="A9:E9"/>
    <mergeCell ref="A3:A4"/>
    <mergeCell ref="B3:B4"/>
    <mergeCell ref="C3:C4"/>
    <mergeCell ref="D3:D4"/>
    <mergeCell ref="E3:E4"/>
    <mergeCell ref="F3:F4"/>
  </mergeCells>
  <printOptions horizontalCentered="1"/>
  <pageMargins left="0.116416666666667" right="0.116416666666667" top="0.59375" bottom="0" header="0.59375" footer="0"/>
  <pageSetup paperSize="9" scale="8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showGridLines="0" workbookViewId="0">
      <selection activeCell="L24" sqref="L24"/>
    </sheetView>
  </sheetViews>
  <sheetFormatPr defaultColWidth="9" defaultRowHeight="12" outlineLevelCol="5"/>
  <cols>
    <col min="1" max="1" width="12.8285714285714" customWidth="1"/>
    <col min="2" max="2" width="53" customWidth="1"/>
    <col min="3" max="3" width="0.828571428571429" customWidth="1"/>
    <col min="4" max="4" width="20.1619047619048" customWidth="1"/>
    <col min="5" max="5" width="7" customWidth="1"/>
    <col min="6" max="6" width="21.8380952380952" customWidth="1"/>
  </cols>
  <sheetData>
    <row r="1" ht="39.75" customHeight="1" spans="1:6">
      <c r="A1" s="1" t="s">
        <v>23</v>
      </c>
      <c r="B1" s="1"/>
      <c r="C1" s="1"/>
      <c r="D1" s="1"/>
      <c r="E1" s="2"/>
      <c r="F1" s="2"/>
    </row>
    <row r="2" ht="28.5" customHeight="1" spans="1:6">
      <c r="A2" s="3" t="s">
        <v>24</v>
      </c>
      <c r="B2" s="3"/>
      <c r="C2" s="3"/>
      <c r="D2" s="3" t="s">
        <v>25</v>
      </c>
      <c r="E2" s="5" t="s">
        <v>26</v>
      </c>
      <c r="F2" s="5"/>
    </row>
    <row r="3" ht="18.75" customHeight="1" spans="1:6">
      <c r="A3" s="6" t="s">
        <v>1</v>
      </c>
      <c r="B3" s="7" t="s">
        <v>27</v>
      </c>
      <c r="C3" s="7" t="s">
        <v>28</v>
      </c>
      <c r="D3" s="7"/>
      <c r="E3" s="7"/>
      <c r="F3" s="8" t="s">
        <v>29</v>
      </c>
    </row>
    <row r="4" ht="18" customHeight="1" spans="1:6">
      <c r="A4" s="9" t="s">
        <v>30</v>
      </c>
      <c r="B4" s="10" t="s">
        <v>31</v>
      </c>
      <c r="C4" s="11" t="s">
        <v>32</v>
      </c>
      <c r="D4" s="11"/>
      <c r="E4" s="11"/>
      <c r="F4" s="12"/>
    </row>
    <row r="5" ht="18" customHeight="1" spans="1:6">
      <c r="A5" s="9" t="s">
        <v>33</v>
      </c>
      <c r="B5" s="10" t="s">
        <v>34</v>
      </c>
      <c r="C5" s="11" t="s">
        <v>35</v>
      </c>
      <c r="D5" s="11"/>
      <c r="E5" s="11"/>
      <c r="F5" s="12"/>
    </row>
    <row r="6" ht="18" customHeight="1" spans="1:6">
      <c r="A6" s="9" t="s">
        <v>36</v>
      </c>
      <c r="B6" s="10" t="s">
        <v>37</v>
      </c>
      <c r="C6" s="11" t="s">
        <v>38</v>
      </c>
      <c r="D6" s="11"/>
      <c r="E6" s="11"/>
      <c r="F6" s="12"/>
    </row>
    <row r="7" ht="18" customHeight="1" spans="1:6">
      <c r="A7" s="9" t="s">
        <v>39</v>
      </c>
      <c r="B7" s="10" t="s">
        <v>40</v>
      </c>
      <c r="C7" s="11" t="s">
        <v>41</v>
      </c>
      <c r="D7" s="11"/>
      <c r="E7" s="11"/>
      <c r="F7" s="12"/>
    </row>
    <row r="8" ht="18" customHeight="1" spans="1:6">
      <c r="A8" s="9" t="s">
        <v>42</v>
      </c>
      <c r="B8" s="10" t="s">
        <v>43</v>
      </c>
      <c r="C8" s="11" t="s">
        <v>44</v>
      </c>
      <c r="D8" s="11"/>
      <c r="E8" s="11"/>
      <c r="F8" s="12"/>
    </row>
    <row r="9" ht="18" customHeight="1" spans="1:6">
      <c r="A9" s="9" t="s">
        <v>45</v>
      </c>
      <c r="B9" s="10" t="s">
        <v>46</v>
      </c>
      <c r="C9" s="11" t="s">
        <v>47</v>
      </c>
      <c r="D9" s="11"/>
      <c r="E9" s="11"/>
      <c r="F9" s="12"/>
    </row>
    <row r="10" ht="18" customHeight="1" spans="1:6">
      <c r="A10" s="9" t="s">
        <v>48</v>
      </c>
      <c r="B10" s="10" t="s">
        <v>49</v>
      </c>
      <c r="C10" s="11" t="s">
        <v>50</v>
      </c>
      <c r="D10" s="11"/>
      <c r="E10" s="11"/>
      <c r="F10" s="12"/>
    </row>
    <row r="11" ht="18" customHeight="1" spans="1:6">
      <c r="A11" s="9" t="s">
        <v>51</v>
      </c>
      <c r="B11" s="10" t="s">
        <v>52</v>
      </c>
      <c r="C11" s="11" t="s">
        <v>53</v>
      </c>
      <c r="D11" s="11"/>
      <c r="E11" s="11"/>
      <c r="F11" s="12"/>
    </row>
    <row r="12" ht="18" customHeight="1" spans="1:6">
      <c r="A12" s="9" t="s">
        <v>54</v>
      </c>
      <c r="B12" s="10" t="s">
        <v>55</v>
      </c>
      <c r="C12" s="11" t="s">
        <v>56</v>
      </c>
      <c r="D12" s="11"/>
      <c r="E12" s="11"/>
      <c r="F12" s="12" t="s">
        <v>57</v>
      </c>
    </row>
    <row r="13" ht="18" customHeight="1" spans="1:6">
      <c r="A13" s="9" t="s">
        <v>58</v>
      </c>
      <c r="B13" s="10" t="s">
        <v>59</v>
      </c>
      <c r="C13" s="11"/>
      <c r="D13" s="11"/>
      <c r="E13" s="11"/>
      <c r="F13" s="12"/>
    </row>
    <row r="14" ht="18" customHeight="1" spans="1:6">
      <c r="A14" s="9" t="s">
        <v>60</v>
      </c>
      <c r="B14" s="10" t="s">
        <v>61</v>
      </c>
      <c r="C14" s="11" t="s">
        <v>62</v>
      </c>
      <c r="D14" s="11"/>
      <c r="E14" s="11"/>
      <c r="F14" s="12"/>
    </row>
    <row r="15" ht="18" customHeight="1" spans="1:6">
      <c r="A15" s="9" t="s">
        <v>63</v>
      </c>
      <c r="B15" s="10" t="s">
        <v>64</v>
      </c>
      <c r="C15" s="11" t="s">
        <v>65</v>
      </c>
      <c r="D15" s="11"/>
      <c r="E15" s="11"/>
      <c r="F15" s="12"/>
    </row>
    <row r="16" ht="18" customHeight="1" spans="1:6">
      <c r="A16" s="9" t="s">
        <v>66</v>
      </c>
      <c r="B16" s="10" t="s">
        <v>67</v>
      </c>
      <c r="C16" s="11"/>
      <c r="D16" s="11"/>
      <c r="E16" s="11"/>
      <c r="F16" s="12"/>
    </row>
    <row r="17" ht="18" customHeight="1" spans="1:6">
      <c r="A17" s="9" t="s">
        <v>68</v>
      </c>
      <c r="B17" s="10" t="s">
        <v>69</v>
      </c>
      <c r="C17" s="11"/>
      <c r="D17" s="11"/>
      <c r="E17" s="11"/>
      <c r="F17" s="12"/>
    </row>
    <row r="18" ht="18" customHeight="1" spans="1:6">
      <c r="A18" s="9" t="s">
        <v>70</v>
      </c>
      <c r="B18" s="10" t="s">
        <v>71</v>
      </c>
      <c r="C18" s="11"/>
      <c r="D18" s="11"/>
      <c r="E18" s="11"/>
      <c r="F18" s="12"/>
    </row>
    <row r="19" ht="18" customHeight="1" spans="1:6">
      <c r="A19" s="9" t="s">
        <v>72</v>
      </c>
      <c r="B19" s="10" t="s">
        <v>73</v>
      </c>
      <c r="C19" s="11"/>
      <c r="D19" s="11"/>
      <c r="E19" s="11"/>
      <c r="F19" s="12"/>
    </row>
    <row r="20" ht="18" customHeight="1" spans="1:6">
      <c r="A20" s="9" t="s">
        <v>74</v>
      </c>
      <c r="B20" s="10" t="s">
        <v>75</v>
      </c>
      <c r="C20" s="11"/>
      <c r="D20" s="11"/>
      <c r="E20" s="11"/>
      <c r="F20" s="12"/>
    </row>
    <row r="21" ht="18" customHeight="1" spans="1:6">
      <c r="A21" s="9" t="s">
        <v>76</v>
      </c>
      <c r="B21" s="10" t="s">
        <v>77</v>
      </c>
      <c r="C21" s="11"/>
      <c r="D21" s="11"/>
      <c r="E21" s="11"/>
      <c r="F21" s="12"/>
    </row>
    <row r="22" ht="18" customHeight="1" spans="1:6">
      <c r="A22" s="9" t="s">
        <v>78</v>
      </c>
      <c r="B22" s="10" t="s">
        <v>79</v>
      </c>
      <c r="C22" s="11"/>
      <c r="D22" s="11"/>
      <c r="E22" s="11"/>
      <c r="F22" s="12"/>
    </row>
    <row r="23" ht="18" customHeight="1" spans="1:6">
      <c r="A23" s="9" t="s">
        <v>80</v>
      </c>
      <c r="B23" s="10" t="s">
        <v>81</v>
      </c>
      <c r="C23" s="11" t="s">
        <v>82</v>
      </c>
      <c r="D23" s="11"/>
      <c r="E23" s="11"/>
      <c r="F23" s="12"/>
    </row>
    <row r="24" ht="18" customHeight="1" spans="1:6">
      <c r="A24" s="9" t="s">
        <v>83</v>
      </c>
      <c r="B24" s="10" t="s">
        <v>84</v>
      </c>
      <c r="C24" s="11" t="s">
        <v>85</v>
      </c>
      <c r="D24" s="11"/>
      <c r="E24" s="11"/>
      <c r="F24" s="12" t="s">
        <v>57</v>
      </c>
    </row>
    <row r="25" ht="18" customHeight="1" spans="1:6">
      <c r="A25" s="9" t="s">
        <v>86</v>
      </c>
      <c r="B25" s="10" t="s">
        <v>87</v>
      </c>
      <c r="C25" s="11" t="s">
        <v>88</v>
      </c>
      <c r="D25" s="11"/>
      <c r="E25" s="11"/>
      <c r="F25" s="12"/>
    </row>
    <row r="26" ht="18" customHeight="1" spans="1:6">
      <c r="A26" s="9" t="s">
        <v>89</v>
      </c>
      <c r="B26" s="10" t="s">
        <v>90</v>
      </c>
      <c r="C26" s="11" t="s">
        <v>91</v>
      </c>
      <c r="D26" s="11"/>
      <c r="E26" s="11"/>
      <c r="F26" s="12"/>
    </row>
    <row r="27" ht="18" customHeight="1" spans="1:6">
      <c r="A27" s="9"/>
      <c r="B27" s="10"/>
      <c r="C27" s="11"/>
      <c r="D27" s="11"/>
      <c r="E27" s="11"/>
      <c r="F27" s="12"/>
    </row>
    <row r="28" ht="18" customHeight="1" spans="1:6">
      <c r="A28" s="9"/>
      <c r="B28" s="10"/>
      <c r="C28" s="11"/>
      <c r="D28" s="11"/>
      <c r="E28" s="11"/>
      <c r="F28" s="12"/>
    </row>
    <row r="29" ht="18" customHeight="1" spans="1:6">
      <c r="A29" s="9"/>
      <c r="B29" s="10"/>
      <c r="C29" s="11"/>
      <c r="D29" s="11"/>
      <c r="E29" s="11"/>
      <c r="F29" s="12"/>
    </row>
    <row r="30" ht="18" customHeight="1" spans="1:6">
      <c r="A30" s="9"/>
      <c r="B30" s="10"/>
      <c r="C30" s="11"/>
      <c r="D30" s="11"/>
      <c r="E30" s="11"/>
      <c r="F30" s="12"/>
    </row>
    <row r="31" ht="18" customHeight="1" spans="1:6">
      <c r="A31" s="9"/>
      <c r="B31" s="10"/>
      <c r="C31" s="11"/>
      <c r="D31" s="11"/>
      <c r="E31" s="11"/>
      <c r="F31" s="12"/>
    </row>
    <row r="32" ht="18" customHeight="1" spans="1:6">
      <c r="A32" s="9"/>
      <c r="B32" s="10"/>
      <c r="C32" s="11"/>
      <c r="D32" s="11"/>
      <c r="E32" s="11"/>
      <c r="F32" s="12"/>
    </row>
    <row r="33" ht="18" customHeight="1" spans="1:6">
      <c r="A33" s="9"/>
      <c r="B33" s="10"/>
      <c r="C33" s="11"/>
      <c r="D33" s="11"/>
      <c r="E33" s="11"/>
      <c r="F33" s="12"/>
    </row>
    <row r="34" ht="18" customHeight="1" spans="1:6">
      <c r="A34" s="9"/>
      <c r="B34" s="10"/>
      <c r="C34" s="11"/>
      <c r="D34" s="11"/>
      <c r="E34" s="11"/>
      <c r="F34" s="12"/>
    </row>
    <row r="35" ht="18" customHeight="1" spans="1:6">
      <c r="A35" s="9"/>
      <c r="B35" s="10"/>
      <c r="C35" s="11"/>
      <c r="D35" s="11"/>
      <c r="E35" s="11"/>
      <c r="F35" s="12"/>
    </row>
    <row r="36" ht="18" customHeight="1" spans="1:6">
      <c r="A36" s="20" t="s">
        <v>92</v>
      </c>
      <c r="B36" s="22"/>
      <c r="C36" s="23" t="s">
        <v>93</v>
      </c>
      <c r="D36" s="23"/>
      <c r="E36" s="23"/>
      <c r="F36" s="44" t="s">
        <v>94</v>
      </c>
    </row>
    <row r="37" ht="18" customHeight="1" spans="1:6">
      <c r="A37" s="24" t="s">
        <v>95</v>
      </c>
      <c r="B37" s="24"/>
      <c r="C37" s="24"/>
      <c r="D37" s="24"/>
      <c r="E37" s="24"/>
      <c r="F37" s="24"/>
    </row>
    <row r="38" ht="18" customHeight="1" spans="1:6">
      <c r="A38" s="16"/>
      <c r="B38" s="16"/>
      <c r="C38" s="16"/>
      <c r="D38" s="17"/>
      <c r="E38" s="18" t="s">
        <v>96</v>
      </c>
      <c r="F38" s="18"/>
    </row>
  </sheetData>
  <mergeCells count="41">
    <mergeCell ref="A1:F1"/>
    <mergeCell ref="A2:C2"/>
    <mergeCell ref="E2:F2"/>
    <mergeCell ref="C3:E3"/>
    <mergeCell ref="C4:E4"/>
    <mergeCell ref="C5:E5"/>
    <mergeCell ref="C6:E6"/>
    <mergeCell ref="C7:E7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A36:B36"/>
    <mergeCell ref="C36:E36"/>
    <mergeCell ref="A37:F37"/>
    <mergeCell ref="A38:C38"/>
    <mergeCell ref="E38:F38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8"/>
  <sheetViews>
    <sheetView showGridLines="0" workbookViewId="0">
      <selection activeCell="A1" sqref="A1:K1"/>
    </sheetView>
  </sheetViews>
  <sheetFormatPr defaultColWidth="9" defaultRowHeight="12"/>
  <cols>
    <col min="1" max="1" width="8.17142857142857" customWidth="1"/>
    <col min="2" max="2" width="17.3333333333333" customWidth="1"/>
    <col min="3" max="3" width="14.1714285714286" customWidth="1"/>
    <col min="4" max="4" width="27" customWidth="1"/>
    <col min="5" max="5" width="2.82857142857143" customWidth="1"/>
    <col min="6" max="6" width="5.66666666666667" customWidth="1"/>
    <col min="7" max="7" width="10" customWidth="1"/>
    <col min="8" max="8" width="1.66666666666667" customWidth="1"/>
    <col min="9" max="9" width="9" customWidth="1"/>
    <col min="10" max="10" width="10.6666666666667" customWidth="1"/>
    <col min="11" max="11" width="9.17142857142857" customWidth="1"/>
  </cols>
  <sheetData>
    <row r="1" ht="39.75" customHeight="1" spans="1:11">
      <c r="A1" s="1" t="s">
        <v>97</v>
      </c>
      <c r="B1" s="1"/>
      <c r="C1" s="1"/>
      <c r="D1" s="1"/>
      <c r="E1" s="1"/>
      <c r="F1" s="1"/>
      <c r="G1" s="1"/>
      <c r="H1" s="1"/>
      <c r="I1" s="2"/>
      <c r="J1" s="2"/>
      <c r="K1" s="2"/>
    </row>
    <row r="2" ht="28.5" customHeight="1" spans="1:11">
      <c r="A2" s="3" t="s">
        <v>24</v>
      </c>
      <c r="B2" s="3"/>
      <c r="C2" s="3"/>
      <c r="D2" s="3"/>
      <c r="E2" s="3" t="s">
        <v>25</v>
      </c>
      <c r="F2" s="3"/>
      <c r="G2" s="3"/>
      <c r="H2" s="3"/>
      <c r="I2" s="5" t="s">
        <v>98</v>
      </c>
      <c r="J2" s="5"/>
      <c r="K2" s="5"/>
    </row>
    <row r="3" ht="18" customHeight="1" spans="1:11">
      <c r="A3" s="6" t="s">
        <v>1</v>
      </c>
      <c r="B3" s="7" t="s">
        <v>99</v>
      </c>
      <c r="C3" s="7" t="s">
        <v>9</v>
      </c>
      <c r="D3" s="7" t="s">
        <v>100</v>
      </c>
      <c r="E3" s="7"/>
      <c r="F3" s="7" t="s">
        <v>101</v>
      </c>
      <c r="G3" s="7" t="s">
        <v>102</v>
      </c>
      <c r="H3" s="7" t="s">
        <v>3</v>
      </c>
      <c r="I3" s="7"/>
      <c r="J3" s="7"/>
      <c r="K3" s="8"/>
    </row>
    <row r="4" ht="18" customHeight="1" spans="1:11">
      <c r="A4" s="9"/>
      <c r="B4" s="19"/>
      <c r="C4" s="19"/>
      <c r="D4" s="19"/>
      <c r="E4" s="19"/>
      <c r="F4" s="19"/>
      <c r="G4" s="19"/>
      <c r="H4" s="19" t="s">
        <v>103</v>
      </c>
      <c r="I4" s="19"/>
      <c r="J4" s="19" t="s">
        <v>104</v>
      </c>
      <c r="K4" s="28" t="s">
        <v>105</v>
      </c>
    </row>
    <row r="5" ht="18" customHeight="1" spans="1:11">
      <c r="A5" s="9"/>
      <c r="B5" s="19"/>
      <c r="C5" s="19"/>
      <c r="D5" s="19"/>
      <c r="E5" s="19"/>
      <c r="F5" s="19"/>
      <c r="G5" s="19"/>
      <c r="H5" s="19"/>
      <c r="I5" s="19"/>
      <c r="J5" s="19"/>
      <c r="K5" s="28" t="s">
        <v>61</v>
      </c>
    </row>
    <row r="6" ht="28.5" customHeight="1" spans="1:11">
      <c r="A6" s="9"/>
      <c r="B6" s="10"/>
      <c r="C6" s="10" t="s">
        <v>34</v>
      </c>
      <c r="D6" s="10"/>
      <c r="E6" s="10"/>
      <c r="F6" s="10"/>
      <c r="G6" s="11"/>
      <c r="H6" s="11"/>
      <c r="I6" s="11"/>
      <c r="J6" s="11">
        <v>9496737.08</v>
      </c>
      <c r="K6" s="12"/>
    </row>
    <row r="7" ht="117.75" customHeight="1" spans="1:11">
      <c r="A7" s="9">
        <v>1</v>
      </c>
      <c r="B7" s="10" t="s">
        <v>106</v>
      </c>
      <c r="C7" s="10" t="s">
        <v>107</v>
      </c>
      <c r="D7" s="10" t="s">
        <v>108</v>
      </c>
      <c r="E7" s="10"/>
      <c r="F7" s="19" t="s">
        <v>109</v>
      </c>
      <c r="G7" s="11">
        <v>593477</v>
      </c>
      <c r="H7" s="11">
        <v>5.88</v>
      </c>
      <c r="I7" s="11"/>
      <c r="J7" s="11">
        <v>3489644.76</v>
      </c>
      <c r="K7" s="12"/>
    </row>
    <row r="8" ht="117.75" customHeight="1" spans="1:11">
      <c r="A8" s="9">
        <v>2</v>
      </c>
      <c r="B8" s="10" t="s">
        <v>110</v>
      </c>
      <c r="C8" s="10" t="s">
        <v>111</v>
      </c>
      <c r="D8" s="10" t="s">
        <v>112</v>
      </c>
      <c r="E8" s="10"/>
      <c r="F8" s="19" t="s">
        <v>109</v>
      </c>
      <c r="G8" s="11">
        <v>208780</v>
      </c>
      <c r="H8" s="11">
        <v>12.15</v>
      </c>
      <c r="I8" s="11"/>
      <c r="J8" s="11">
        <v>2536677</v>
      </c>
      <c r="K8" s="12"/>
    </row>
    <row r="9" ht="117.75" customHeight="1" spans="1:11">
      <c r="A9" s="9">
        <v>3</v>
      </c>
      <c r="B9" s="10" t="s">
        <v>113</v>
      </c>
      <c r="C9" s="10" t="s">
        <v>114</v>
      </c>
      <c r="D9" s="10" t="s">
        <v>115</v>
      </c>
      <c r="E9" s="10"/>
      <c r="F9" s="19" t="s">
        <v>109</v>
      </c>
      <c r="G9" s="11">
        <v>76101</v>
      </c>
      <c r="H9" s="11">
        <v>17.56</v>
      </c>
      <c r="I9" s="11"/>
      <c r="J9" s="11">
        <v>1336333.56</v>
      </c>
      <c r="K9" s="12"/>
    </row>
    <row r="10" ht="117.75" customHeight="1" spans="1:11">
      <c r="A10" s="9">
        <v>4</v>
      </c>
      <c r="B10" s="10" t="s">
        <v>116</v>
      </c>
      <c r="C10" s="10" t="s">
        <v>117</v>
      </c>
      <c r="D10" s="10" t="s">
        <v>118</v>
      </c>
      <c r="E10" s="10"/>
      <c r="F10" s="19" t="s">
        <v>109</v>
      </c>
      <c r="G10" s="11">
        <v>16466</v>
      </c>
      <c r="H10" s="11">
        <v>28.8</v>
      </c>
      <c r="I10" s="11"/>
      <c r="J10" s="11">
        <v>474220.8</v>
      </c>
      <c r="K10" s="12"/>
    </row>
    <row r="11" ht="28.5" customHeight="1" spans="1:11">
      <c r="A11" s="20" t="s">
        <v>119</v>
      </c>
      <c r="B11" s="35"/>
      <c r="C11" s="22"/>
      <c r="D11" s="22"/>
      <c r="E11" s="22"/>
      <c r="F11" s="22"/>
      <c r="G11" s="22"/>
      <c r="H11" s="22"/>
      <c r="I11" s="22"/>
      <c r="J11" s="23">
        <v>7836876.12</v>
      </c>
      <c r="K11" s="44"/>
    </row>
    <row r="12" ht="17.25" customHeight="1" spans="1:11">
      <c r="A12" s="24" t="s">
        <v>120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</row>
    <row r="13" ht="17.25" customHeight="1" spans="1:11">
      <c r="A13" s="24"/>
      <c r="B13" s="24"/>
      <c r="C13" s="24"/>
      <c r="D13" s="24"/>
      <c r="E13" s="43"/>
      <c r="F13" s="43"/>
      <c r="G13" s="43"/>
      <c r="H13" s="43"/>
      <c r="I13" s="26" t="s">
        <v>121</v>
      </c>
      <c r="J13" s="26"/>
      <c r="K13" s="26"/>
    </row>
    <row r="14" ht="39.75" customHeight="1" spans="1:11">
      <c r="A14" s="1" t="s">
        <v>97</v>
      </c>
      <c r="B14" s="1"/>
      <c r="C14" s="1"/>
      <c r="D14" s="1"/>
      <c r="E14" s="1"/>
      <c r="F14" s="1"/>
      <c r="G14" s="1"/>
      <c r="H14" s="1"/>
      <c r="I14" s="2"/>
      <c r="J14" s="2"/>
      <c r="K14" s="2"/>
    </row>
    <row r="15" ht="28.5" customHeight="1" spans="1:11">
      <c r="A15" s="3" t="s">
        <v>24</v>
      </c>
      <c r="B15" s="3"/>
      <c r="C15" s="3"/>
      <c r="D15" s="3"/>
      <c r="E15" s="3" t="s">
        <v>25</v>
      </c>
      <c r="F15" s="3"/>
      <c r="G15" s="3"/>
      <c r="H15" s="3"/>
      <c r="I15" s="5" t="s">
        <v>122</v>
      </c>
      <c r="J15" s="5"/>
      <c r="K15" s="5"/>
    </row>
    <row r="16" ht="18" customHeight="1" spans="1:11">
      <c r="A16" s="6" t="s">
        <v>1</v>
      </c>
      <c r="B16" s="7" t="s">
        <v>99</v>
      </c>
      <c r="C16" s="7" t="s">
        <v>9</v>
      </c>
      <c r="D16" s="7" t="s">
        <v>100</v>
      </c>
      <c r="E16" s="7"/>
      <c r="F16" s="7" t="s">
        <v>101</v>
      </c>
      <c r="G16" s="7" t="s">
        <v>102</v>
      </c>
      <c r="H16" s="7" t="s">
        <v>3</v>
      </c>
      <c r="I16" s="7"/>
      <c r="J16" s="7"/>
      <c r="K16" s="8"/>
    </row>
    <row r="17" ht="18" customHeight="1" spans="1:11">
      <c r="A17" s="9"/>
      <c r="B17" s="19"/>
      <c r="C17" s="19"/>
      <c r="D17" s="19"/>
      <c r="E17" s="19"/>
      <c r="F17" s="19"/>
      <c r="G17" s="19"/>
      <c r="H17" s="19" t="s">
        <v>103</v>
      </c>
      <c r="I17" s="19"/>
      <c r="J17" s="19" t="s">
        <v>104</v>
      </c>
      <c r="K17" s="28" t="s">
        <v>105</v>
      </c>
    </row>
    <row r="18" ht="28.5" customHeight="1" spans="1:11">
      <c r="A18" s="9"/>
      <c r="B18" s="19"/>
      <c r="C18" s="19"/>
      <c r="D18" s="19"/>
      <c r="E18" s="19"/>
      <c r="F18" s="19"/>
      <c r="G18" s="19"/>
      <c r="H18" s="19"/>
      <c r="I18" s="19"/>
      <c r="J18" s="19"/>
      <c r="K18" s="28" t="s">
        <v>61</v>
      </c>
    </row>
    <row r="19" ht="143.25" customHeight="1" spans="1:11">
      <c r="A19" s="9">
        <v>5</v>
      </c>
      <c r="B19" s="10" t="s">
        <v>123</v>
      </c>
      <c r="C19" s="10" t="s">
        <v>124</v>
      </c>
      <c r="D19" s="10" t="s">
        <v>125</v>
      </c>
      <c r="E19" s="10"/>
      <c r="F19" s="19" t="s">
        <v>126</v>
      </c>
      <c r="G19" s="11">
        <v>30616</v>
      </c>
      <c r="H19" s="11">
        <v>43.41</v>
      </c>
      <c r="I19" s="11"/>
      <c r="J19" s="11">
        <v>1329040.56</v>
      </c>
      <c r="K19" s="12"/>
    </row>
    <row r="20" ht="143.25" customHeight="1" spans="1:11">
      <c r="A20" s="9">
        <v>6</v>
      </c>
      <c r="B20" s="10" t="s">
        <v>127</v>
      </c>
      <c r="C20" s="10" t="s">
        <v>128</v>
      </c>
      <c r="D20" s="10" t="s">
        <v>129</v>
      </c>
      <c r="E20" s="10"/>
      <c r="F20" s="19" t="s">
        <v>126</v>
      </c>
      <c r="G20" s="11">
        <v>15010</v>
      </c>
      <c r="H20" s="11">
        <v>22.04</v>
      </c>
      <c r="I20" s="11"/>
      <c r="J20" s="11">
        <v>330820.4</v>
      </c>
      <c r="K20" s="12"/>
    </row>
    <row r="21" ht="28.5" customHeight="1" spans="1:11">
      <c r="A21" s="9"/>
      <c r="B21" s="10"/>
      <c r="C21" s="10" t="s">
        <v>37</v>
      </c>
      <c r="D21" s="10"/>
      <c r="E21" s="10"/>
      <c r="F21" s="10"/>
      <c r="G21" s="11"/>
      <c r="H21" s="11"/>
      <c r="I21" s="11"/>
      <c r="J21" s="11">
        <v>242893.12</v>
      </c>
      <c r="K21" s="12"/>
    </row>
    <row r="22" ht="117.75" customHeight="1" spans="1:11">
      <c r="A22" s="9">
        <v>7</v>
      </c>
      <c r="B22" s="10" t="s">
        <v>130</v>
      </c>
      <c r="C22" s="10" t="s">
        <v>131</v>
      </c>
      <c r="D22" s="10" t="s">
        <v>132</v>
      </c>
      <c r="E22" s="10"/>
      <c r="F22" s="19" t="s">
        <v>109</v>
      </c>
      <c r="G22" s="11">
        <v>41</v>
      </c>
      <c r="H22" s="11">
        <v>14.12</v>
      </c>
      <c r="I22" s="11"/>
      <c r="J22" s="11">
        <v>578.92</v>
      </c>
      <c r="K22" s="12"/>
    </row>
    <row r="23" ht="28.5" customHeight="1" spans="1:11">
      <c r="A23" s="20" t="s">
        <v>119</v>
      </c>
      <c r="B23" s="35"/>
      <c r="C23" s="22"/>
      <c r="D23" s="22"/>
      <c r="E23" s="22"/>
      <c r="F23" s="22"/>
      <c r="G23" s="22"/>
      <c r="H23" s="22"/>
      <c r="I23" s="22"/>
      <c r="J23" s="23">
        <v>1660439.88</v>
      </c>
      <c r="K23" s="44"/>
    </row>
    <row r="24" ht="17.25" customHeight="1" spans="1:11">
      <c r="A24" s="24" t="s">
        <v>120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</row>
    <row r="25" ht="17.25" customHeight="1" spans="1:11">
      <c r="A25" s="24"/>
      <c r="B25" s="24"/>
      <c r="C25" s="24"/>
      <c r="D25" s="24"/>
      <c r="E25" s="43"/>
      <c r="F25" s="43"/>
      <c r="G25" s="43"/>
      <c r="H25" s="43"/>
      <c r="I25" s="26" t="s">
        <v>121</v>
      </c>
      <c r="J25" s="26"/>
      <c r="K25" s="26"/>
    </row>
    <row r="26" ht="39.75" customHeight="1" spans="1:11">
      <c r="A26" s="1" t="s">
        <v>97</v>
      </c>
      <c r="B26" s="1"/>
      <c r="C26" s="1"/>
      <c r="D26" s="1"/>
      <c r="E26" s="1"/>
      <c r="F26" s="1"/>
      <c r="G26" s="1"/>
      <c r="H26" s="1"/>
      <c r="I26" s="2"/>
      <c r="J26" s="2"/>
      <c r="K26" s="2"/>
    </row>
    <row r="27" ht="28.5" customHeight="1" spans="1:11">
      <c r="A27" s="3" t="s">
        <v>24</v>
      </c>
      <c r="B27" s="3"/>
      <c r="C27" s="3"/>
      <c r="D27" s="3"/>
      <c r="E27" s="3" t="s">
        <v>25</v>
      </c>
      <c r="F27" s="3"/>
      <c r="G27" s="3"/>
      <c r="H27" s="3"/>
      <c r="I27" s="5" t="s">
        <v>133</v>
      </c>
      <c r="J27" s="5"/>
      <c r="K27" s="5"/>
    </row>
    <row r="28" ht="18" customHeight="1" spans="1:11">
      <c r="A28" s="6" t="s">
        <v>1</v>
      </c>
      <c r="B28" s="7" t="s">
        <v>99</v>
      </c>
      <c r="C28" s="7" t="s">
        <v>9</v>
      </c>
      <c r="D28" s="7" t="s">
        <v>100</v>
      </c>
      <c r="E28" s="7"/>
      <c r="F28" s="7" t="s">
        <v>101</v>
      </c>
      <c r="G28" s="7" t="s">
        <v>102</v>
      </c>
      <c r="H28" s="7" t="s">
        <v>3</v>
      </c>
      <c r="I28" s="7"/>
      <c r="J28" s="7"/>
      <c r="K28" s="8"/>
    </row>
    <row r="29" ht="18" customHeight="1" spans="1:11">
      <c r="A29" s="9"/>
      <c r="B29" s="19"/>
      <c r="C29" s="19"/>
      <c r="D29" s="19"/>
      <c r="E29" s="19"/>
      <c r="F29" s="19"/>
      <c r="G29" s="19"/>
      <c r="H29" s="19" t="s">
        <v>103</v>
      </c>
      <c r="I29" s="19"/>
      <c r="J29" s="19" t="s">
        <v>104</v>
      </c>
      <c r="K29" s="28" t="s">
        <v>105</v>
      </c>
    </row>
    <row r="30" ht="28.5" customHeight="1" spans="1:11">
      <c r="A30" s="9"/>
      <c r="B30" s="19"/>
      <c r="C30" s="19"/>
      <c r="D30" s="19"/>
      <c r="E30" s="19"/>
      <c r="F30" s="19"/>
      <c r="G30" s="19"/>
      <c r="H30" s="19"/>
      <c r="I30" s="19"/>
      <c r="J30" s="19"/>
      <c r="K30" s="28" t="s">
        <v>61</v>
      </c>
    </row>
    <row r="31" ht="117.75" customHeight="1" spans="1:11">
      <c r="A31" s="9">
        <v>8</v>
      </c>
      <c r="B31" s="10" t="s">
        <v>134</v>
      </c>
      <c r="C31" s="10" t="s">
        <v>135</v>
      </c>
      <c r="D31" s="10" t="s">
        <v>136</v>
      </c>
      <c r="E31" s="10"/>
      <c r="F31" s="19" t="s">
        <v>109</v>
      </c>
      <c r="G31" s="11">
        <v>1295</v>
      </c>
      <c r="H31" s="11">
        <v>27.78</v>
      </c>
      <c r="I31" s="11"/>
      <c r="J31" s="11">
        <v>35975.1</v>
      </c>
      <c r="K31" s="12"/>
    </row>
    <row r="32" ht="117.75" customHeight="1" spans="1:11">
      <c r="A32" s="9">
        <v>9</v>
      </c>
      <c r="B32" s="10" t="s">
        <v>137</v>
      </c>
      <c r="C32" s="10" t="s">
        <v>138</v>
      </c>
      <c r="D32" s="10" t="s">
        <v>139</v>
      </c>
      <c r="E32" s="10"/>
      <c r="F32" s="19" t="s">
        <v>109</v>
      </c>
      <c r="G32" s="11">
        <v>10</v>
      </c>
      <c r="H32" s="11">
        <v>43.99</v>
      </c>
      <c r="I32" s="11"/>
      <c r="J32" s="11">
        <v>439.9</v>
      </c>
      <c r="K32" s="12"/>
    </row>
    <row r="33" ht="117.75" customHeight="1" spans="1:11">
      <c r="A33" s="9">
        <v>10</v>
      </c>
      <c r="B33" s="10" t="s">
        <v>140</v>
      </c>
      <c r="C33" s="10" t="s">
        <v>141</v>
      </c>
      <c r="D33" s="10" t="s">
        <v>142</v>
      </c>
      <c r="E33" s="10"/>
      <c r="F33" s="19" t="s">
        <v>109</v>
      </c>
      <c r="G33" s="11">
        <v>9880</v>
      </c>
      <c r="H33" s="11">
        <v>20.84</v>
      </c>
      <c r="I33" s="11"/>
      <c r="J33" s="11">
        <v>205899.2</v>
      </c>
      <c r="K33" s="12"/>
    </row>
    <row r="34" ht="28.5" customHeight="1" spans="1:11">
      <c r="A34" s="9"/>
      <c r="B34" s="10"/>
      <c r="C34" s="10" t="s">
        <v>40</v>
      </c>
      <c r="D34" s="10"/>
      <c r="E34" s="10"/>
      <c r="F34" s="10"/>
      <c r="G34" s="11"/>
      <c r="H34" s="11"/>
      <c r="I34" s="11"/>
      <c r="J34" s="11">
        <v>1310710.35</v>
      </c>
      <c r="K34" s="12"/>
    </row>
    <row r="35" ht="28.5" customHeight="1" spans="1:11">
      <c r="A35" s="20" t="s">
        <v>119</v>
      </c>
      <c r="B35" s="35"/>
      <c r="C35" s="22"/>
      <c r="D35" s="22"/>
      <c r="E35" s="22"/>
      <c r="F35" s="22"/>
      <c r="G35" s="22"/>
      <c r="H35" s="22"/>
      <c r="I35" s="22"/>
      <c r="J35" s="23">
        <v>242314.2</v>
      </c>
      <c r="K35" s="44"/>
    </row>
    <row r="36" ht="17.25" customHeight="1" spans="1:11">
      <c r="A36" s="24" t="s">
        <v>120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</row>
    <row r="37" ht="17.25" customHeight="1" spans="1:11">
      <c r="A37" s="24"/>
      <c r="B37" s="24"/>
      <c r="C37" s="24"/>
      <c r="D37" s="24"/>
      <c r="E37" s="43"/>
      <c r="F37" s="43"/>
      <c r="G37" s="43"/>
      <c r="H37" s="43"/>
      <c r="I37" s="26" t="s">
        <v>121</v>
      </c>
      <c r="J37" s="26"/>
      <c r="K37" s="26"/>
    </row>
    <row r="38" ht="39.75" customHeight="1" spans="1:11">
      <c r="A38" s="1" t="s">
        <v>97</v>
      </c>
      <c r="B38" s="1"/>
      <c r="C38" s="1"/>
      <c r="D38" s="1"/>
      <c r="E38" s="1"/>
      <c r="F38" s="1"/>
      <c r="G38" s="1"/>
      <c r="H38" s="1"/>
      <c r="I38" s="2"/>
      <c r="J38" s="2"/>
      <c r="K38" s="2"/>
    </row>
    <row r="39" ht="28.5" customHeight="1" spans="1:11">
      <c r="A39" s="3" t="s">
        <v>24</v>
      </c>
      <c r="B39" s="3"/>
      <c r="C39" s="3"/>
      <c r="D39" s="3"/>
      <c r="E39" s="3" t="s">
        <v>25</v>
      </c>
      <c r="F39" s="3"/>
      <c r="G39" s="3"/>
      <c r="H39" s="3"/>
      <c r="I39" s="5" t="s">
        <v>143</v>
      </c>
      <c r="J39" s="5"/>
      <c r="K39" s="5"/>
    </row>
    <row r="40" ht="18" customHeight="1" spans="1:11">
      <c r="A40" s="6" t="s">
        <v>1</v>
      </c>
      <c r="B40" s="7" t="s">
        <v>99</v>
      </c>
      <c r="C40" s="7" t="s">
        <v>9</v>
      </c>
      <c r="D40" s="7" t="s">
        <v>100</v>
      </c>
      <c r="E40" s="7"/>
      <c r="F40" s="7" t="s">
        <v>101</v>
      </c>
      <c r="G40" s="7" t="s">
        <v>102</v>
      </c>
      <c r="H40" s="7" t="s">
        <v>3</v>
      </c>
      <c r="I40" s="7"/>
      <c r="J40" s="7"/>
      <c r="K40" s="8"/>
    </row>
    <row r="41" ht="18" customHeight="1" spans="1:11">
      <c r="A41" s="9"/>
      <c r="B41" s="19"/>
      <c r="C41" s="19"/>
      <c r="D41" s="19"/>
      <c r="E41" s="19"/>
      <c r="F41" s="19"/>
      <c r="G41" s="19"/>
      <c r="H41" s="19" t="s">
        <v>103</v>
      </c>
      <c r="I41" s="19"/>
      <c r="J41" s="19" t="s">
        <v>104</v>
      </c>
      <c r="K41" s="28" t="s">
        <v>105</v>
      </c>
    </row>
    <row r="42" ht="28.5" customHeight="1" spans="1:11">
      <c r="A42" s="9"/>
      <c r="B42" s="19"/>
      <c r="C42" s="19"/>
      <c r="D42" s="19"/>
      <c r="E42" s="19"/>
      <c r="F42" s="19"/>
      <c r="G42" s="19"/>
      <c r="H42" s="19"/>
      <c r="I42" s="19"/>
      <c r="J42" s="19"/>
      <c r="K42" s="28" t="s">
        <v>61</v>
      </c>
    </row>
    <row r="43" ht="168.75" customHeight="1" spans="1:11">
      <c r="A43" s="9">
        <v>11</v>
      </c>
      <c r="B43" s="10" t="s">
        <v>144</v>
      </c>
      <c r="C43" s="10" t="s">
        <v>145</v>
      </c>
      <c r="D43" s="10" t="s">
        <v>146</v>
      </c>
      <c r="E43" s="10"/>
      <c r="F43" s="19" t="s">
        <v>147</v>
      </c>
      <c r="G43" s="11">
        <v>4965</v>
      </c>
      <c r="H43" s="11">
        <v>263.99</v>
      </c>
      <c r="I43" s="11"/>
      <c r="J43" s="11">
        <v>1310710.35</v>
      </c>
      <c r="K43" s="12"/>
    </row>
    <row r="44" ht="28.5" customHeight="1" spans="1:11">
      <c r="A44" s="9"/>
      <c r="B44" s="10"/>
      <c r="C44" s="10" t="s">
        <v>43</v>
      </c>
      <c r="D44" s="10"/>
      <c r="E44" s="10"/>
      <c r="F44" s="10"/>
      <c r="G44" s="11"/>
      <c r="H44" s="11"/>
      <c r="I44" s="11"/>
      <c r="J44" s="11">
        <v>897861.66</v>
      </c>
      <c r="K44" s="12"/>
    </row>
    <row r="45" ht="143.25" customHeight="1" spans="1:11">
      <c r="A45" s="9">
        <v>12</v>
      </c>
      <c r="B45" s="10" t="s">
        <v>148</v>
      </c>
      <c r="C45" s="10" t="s">
        <v>149</v>
      </c>
      <c r="D45" s="10" t="s">
        <v>150</v>
      </c>
      <c r="E45" s="10"/>
      <c r="F45" s="19" t="s">
        <v>109</v>
      </c>
      <c r="G45" s="11">
        <v>180</v>
      </c>
      <c r="H45" s="11">
        <v>1872.88</v>
      </c>
      <c r="I45" s="11"/>
      <c r="J45" s="11">
        <v>337118.4</v>
      </c>
      <c r="K45" s="12"/>
    </row>
    <row r="46" ht="143.25" customHeight="1" spans="1:11">
      <c r="A46" s="9">
        <v>13</v>
      </c>
      <c r="B46" s="10" t="s">
        <v>151</v>
      </c>
      <c r="C46" s="10" t="s">
        <v>152</v>
      </c>
      <c r="D46" s="10" t="s">
        <v>153</v>
      </c>
      <c r="E46" s="10"/>
      <c r="F46" s="19" t="s">
        <v>109</v>
      </c>
      <c r="G46" s="11">
        <v>36</v>
      </c>
      <c r="H46" s="11">
        <v>1943.55</v>
      </c>
      <c r="I46" s="11"/>
      <c r="J46" s="11">
        <v>69967.8</v>
      </c>
      <c r="K46" s="12"/>
    </row>
    <row r="47" ht="28.5" customHeight="1" spans="1:11">
      <c r="A47" s="20" t="s">
        <v>119</v>
      </c>
      <c r="B47" s="35"/>
      <c r="C47" s="22"/>
      <c r="D47" s="22"/>
      <c r="E47" s="22"/>
      <c r="F47" s="22"/>
      <c r="G47" s="22"/>
      <c r="H47" s="22"/>
      <c r="I47" s="22"/>
      <c r="J47" s="23">
        <v>1717796.55</v>
      </c>
      <c r="K47" s="44"/>
    </row>
    <row r="48" ht="17.25" customHeight="1" spans="1:11">
      <c r="A48" s="24" t="s">
        <v>120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</row>
    <row r="49" ht="17.25" customHeight="1" spans="1:11">
      <c r="A49" s="24"/>
      <c r="B49" s="24"/>
      <c r="C49" s="24"/>
      <c r="D49" s="24"/>
      <c r="E49" s="43"/>
      <c r="F49" s="43"/>
      <c r="G49" s="43"/>
      <c r="H49" s="43"/>
      <c r="I49" s="26" t="s">
        <v>121</v>
      </c>
      <c r="J49" s="26"/>
      <c r="K49" s="26"/>
    </row>
    <row r="50" ht="39.75" customHeight="1" spans="1:11">
      <c r="A50" s="1" t="s">
        <v>97</v>
      </c>
      <c r="B50" s="1"/>
      <c r="C50" s="1"/>
      <c r="D50" s="1"/>
      <c r="E50" s="1"/>
      <c r="F50" s="1"/>
      <c r="G50" s="1"/>
      <c r="H50" s="1"/>
      <c r="I50" s="2"/>
      <c r="J50" s="2"/>
      <c r="K50" s="2"/>
    </row>
    <row r="51" ht="28.5" customHeight="1" spans="1:11">
      <c r="A51" s="3" t="s">
        <v>24</v>
      </c>
      <c r="B51" s="3"/>
      <c r="C51" s="3"/>
      <c r="D51" s="3"/>
      <c r="E51" s="3" t="s">
        <v>25</v>
      </c>
      <c r="F51" s="3"/>
      <c r="G51" s="3"/>
      <c r="H51" s="3"/>
      <c r="I51" s="5" t="s">
        <v>154</v>
      </c>
      <c r="J51" s="5"/>
      <c r="K51" s="5"/>
    </row>
    <row r="52" ht="18" customHeight="1" spans="1:11">
      <c r="A52" s="6" t="s">
        <v>1</v>
      </c>
      <c r="B52" s="7" t="s">
        <v>99</v>
      </c>
      <c r="C52" s="7" t="s">
        <v>9</v>
      </c>
      <c r="D52" s="7" t="s">
        <v>100</v>
      </c>
      <c r="E52" s="7"/>
      <c r="F52" s="7" t="s">
        <v>101</v>
      </c>
      <c r="G52" s="7" t="s">
        <v>102</v>
      </c>
      <c r="H52" s="7" t="s">
        <v>3</v>
      </c>
      <c r="I52" s="7"/>
      <c r="J52" s="7"/>
      <c r="K52" s="8"/>
    </row>
    <row r="53" ht="18" customHeight="1" spans="1:11">
      <c r="A53" s="9"/>
      <c r="B53" s="19"/>
      <c r="C53" s="19"/>
      <c r="D53" s="19"/>
      <c r="E53" s="19"/>
      <c r="F53" s="19"/>
      <c r="G53" s="19"/>
      <c r="H53" s="19" t="s">
        <v>103</v>
      </c>
      <c r="I53" s="19"/>
      <c r="J53" s="19" t="s">
        <v>104</v>
      </c>
      <c r="K53" s="28" t="s">
        <v>105</v>
      </c>
    </row>
    <row r="54" ht="28.5" customHeight="1" spans="1:11">
      <c r="A54" s="9"/>
      <c r="B54" s="19"/>
      <c r="C54" s="19"/>
      <c r="D54" s="19"/>
      <c r="E54" s="19"/>
      <c r="F54" s="19"/>
      <c r="G54" s="19"/>
      <c r="H54" s="19"/>
      <c r="I54" s="19"/>
      <c r="J54" s="19"/>
      <c r="K54" s="28" t="s">
        <v>61</v>
      </c>
    </row>
    <row r="55" ht="143.25" customHeight="1" spans="1:11">
      <c r="A55" s="9">
        <v>14</v>
      </c>
      <c r="B55" s="10" t="s">
        <v>155</v>
      </c>
      <c r="C55" s="10" t="s">
        <v>156</v>
      </c>
      <c r="D55" s="10" t="s">
        <v>157</v>
      </c>
      <c r="E55" s="10"/>
      <c r="F55" s="19" t="s">
        <v>109</v>
      </c>
      <c r="G55" s="11">
        <v>12</v>
      </c>
      <c r="H55" s="11">
        <v>2128.33</v>
      </c>
      <c r="I55" s="11"/>
      <c r="J55" s="11">
        <v>25539.96</v>
      </c>
      <c r="K55" s="12"/>
    </row>
    <row r="56" ht="143.25" customHeight="1" spans="1:11">
      <c r="A56" s="9">
        <v>15</v>
      </c>
      <c r="B56" s="10" t="s">
        <v>158</v>
      </c>
      <c r="C56" s="10" t="s">
        <v>159</v>
      </c>
      <c r="D56" s="10" t="s">
        <v>160</v>
      </c>
      <c r="E56" s="10"/>
      <c r="F56" s="19" t="s">
        <v>109</v>
      </c>
      <c r="G56" s="11">
        <v>12</v>
      </c>
      <c r="H56" s="11">
        <v>2277.04</v>
      </c>
      <c r="I56" s="11"/>
      <c r="J56" s="11">
        <v>27324.48</v>
      </c>
      <c r="K56" s="12"/>
    </row>
    <row r="57" ht="143.25" customHeight="1" spans="1:11">
      <c r="A57" s="9">
        <v>16</v>
      </c>
      <c r="B57" s="10" t="s">
        <v>161</v>
      </c>
      <c r="C57" s="10" t="s">
        <v>162</v>
      </c>
      <c r="D57" s="10" t="s">
        <v>163</v>
      </c>
      <c r="E57" s="10"/>
      <c r="F57" s="19" t="s">
        <v>109</v>
      </c>
      <c r="G57" s="11">
        <v>12</v>
      </c>
      <c r="H57" s="11">
        <v>2418.87</v>
      </c>
      <c r="I57" s="11"/>
      <c r="J57" s="11">
        <v>29026.44</v>
      </c>
      <c r="K57" s="12"/>
    </row>
    <row r="58" ht="18" customHeight="1" spans="1:11">
      <c r="A58" s="20" t="s">
        <v>119</v>
      </c>
      <c r="B58" s="35"/>
      <c r="C58" s="22"/>
      <c r="D58" s="22"/>
      <c r="E58" s="22"/>
      <c r="F58" s="22"/>
      <c r="G58" s="22"/>
      <c r="H58" s="22"/>
      <c r="I58" s="22"/>
      <c r="J58" s="23">
        <v>81890.88</v>
      </c>
      <c r="K58" s="44"/>
    </row>
    <row r="59" ht="17.25" customHeight="1" spans="1:11">
      <c r="A59" s="24" t="s">
        <v>120</v>
      </c>
      <c r="B59" s="24"/>
      <c r="C59" s="24"/>
      <c r="D59" s="24"/>
      <c r="E59" s="24"/>
      <c r="F59" s="24"/>
      <c r="G59" s="24"/>
      <c r="H59" s="24"/>
      <c r="I59" s="24"/>
      <c r="J59" s="24"/>
      <c r="K59" s="24"/>
    </row>
    <row r="60" ht="17.25" customHeight="1" spans="1:11">
      <c r="A60" s="24"/>
      <c r="B60" s="24"/>
      <c r="C60" s="24"/>
      <c r="D60" s="24"/>
      <c r="E60" s="43"/>
      <c r="F60" s="43"/>
      <c r="G60" s="43"/>
      <c r="H60" s="43"/>
      <c r="I60" s="26" t="s">
        <v>121</v>
      </c>
      <c r="J60" s="26"/>
      <c r="K60" s="26"/>
    </row>
    <row r="61" ht="39.75" customHeight="1" spans="1:11">
      <c r="A61" s="1" t="s">
        <v>97</v>
      </c>
      <c r="B61" s="1"/>
      <c r="C61" s="1"/>
      <c r="D61" s="1"/>
      <c r="E61" s="1"/>
      <c r="F61" s="1"/>
      <c r="G61" s="1"/>
      <c r="H61" s="1"/>
      <c r="I61" s="2"/>
      <c r="J61" s="2"/>
      <c r="K61" s="2"/>
    </row>
    <row r="62" ht="28.5" customHeight="1" spans="1:11">
      <c r="A62" s="3" t="s">
        <v>24</v>
      </c>
      <c r="B62" s="3"/>
      <c r="C62" s="3"/>
      <c r="D62" s="3"/>
      <c r="E62" s="3" t="s">
        <v>25</v>
      </c>
      <c r="F62" s="3"/>
      <c r="G62" s="3"/>
      <c r="H62" s="3"/>
      <c r="I62" s="5" t="s">
        <v>164</v>
      </c>
      <c r="J62" s="5"/>
      <c r="K62" s="5"/>
    </row>
    <row r="63" ht="18" customHeight="1" spans="1:11">
      <c r="A63" s="6" t="s">
        <v>1</v>
      </c>
      <c r="B63" s="7" t="s">
        <v>99</v>
      </c>
      <c r="C63" s="7" t="s">
        <v>9</v>
      </c>
      <c r="D63" s="7" t="s">
        <v>100</v>
      </c>
      <c r="E63" s="7"/>
      <c r="F63" s="7" t="s">
        <v>101</v>
      </c>
      <c r="G63" s="7" t="s">
        <v>102</v>
      </c>
      <c r="H63" s="7" t="s">
        <v>3</v>
      </c>
      <c r="I63" s="7"/>
      <c r="J63" s="7"/>
      <c r="K63" s="8"/>
    </row>
    <row r="64" ht="18" customHeight="1" spans="1:11">
      <c r="A64" s="9"/>
      <c r="B64" s="19"/>
      <c r="C64" s="19"/>
      <c r="D64" s="19"/>
      <c r="E64" s="19"/>
      <c r="F64" s="19"/>
      <c r="G64" s="19"/>
      <c r="H64" s="19" t="s">
        <v>103</v>
      </c>
      <c r="I64" s="19"/>
      <c r="J64" s="19" t="s">
        <v>104</v>
      </c>
      <c r="K64" s="28" t="s">
        <v>105</v>
      </c>
    </row>
    <row r="65" ht="28.5" customHeight="1" spans="1:11">
      <c r="A65" s="9"/>
      <c r="B65" s="19"/>
      <c r="C65" s="19"/>
      <c r="D65" s="19"/>
      <c r="E65" s="19"/>
      <c r="F65" s="19"/>
      <c r="G65" s="19"/>
      <c r="H65" s="19"/>
      <c r="I65" s="19"/>
      <c r="J65" s="19"/>
      <c r="K65" s="28" t="s">
        <v>61</v>
      </c>
    </row>
    <row r="66" ht="156" customHeight="1" spans="1:11">
      <c r="A66" s="9">
        <v>17</v>
      </c>
      <c r="B66" s="10" t="s">
        <v>165</v>
      </c>
      <c r="C66" s="10" t="s">
        <v>166</v>
      </c>
      <c r="D66" s="10" t="s">
        <v>167</v>
      </c>
      <c r="E66" s="10"/>
      <c r="F66" s="19" t="s">
        <v>109</v>
      </c>
      <c r="G66" s="11">
        <v>84</v>
      </c>
      <c r="H66" s="11">
        <v>3174.37</v>
      </c>
      <c r="I66" s="11"/>
      <c r="J66" s="11">
        <v>266647.08</v>
      </c>
      <c r="K66" s="12"/>
    </row>
    <row r="67" ht="117.75" customHeight="1" spans="1:11">
      <c r="A67" s="9">
        <v>18</v>
      </c>
      <c r="B67" s="10" t="s">
        <v>168</v>
      </c>
      <c r="C67" s="10" t="s">
        <v>169</v>
      </c>
      <c r="D67" s="10" t="s">
        <v>170</v>
      </c>
      <c r="E67" s="10"/>
      <c r="F67" s="19" t="s">
        <v>147</v>
      </c>
      <c r="G67" s="11">
        <v>7</v>
      </c>
      <c r="H67" s="11">
        <v>18477.36</v>
      </c>
      <c r="I67" s="11"/>
      <c r="J67" s="11">
        <v>129341.52</v>
      </c>
      <c r="K67" s="12"/>
    </row>
    <row r="68" ht="105" customHeight="1" spans="1:11">
      <c r="A68" s="9">
        <v>19</v>
      </c>
      <c r="B68" s="10" t="s">
        <v>171</v>
      </c>
      <c r="C68" s="10" t="s">
        <v>172</v>
      </c>
      <c r="D68" s="10" t="s">
        <v>173</v>
      </c>
      <c r="E68" s="10"/>
      <c r="F68" s="19" t="s">
        <v>147</v>
      </c>
      <c r="G68" s="11">
        <v>3</v>
      </c>
      <c r="H68" s="11">
        <v>4298.66</v>
      </c>
      <c r="I68" s="11"/>
      <c r="J68" s="11">
        <v>12895.98</v>
      </c>
      <c r="K68" s="12"/>
    </row>
    <row r="69" ht="28.5" customHeight="1" spans="1:11">
      <c r="A69" s="9"/>
      <c r="B69" s="10"/>
      <c r="C69" s="10" t="s">
        <v>174</v>
      </c>
      <c r="D69" s="10"/>
      <c r="E69" s="10"/>
      <c r="F69" s="10"/>
      <c r="G69" s="11"/>
      <c r="H69" s="11"/>
      <c r="I69" s="11"/>
      <c r="J69" s="11">
        <v>1166469.6</v>
      </c>
      <c r="K69" s="12"/>
    </row>
    <row r="70" ht="28.5" customHeight="1" spans="1:11">
      <c r="A70" s="9">
        <v>20</v>
      </c>
      <c r="B70" s="10" t="s">
        <v>175</v>
      </c>
      <c r="C70" s="10" t="s">
        <v>176</v>
      </c>
      <c r="D70" s="10"/>
      <c r="E70" s="10"/>
      <c r="F70" s="19" t="s">
        <v>109</v>
      </c>
      <c r="G70" s="11">
        <v>918480</v>
      </c>
      <c r="H70" s="11">
        <v>1.27</v>
      </c>
      <c r="I70" s="11"/>
      <c r="J70" s="11">
        <v>1166469.6</v>
      </c>
      <c r="K70" s="12"/>
    </row>
    <row r="71" ht="18" customHeight="1" spans="1:11">
      <c r="A71" s="9"/>
      <c r="B71" s="10"/>
      <c r="C71" s="10"/>
      <c r="D71" s="10"/>
      <c r="E71" s="10"/>
      <c r="F71" s="19"/>
      <c r="G71" s="11"/>
      <c r="H71" s="11"/>
      <c r="I71" s="11"/>
      <c r="J71" s="11"/>
      <c r="K71" s="12"/>
    </row>
    <row r="72" ht="18" customHeight="1" spans="1:11">
      <c r="A72" s="9"/>
      <c r="B72" s="10"/>
      <c r="C72" s="10"/>
      <c r="D72" s="10"/>
      <c r="E72" s="10"/>
      <c r="F72" s="19"/>
      <c r="G72" s="11"/>
      <c r="H72" s="11"/>
      <c r="I72" s="11"/>
      <c r="J72" s="11"/>
      <c r="K72" s="12"/>
    </row>
    <row r="73" ht="18" customHeight="1" spans="1:11">
      <c r="A73" s="9"/>
      <c r="B73" s="10"/>
      <c r="C73" s="10"/>
      <c r="D73" s="10"/>
      <c r="E73" s="10"/>
      <c r="F73" s="19"/>
      <c r="G73" s="11"/>
      <c r="H73" s="11"/>
      <c r="I73" s="11"/>
      <c r="J73" s="11"/>
      <c r="K73" s="12"/>
    </row>
    <row r="74" ht="18" customHeight="1" spans="1:11">
      <c r="A74" s="9"/>
      <c r="B74" s="10"/>
      <c r="C74" s="10"/>
      <c r="D74" s="10"/>
      <c r="E74" s="10"/>
      <c r="F74" s="19"/>
      <c r="G74" s="11"/>
      <c r="H74" s="11"/>
      <c r="I74" s="11"/>
      <c r="J74" s="11"/>
      <c r="K74" s="12"/>
    </row>
    <row r="75" ht="28.5" customHeight="1" spans="1:11">
      <c r="A75" s="9" t="s">
        <v>119</v>
      </c>
      <c r="B75" s="45"/>
      <c r="C75" s="19"/>
      <c r="D75" s="19"/>
      <c r="E75" s="19"/>
      <c r="F75" s="19"/>
      <c r="G75" s="19"/>
      <c r="H75" s="19"/>
      <c r="I75" s="19"/>
      <c r="J75" s="11">
        <v>1575354.18</v>
      </c>
      <c r="K75" s="12"/>
    </row>
    <row r="76" ht="28.5" customHeight="1" spans="1:11">
      <c r="A76" s="20" t="s">
        <v>177</v>
      </c>
      <c r="B76" s="35"/>
      <c r="C76" s="22"/>
      <c r="D76" s="22"/>
      <c r="E76" s="22"/>
      <c r="F76" s="22"/>
      <c r="G76" s="22"/>
      <c r="H76" s="22"/>
      <c r="I76" s="22"/>
      <c r="J76" s="23" t="s">
        <v>178</v>
      </c>
      <c r="K76" s="44"/>
    </row>
    <row r="77" ht="17.25" customHeight="1" spans="1:11">
      <c r="A77" s="24" t="s">
        <v>120</v>
      </c>
      <c r="B77" s="24"/>
      <c r="C77" s="24"/>
      <c r="D77" s="24"/>
      <c r="E77" s="24"/>
      <c r="F77" s="24"/>
      <c r="G77" s="24"/>
      <c r="H77" s="24"/>
      <c r="I77" s="24"/>
      <c r="J77" s="24"/>
      <c r="K77" s="24"/>
    </row>
    <row r="78" ht="17.25" customHeight="1" spans="1:11">
      <c r="A78" s="24"/>
      <c r="B78" s="24"/>
      <c r="C78" s="24"/>
      <c r="D78" s="24"/>
      <c r="E78" s="43"/>
      <c r="F78" s="43"/>
      <c r="G78" s="43"/>
      <c r="H78" s="43"/>
      <c r="I78" s="26" t="s">
        <v>121</v>
      </c>
      <c r="J78" s="26"/>
      <c r="K78" s="26"/>
    </row>
  </sheetData>
  <mergeCells count="167">
    <mergeCell ref="A1:K1"/>
    <mergeCell ref="A2:D2"/>
    <mergeCell ref="E2:H2"/>
    <mergeCell ref="I2:K2"/>
    <mergeCell ref="H3:K3"/>
    <mergeCell ref="D6:E6"/>
    <mergeCell ref="H6:I6"/>
    <mergeCell ref="D7:E7"/>
    <mergeCell ref="H7:I7"/>
    <mergeCell ref="D8:E8"/>
    <mergeCell ref="H8:I8"/>
    <mergeCell ref="D9:E9"/>
    <mergeCell ref="H9:I9"/>
    <mergeCell ref="D10:E10"/>
    <mergeCell ref="H10:I10"/>
    <mergeCell ref="A11:I11"/>
    <mergeCell ref="A12:K12"/>
    <mergeCell ref="A13:D13"/>
    <mergeCell ref="E13:H13"/>
    <mergeCell ref="I13:K13"/>
    <mergeCell ref="A14:K14"/>
    <mergeCell ref="A15:D15"/>
    <mergeCell ref="E15:H15"/>
    <mergeCell ref="I15:K15"/>
    <mergeCell ref="H16:K16"/>
    <mergeCell ref="D19:E19"/>
    <mergeCell ref="H19:I19"/>
    <mergeCell ref="D20:E20"/>
    <mergeCell ref="H20:I20"/>
    <mergeCell ref="D21:E21"/>
    <mergeCell ref="H21:I21"/>
    <mergeCell ref="D22:E22"/>
    <mergeCell ref="H22:I22"/>
    <mergeCell ref="A23:I23"/>
    <mergeCell ref="A24:K24"/>
    <mergeCell ref="A25:D25"/>
    <mergeCell ref="E25:H25"/>
    <mergeCell ref="I25:K25"/>
    <mergeCell ref="A26:K26"/>
    <mergeCell ref="A27:D27"/>
    <mergeCell ref="E27:H27"/>
    <mergeCell ref="I27:K27"/>
    <mergeCell ref="H28:K28"/>
    <mergeCell ref="D31:E31"/>
    <mergeCell ref="H31:I31"/>
    <mergeCell ref="D32:E32"/>
    <mergeCell ref="H32:I32"/>
    <mergeCell ref="D33:E33"/>
    <mergeCell ref="H33:I33"/>
    <mergeCell ref="D34:E34"/>
    <mergeCell ref="H34:I34"/>
    <mergeCell ref="A35:I35"/>
    <mergeCell ref="A36:K36"/>
    <mergeCell ref="A37:D37"/>
    <mergeCell ref="E37:H37"/>
    <mergeCell ref="I37:K37"/>
    <mergeCell ref="A38:K38"/>
    <mergeCell ref="A39:D39"/>
    <mergeCell ref="E39:H39"/>
    <mergeCell ref="I39:K39"/>
    <mergeCell ref="H40:K40"/>
    <mergeCell ref="D43:E43"/>
    <mergeCell ref="H43:I43"/>
    <mergeCell ref="D44:E44"/>
    <mergeCell ref="H44:I44"/>
    <mergeCell ref="D45:E45"/>
    <mergeCell ref="H45:I45"/>
    <mergeCell ref="D46:E46"/>
    <mergeCell ref="H46:I46"/>
    <mergeCell ref="A47:I47"/>
    <mergeCell ref="A48:K48"/>
    <mergeCell ref="A49:D49"/>
    <mergeCell ref="E49:H49"/>
    <mergeCell ref="I49:K49"/>
    <mergeCell ref="A50:K50"/>
    <mergeCell ref="A51:D51"/>
    <mergeCell ref="E51:H51"/>
    <mergeCell ref="I51:K51"/>
    <mergeCell ref="H52:K52"/>
    <mergeCell ref="D55:E55"/>
    <mergeCell ref="H55:I55"/>
    <mergeCell ref="D56:E56"/>
    <mergeCell ref="H56:I56"/>
    <mergeCell ref="D57:E57"/>
    <mergeCell ref="H57:I57"/>
    <mergeCell ref="A58:I58"/>
    <mergeCell ref="A59:K59"/>
    <mergeCell ref="A60:D60"/>
    <mergeCell ref="E60:H60"/>
    <mergeCell ref="I60:K60"/>
    <mergeCell ref="A61:K61"/>
    <mergeCell ref="A62:D62"/>
    <mergeCell ref="E62:H62"/>
    <mergeCell ref="I62:K62"/>
    <mergeCell ref="H63:K63"/>
    <mergeCell ref="D66:E66"/>
    <mergeCell ref="H66:I66"/>
    <mergeCell ref="D67:E67"/>
    <mergeCell ref="H67:I67"/>
    <mergeCell ref="D68:E68"/>
    <mergeCell ref="H68:I68"/>
    <mergeCell ref="D69:E69"/>
    <mergeCell ref="H69:I69"/>
    <mergeCell ref="D70:E70"/>
    <mergeCell ref="H70:I70"/>
    <mergeCell ref="D71:E71"/>
    <mergeCell ref="H71:I71"/>
    <mergeCell ref="D72:E72"/>
    <mergeCell ref="H72:I72"/>
    <mergeCell ref="D73:E73"/>
    <mergeCell ref="H73:I73"/>
    <mergeCell ref="D74:E74"/>
    <mergeCell ref="H74:I74"/>
    <mergeCell ref="A75:I75"/>
    <mergeCell ref="A76:I76"/>
    <mergeCell ref="A77:K77"/>
    <mergeCell ref="A78:D78"/>
    <mergeCell ref="E78:H78"/>
    <mergeCell ref="I78:K78"/>
    <mergeCell ref="A3:A5"/>
    <mergeCell ref="A16:A18"/>
    <mergeCell ref="A28:A30"/>
    <mergeCell ref="A40:A42"/>
    <mergeCell ref="A52:A54"/>
    <mergeCell ref="A63:A65"/>
    <mergeCell ref="B3:B5"/>
    <mergeCell ref="B16:B18"/>
    <mergeCell ref="B28:B30"/>
    <mergeCell ref="B40:B42"/>
    <mergeCell ref="B52:B54"/>
    <mergeCell ref="B63:B65"/>
    <mergeCell ref="C3:C5"/>
    <mergeCell ref="C16:C18"/>
    <mergeCell ref="C28:C30"/>
    <mergeCell ref="C40:C42"/>
    <mergeCell ref="C52:C54"/>
    <mergeCell ref="C63:C65"/>
    <mergeCell ref="F3:F5"/>
    <mergeCell ref="F16:F18"/>
    <mergeCell ref="F28:F30"/>
    <mergeCell ref="F40:F42"/>
    <mergeCell ref="F52:F54"/>
    <mergeCell ref="F63:F65"/>
    <mergeCell ref="G3:G5"/>
    <mergeCell ref="G16:G18"/>
    <mergeCell ref="G28:G30"/>
    <mergeCell ref="G40:G42"/>
    <mergeCell ref="G52:G54"/>
    <mergeCell ref="G63:G65"/>
    <mergeCell ref="J4:J5"/>
    <mergeCell ref="J17:J18"/>
    <mergeCell ref="J29:J30"/>
    <mergeCell ref="J41:J42"/>
    <mergeCell ref="J53:J54"/>
    <mergeCell ref="J64:J65"/>
    <mergeCell ref="D3:E5"/>
    <mergeCell ref="H4:I5"/>
    <mergeCell ref="D16:E18"/>
    <mergeCell ref="H17:I18"/>
    <mergeCell ref="D28:E30"/>
    <mergeCell ref="H29:I30"/>
    <mergeCell ref="D40:E42"/>
    <mergeCell ref="H41:I42"/>
    <mergeCell ref="D52:E54"/>
    <mergeCell ref="H53:I54"/>
    <mergeCell ref="D63:E65"/>
    <mergeCell ref="H64:I65"/>
  </mergeCells>
  <printOptions horizontalCentered="1"/>
  <pageMargins left="0.116416666666667" right="0.116416666666667" top="0.59375" bottom="0" header="0.59375" footer="0"/>
  <pageSetup paperSize="9" orientation="portrait"/>
  <headerFooter/>
  <rowBreaks count="5" manualBreakCount="5">
    <brk id="13" max="16383" man="1"/>
    <brk id="25" max="16383" man="1"/>
    <brk id="37" max="16383" man="1"/>
    <brk id="49" max="16383" man="1"/>
    <brk id="6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showGridLines="0" workbookViewId="0">
      <selection activeCell="A1" sqref="A1:K1"/>
    </sheetView>
  </sheetViews>
  <sheetFormatPr defaultColWidth="9" defaultRowHeight="12"/>
  <cols>
    <col min="1" max="1" width="7.66666666666667" customWidth="1"/>
    <col min="2" max="2" width="15" customWidth="1"/>
    <col min="3" max="3" width="19.1619047619048" customWidth="1"/>
    <col min="4" max="4" width="15.3333333333333" customWidth="1"/>
    <col min="5" max="5" width="8.66666666666667" customWidth="1"/>
    <col min="6" max="6" width="0.828571428571429" customWidth="1"/>
    <col min="7" max="7" width="12.3333333333333" customWidth="1"/>
    <col min="8" max="8" width="10.3333333333333" customWidth="1"/>
    <col min="9" max="9" width="1.83809523809524" customWidth="1"/>
    <col min="10" max="10" width="12.1714285714286" customWidth="1"/>
    <col min="11" max="11" width="12.3333333333333" customWidth="1"/>
  </cols>
  <sheetData>
    <row r="1" ht="39.75" customHeight="1" spans="1:11">
      <c r="A1" s="1" t="s">
        <v>179</v>
      </c>
      <c r="B1" s="1"/>
      <c r="C1" s="1"/>
      <c r="D1" s="1"/>
      <c r="E1" s="1"/>
      <c r="F1" s="1"/>
      <c r="G1" s="1"/>
      <c r="H1" s="1"/>
      <c r="I1" s="2"/>
      <c r="J1" s="2"/>
      <c r="K1" s="2"/>
    </row>
    <row r="2" ht="41.25" customHeight="1" spans="1:11">
      <c r="A2" s="3" t="s">
        <v>24</v>
      </c>
      <c r="B2" s="3"/>
      <c r="C2" s="3"/>
      <c r="D2" s="3"/>
      <c r="E2" s="3"/>
      <c r="F2" s="3"/>
      <c r="G2" s="3" t="s">
        <v>25</v>
      </c>
      <c r="H2" s="3"/>
      <c r="I2" s="5" t="s">
        <v>180</v>
      </c>
      <c r="J2" s="5"/>
      <c r="K2" s="5"/>
    </row>
    <row r="3" ht="28.5" customHeight="1" spans="1:11">
      <c r="A3" s="6" t="s">
        <v>1</v>
      </c>
      <c r="B3" s="7" t="s">
        <v>99</v>
      </c>
      <c r="C3" s="7" t="s">
        <v>9</v>
      </c>
      <c r="D3" s="7" t="s">
        <v>181</v>
      </c>
      <c r="E3" s="7" t="s">
        <v>182</v>
      </c>
      <c r="F3" s="7" t="s">
        <v>183</v>
      </c>
      <c r="G3" s="7"/>
      <c r="H3" s="7" t="s">
        <v>184</v>
      </c>
      <c r="I3" s="7"/>
      <c r="J3" s="7" t="s">
        <v>185</v>
      </c>
      <c r="K3" s="8" t="s">
        <v>186</v>
      </c>
    </row>
    <row r="4" ht="360" customHeight="1" spans="1:11">
      <c r="A4" s="9" t="s">
        <v>30</v>
      </c>
      <c r="B4" s="10" t="s">
        <v>187</v>
      </c>
      <c r="C4" s="10" t="s">
        <v>49</v>
      </c>
      <c r="D4" s="19" t="s">
        <v>188</v>
      </c>
      <c r="E4" s="11" t="s">
        <v>189</v>
      </c>
      <c r="F4" s="11">
        <v>364576.72</v>
      </c>
      <c r="G4" s="11"/>
      <c r="H4" s="10"/>
      <c r="I4" s="10"/>
      <c r="J4" s="10"/>
      <c r="K4" s="28" t="s">
        <v>190</v>
      </c>
    </row>
    <row r="5" ht="117.75" customHeight="1" spans="1:11">
      <c r="A5" s="9" t="s">
        <v>45</v>
      </c>
      <c r="B5" s="10" t="s">
        <v>191</v>
      </c>
      <c r="C5" s="10" t="s">
        <v>192</v>
      </c>
      <c r="D5" s="19" t="s">
        <v>188</v>
      </c>
      <c r="E5" s="11" t="s">
        <v>193</v>
      </c>
      <c r="F5" s="11"/>
      <c r="G5" s="11"/>
      <c r="H5" s="10"/>
      <c r="I5" s="10"/>
      <c r="J5" s="10"/>
      <c r="K5" s="28" t="s">
        <v>194</v>
      </c>
    </row>
    <row r="6" ht="41.25" customHeight="1" spans="1:11">
      <c r="A6" s="9" t="s">
        <v>54</v>
      </c>
      <c r="B6" s="10" t="s">
        <v>195</v>
      </c>
      <c r="C6" s="10" t="s">
        <v>196</v>
      </c>
      <c r="D6" s="19"/>
      <c r="E6" s="11" t="s">
        <v>197</v>
      </c>
      <c r="F6" s="11"/>
      <c r="G6" s="11"/>
      <c r="H6" s="10"/>
      <c r="I6" s="10"/>
      <c r="J6" s="10"/>
      <c r="K6" s="28" t="s">
        <v>198</v>
      </c>
    </row>
    <row r="7" ht="84" customHeight="1" spans="1:11">
      <c r="A7" s="20" t="s">
        <v>80</v>
      </c>
      <c r="B7" s="21" t="s">
        <v>199</v>
      </c>
      <c r="C7" s="21" t="s">
        <v>200</v>
      </c>
      <c r="D7" s="22"/>
      <c r="E7" s="23" t="s">
        <v>201</v>
      </c>
      <c r="F7" s="23"/>
      <c r="G7" s="23"/>
      <c r="H7" s="21"/>
      <c r="I7" s="21"/>
      <c r="J7" s="21"/>
      <c r="K7" s="37" t="s">
        <v>202</v>
      </c>
    </row>
    <row r="8" ht="18" customHeight="1" spans="1:11">
      <c r="A8" s="36" t="s">
        <v>203</v>
      </c>
      <c r="B8" s="36"/>
      <c r="C8" s="36"/>
      <c r="D8" s="36"/>
      <c r="E8" s="36"/>
      <c r="F8" s="36"/>
      <c r="G8" s="36" t="s">
        <v>204</v>
      </c>
      <c r="H8" s="36"/>
      <c r="I8" s="36"/>
      <c r="J8" s="36"/>
      <c r="K8" s="36"/>
    </row>
    <row r="9" ht="18" customHeight="1" spans="1:11">
      <c r="A9" s="36"/>
      <c r="B9" s="36"/>
      <c r="C9" s="36"/>
      <c r="D9" s="36"/>
      <c r="E9" s="36"/>
      <c r="F9" s="36"/>
      <c r="G9" s="36"/>
      <c r="H9" s="36"/>
      <c r="I9" s="33" t="s">
        <v>205</v>
      </c>
      <c r="J9" s="33"/>
      <c r="K9" s="33"/>
    </row>
    <row r="10" ht="39.75" customHeight="1" spans="1:11">
      <c r="A10" s="1" t="s">
        <v>179</v>
      </c>
      <c r="B10" s="1"/>
      <c r="C10" s="1"/>
      <c r="D10" s="1"/>
      <c r="E10" s="1"/>
      <c r="F10" s="1"/>
      <c r="G10" s="1"/>
      <c r="H10" s="1"/>
      <c r="I10" s="2"/>
      <c r="J10" s="2"/>
      <c r="K10" s="2"/>
    </row>
    <row r="11" ht="41.25" customHeight="1" spans="1:11">
      <c r="A11" s="3" t="s">
        <v>24</v>
      </c>
      <c r="B11" s="3"/>
      <c r="C11" s="3"/>
      <c r="D11" s="3"/>
      <c r="E11" s="3"/>
      <c r="F11" s="3"/>
      <c r="G11" s="3" t="s">
        <v>25</v>
      </c>
      <c r="H11" s="3"/>
      <c r="I11" s="5" t="s">
        <v>206</v>
      </c>
      <c r="J11" s="5"/>
      <c r="K11" s="5"/>
    </row>
    <row r="12" ht="28.5" customHeight="1" spans="1:11">
      <c r="A12" s="6" t="s">
        <v>1</v>
      </c>
      <c r="B12" s="7" t="s">
        <v>99</v>
      </c>
      <c r="C12" s="7" t="s">
        <v>9</v>
      </c>
      <c r="D12" s="7" t="s">
        <v>181</v>
      </c>
      <c r="E12" s="7" t="s">
        <v>182</v>
      </c>
      <c r="F12" s="7" t="s">
        <v>183</v>
      </c>
      <c r="G12" s="7"/>
      <c r="H12" s="7" t="s">
        <v>184</v>
      </c>
      <c r="I12" s="7"/>
      <c r="J12" s="7" t="s">
        <v>185</v>
      </c>
      <c r="K12" s="8" t="s">
        <v>186</v>
      </c>
    </row>
    <row r="13" ht="31.5" customHeight="1" spans="1:11">
      <c r="A13" s="9"/>
      <c r="B13" s="10"/>
      <c r="C13" s="10"/>
      <c r="D13" s="19"/>
      <c r="E13" s="11"/>
      <c r="F13" s="11"/>
      <c r="G13" s="11"/>
      <c r="H13" s="10"/>
      <c r="I13" s="10"/>
      <c r="J13" s="10"/>
      <c r="K13" s="28" t="s">
        <v>207</v>
      </c>
    </row>
    <row r="14" ht="54" customHeight="1" spans="1:11">
      <c r="A14" s="9" t="s">
        <v>83</v>
      </c>
      <c r="B14" s="10" t="s">
        <v>208</v>
      </c>
      <c r="C14" s="10" t="s">
        <v>209</v>
      </c>
      <c r="D14" s="19"/>
      <c r="E14" s="11" t="s">
        <v>193</v>
      </c>
      <c r="F14" s="11"/>
      <c r="G14" s="11"/>
      <c r="H14" s="10"/>
      <c r="I14" s="10"/>
      <c r="J14" s="10"/>
      <c r="K14" s="28" t="s">
        <v>210</v>
      </c>
    </row>
    <row r="15" ht="143.25" customHeight="1" spans="1:11">
      <c r="A15" s="9" t="s">
        <v>86</v>
      </c>
      <c r="B15" s="10" t="s">
        <v>211</v>
      </c>
      <c r="C15" s="10" t="s">
        <v>212</v>
      </c>
      <c r="D15" s="19" t="s">
        <v>188</v>
      </c>
      <c r="E15" s="11" t="s">
        <v>193</v>
      </c>
      <c r="F15" s="11"/>
      <c r="G15" s="11"/>
      <c r="H15" s="10"/>
      <c r="I15" s="10"/>
      <c r="J15" s="10"/>
      <c r="K15" s="28" t="s">
        <v>213</v>
      </c>
    </row>
    <row r="16" ht="54" customHeight="1" spans="1:11">
      <c r="A16" s="9" t="s">
        <v>89</v>
      </c>
      <c r="B16" s="10" t="s">
        <v>214</v>
      </c>
      <c r="C16" s="10" t="s">
        <v>79</v>
      </c>
      <c r="D16" s="19"/>
      <c r="E16" s="11"/>
      <c r="F16" s="11"/>
      <c r="G16" s="11"/>
      <c r="H16" s="10"/>
      <c r="I16" s="10"/>
      <c r="J16" s="10"/>
      <c r="K16" s="28" t="s">
        <v>215</v>
      </c>
    </row>
    <row r="17" ht="18" customHeight="1" spans="1:11">
      <c r="A17" s="9"/>
      <c r="B17" s="10"/>
      <c r="C17" s="10"/>
      <c r="D17" s="19"/>
      <c r="E17" s="11"/>
      <c r="F17" s="11"/>
      <c r="G17" s="11"/>
      <c r="H17" s="10"/>
      <c r="I17" s="10"/>
      <c r="J17" s="10"/>
      <c r="K17" s="28"/>
    </row>
    <row r="18" ht="18" customHeight="1" spans="1:11">
      <c r="A18" s="9"/>
      <c r="B18" s="10"/>
      <c r="C18" s="10"/>
      <c r="D18" s="19"/>
      <c r="E18" s="11"/>
      <c r="F18" s="11"/>
      <c r="G18" s="11"/>
      <c r="H18" s="10"/>
      <c r="I18" s="10"/>
      <c r="J18" s="10"/>
      <c r="K18" s="28"/>
    </row>
    <row r="19" ht="18" customHeight="1" spans="1:11">
      <c r="A19" s="9"/>
      <c r="B19" s="10"/>
      <c r="C19" s="10"/>
      <c r="D19" s="19"/>
      <c r="E19" s="11"/>
      <c r="F19" s="11"/>
      <c r="G19" s="11"/>
      <c r="H19" s="10"/>
      <c r="I19" s="10"/>
      <c r="J19" s="10"/>
      <c r="K19" s="28"/>
    </row>
    <row r="20" ht="18" customHeight="1" spans="1:11">
      <c r="A20" s="9"/>
      <c r="B20" s="10"/>
      <c r="C20" s="10"/>
      <c r="D20" s="19"/>
      <c r="E20" s="11"/>
      <c r="F20" s="11"/>
      <c r="G20" s="11"/>
      <c r="H20" s="10"/>
      <c r="I20" s="10"/>
      <c r="J20" s="10"/>
      <c r="K20" s="28"/>
    </row>
    <row r="21" ht="18" customHeight="1" spans="1:11">
      <c r="A21" s="9"/>
      <c r="B21" s="10"/>
      <c r="C21" s="10"/>
      <c r="D21" s="19"/>
      <c r="E21" s="11"/>
      <c r="F21" s="11"/>
      <c r="G21" s="11"/>
      <c r="H21" s="10"/>
      <c r="I21" s="10"/>
      <c r="J21" s="10"/>
      <c r="K21" s="28"/>
    </row>
    <row r="22" ht="18" customHeight="1" spans="1:11">
      <c r="A22" s="9"/>
      <c r="B22" s="10"/>
      <c r="C22" s="10"/>
      <c r="D22" s="19"/>
      <c r="E22" s="11"/>
      <c r="F22" s="11"/>
      <c r="G22" s="11"/>
      <c r="H22" s="10"/>
      <c r="I22" s="10"/>
      <c r="J22" s="10"/>
      <c r="K22" s="28"/>
    </row>
    <row r="23" ht="18" customHeight="1" spans="1:11">
      <c r="A23" s="9"/>
      <c r="B23" s="10"/>
      <c r="C23" s="10"/>
      <c r="D23" s="19"/>
      <c r="E23" s="11"/>
      <c r="F23" s="11"/>
      <c r="G23" s="11"/>
      <c r="H23" s="10"/>
      <c r="I23" s="10"/>
      <c r="J23" s="10"/>
      <c r="K23" s="28"/>
    </row>
    <row r="24" ht="18" customHeight="1" spans="1:11">
      <c r="A24" s="9"/>
      <c r="B24" s="10"/>
      <c r="C24" s="10"/>
      <c r="D24" s="19"/>
      <c r="E24" s="11"/>
      <c r="F24" s="11"/>
      <c r="G24" s="11"/>
      <c r="H24" s="10"/>
      <c r="I24" s="10"/>
      <c r="J24" s="10"/>
      <c r="K24" s="28"/>
    </row>
    <row r="25" ht="18" customHeight="1" spans="1:11">
      <c r="A25" s="9"/>
      <c r="B25" s="10"/>
      <c r="C25" s="10"/>
      <c r="D25" s="19"/>
      <c r="E25" s="11"/>
      <c r="F25" s="11"/>
      <c r="G25" s="11"/>
      <c r="H25" s="10"/>
      <c r="I25" s="10"/>
      <c r="J25" s="10"/>
      <c r="K25" s="28"/>
    </row>
    <row r="26" ht="18" customHeight="1" spans="1:11">
      <c r="A26" s="9"/>
      <c r="B26" s="10"/>
      <c r="C26" s="10"/>
      <c r="D26" s="19"/>
      <c r="E26" s="11"/>
      <c r="F26" s="11"/>
      <c r="G26" s="11"/>
      <c r="H26" s="10"/>
      <c r="I26" s="10"/>
      <c r="J26" s="10"/>
      <c r="K26" s="28"/>
    </row>
    <row r="27" ht="18" customHeight="1" spans="1:11">
      <c r="A27" s="9"/>
      <c r="B27" s="10"/>
      <c r="C27" s="10"/>
      <c r="D27" s="19"/>
      <c r="E27" s="11"/>
      <c r="F27" s="11"/>
      <c r="G27" s="11"/>
      <c r="H27" s="10"/>
      <c r="I27" s="10"/>
      <c r="J27" s="10"/>
      <c r="K27" s="28"/>
    </row>
    <row r="28" ht="18" customHeight="1" spans="1:11">
      <c r="A28" s="9"/>
      <c r="B28" s="10"/>
      <c r="C28" s="10"/>
      <c r="D28" s="19"/>
      <c r="E28" s="11"/>
      <c r="F28" s="11"/>
      <c r="G28" s="11"/>
      <c r="H28" s="10"/>
      <c r="I28" s="10"/>
      <c r="J28" s="10"/>
      <c r="K28" s="28"/>
    </row>
    <row r="29" ht="18" customHeight="1" spans="1:11">
      <c r="A29" s="9"/>
      <c r="B29" s="10"/>
      <c r="C29" s="10"/>
      <c r="D29" s="19"/>
      <c r="E29" s="11"/>
      <c r="F29" s="11"/>
      <c r="G29" s="11"/>
      <c r="H29" s="10"/>
      <c r="I29" s="10"/>
      <c r="J29" s="10"/>
      <c r="K29" s="28"/>
    </row>
    <row r="30" ht="18" customHeight="1" spans="1:11">
      <c r="A30" s="9"/>
      <c r="B30" s="10"/>
      <c r="C30" s="10"/>
      <c r="D30" s="19"/>
      <c r="E30" s="11"/>
      <c r="F30" s="11"/>
      <c r="G30" s="11"/>
      <c r="H30" s="10"/>
      <c r="I30" s="10"/>
      <c r="J30" s="10"/>
      <c r="K30" s="28"/>
    </row>
    <row r="31" ht="18" customHeight="1" spans="1:11">
      <c r="A31" s="9"/>
      <c r="B31" s="10"/>
      <c r="C31" s="10"/>
      <c r="D31" s="19"/>
      <c r="E31" s="11"/>
      <c r="F31" s="11"/>
      <c r="G31" s="11"/>
      <c r="H31" s="10"/>
      <c r="I31" s="10"/>
      <c r="J31" s="10"/>
      <c r="K31" s="28"/>
    </row>
    <row r="32" ht="18" customHeight="1" spans="1:11">
      <c r="A32" s="9"/>
      <c r="B32" s="10"/>
      <c r="C32" s="10"/>
      <c r="D32" s="19"/>
      <c r="E32" s="11"/>
      <c r="F32" s="11"/>
      <c r="G32" s="11"/>
      <c r="H32" s="10"/>
      <c r="I32" s="10"/>
      <c r="J32" s="10"/>
      <c r="K32" s="28"/>
    </row>
    <row r="33" ht="18" customHeight="1" spans="1:11">
      <c r="A33" s="20" t="s">
        <v>216</v>
      </c>
      <c r="B33" s="35"/>
      <c r="C33" s="22"/>
      <c r="D33" s="22"/>
      <c r="E33" s="22"/>
      <c r="F33" s="23">
        <v>364576.72</v>
      </c>
      <c r="G33" s="23"/>
      <c r="H33" s="21"/>
      <c r="I33" s="21"/>
      <c r="J33" s="21"/>
      <c r="K33" s="30"/>
    </row>
    <row r="34" ht="18" customHeight="1" spans="1:11">
      <c r="A34" s="36" t="s">
        <v>203</v>
      </c>
      <c r="B34" s="36"/>
      <c r="C34" s="36"/>
      <c r="D34" s="36"/>
      <c r="E34" s="36"/>
      <c r="F34" s="36"/>
      <c r="G34" s="36" t="s">
        <v>204</v>
      </c>
      <c r="H34" s="36"/>
      <c r="I34" s="36"/>
      <c r="J34" s="36"/>
      <c r="K34" s="36"/>
    </row>
    <row r="35" ht="18" customHeight="1" spans="1:11">
      <c r="A35" s="36"/>
      <c r="B35" s="36"/>
      <c r="C35" s="36"/>
      <c r="D35" s="36"/>
      <c r="E35" s="36"/>
      <c r="F35" s="36"/>
      <c r="G35" s="36"/>
      <c r="H35" s="36"/>
      <c r="I35" s="33" t="s">
        <v>205</v>
      </c>
      <c r="J35" s="33"/>
      <c r="K35" s="33"/>
    </row>
  </sheetData>
  <mergeCells count="73">
    <mergeCell ref="A1:K1"/>
    <mergeCell ref="A2:F2"/>
    <mergeCell ref="G2:H2"/>
    <mergeCell ref="I2:K2"/>
    <mergeCell ref="F3:G3"/>
    <mergeCell ref="H3:I3"/>
    <mergeCell ref="F4:G4"/>
    <mergeCell ref="H4:I4"/>
    <mergeCell ref="F5:G5"/>
    <mergeCell ref="H5:I5"/>
    <mergeCell ref="F6:G6"/>
    <mergeCell ref="H6:I6"/>
    <mergeCell ref="F7:G7"/>
    <mergeCell ref="H7:I7"/>
    <mergeCell ref="A8:F8"/>
    <mergeCell ref="G8:K8"/>
    <mergeCell ref="A9:F9"/>
    <mergeCell ref="G9:H9"/>
    <mergeCell ref="I9:K9"/>
    <mergeCell ref="A10:K10"/>
    <mergeCell ref="A11:F11"/>
    <mergeCell ref="G11:H11"/>
    <mergeCell ref="I11:K11"/>
    <mergeCell ref="F12:G12"/>
    <mergeCell ref="H12:I12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F23:G23"/>
    <mergeCell ref="H23:I23"/>
    <mergeCell ref="F24:G24"/>
    <mergeCell ref="H24:I24"/>
    <mergeCell ref="F25:G25"/>
    <mergeCell ref="H25:I25"/>
    <mergeCell ref="F26:G26"/>
    <mergeCell ref="H26:I26"/>
    <mergeCell ref="F27:G27"/>
    <mergeCell ref="H27:I27"/>
    <mergeCell ref="F28:G28"/>
    <mergeCell ref="H28:I28"/>
    <mergeCell ref="F29:G29"/>
    <mergeCell ref="H29:I29"/>
    <mergeCell ref="F30:G30"/>
    <mergeCell ref="H30:I30"/>
    <mergeCell ref="F31:G31"/>
    <mergeCell ref="H31:I31"/>
    <mergeCell ref="F32:G32"/>
    <mergeCell ref="H32:I32"/>
    <mergeCell ref="A33:E33"/>
    <mergeCell ref="F33:G33"/>
    <mergeCell ref="H33:I33"/>
    <mergeCell ref="A34:F34"/>
    <mergeCell ref="G34:K34"/>
    <mergeCell ref="A35:F35"/>
    <mergeCell ref="G35:H35"/>
    <mergeCell ref="I35:K35"/>
  </mergeCells>
  <printOptions horizontalCentered="1"/>
  <pageMargins left="0.116416666666667" right="0.116416666666667" top="0.59375" bottom="0" header="0.59375" footer="0"/>
  <pageSetup paperSize="9" orientation="portrait"/>
  <headerFooter/>
  <rowBreaks count="1" manualBreakCount="1">
    <brk id="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showGridLines="0" workbookViewId="0">
      <selection activeCell="A1" sqref="A1:E1"/>
    </sheetView>
  </sheetViews>
  <sheetFormatPr defaultColWidth="9" defaultRowHeight="12" outlineLevelCol="6"/>
  <cols>
    <col min="1" max="1" width="11.8285714285714" customWidth="1"/>
    <col min="2" max="2" width="44.3333333333333" customWidth="1"/>
    <col min="3" max="4" width="10.5047619047619" customWidth="1"/>
    <col min="5" max="5" width="9.66666666666667" customWidth="1"/>
    <col min="6" max="6" width="9.17142857142857" customWidth="1"/>
    <col min="7" max="7" width="19.6666666666667" customWidth="1"/>
  </cols>
  <sheetData>
    <row r="1" ht="18" customHeight="1" spans="1:7">
      <c r="A1" s="38"/>
      <c r="B1" s="38"/>
      <c r="C1" s="38"/>
      <c r="D1" s="39"/>
      <c r="E1" s="39"/>
      <c r="F1" s="33"/>
      <c r="G1" s="33"/>
    </row>
    <row r="2" ht="39.75" customHeight="1" spans="1:7">
      <c r="A2" s="1" t="s">
        <v>217</v>
      </c>
      <c r="B2" s="1"/>
      <c r="C2" s="1"/>
      <c r="D2" s="1"/>
      <c r="E2" s="1"/>
      <c r="F2" s="1"/>
      <c r="G2" s="1"/>
    </row>
    <row r="3" ht="28.5" customHeight="1" spans="1:7">
      <c r="A3" s="3" t="s">
        <v>24</v>
      </c>
      <c r="B3" s="3"/>
      <c r="C3" s="3"/>
      <c r="D3" s="3" t="s">
        <v>25</v>
      </c>
      <c r="E3" s="3"/>
      <c r="F3" s="5" t="s">
        <v>26</v>
      </c>
      <c r="G3" s="5"/>
    </row>
    <row r="4" ht="18.75" customHeight="1" spans="1:7">
      <c r="A4" s="6" t="s">
        <v>1</v>
      </c>
      <c r="B4" s="7" t="s">
        <v>9</v>
      </c>
      <c r="C4" s="7" t="s">
        <v>3</v>
      </c>
      <c r="D4" s="7"/>
      <c r="E4" s="7" t="s">
        <v>218</v>
      </c>
      <c r="F4" s="7"/>
      <c r="G4" s="8" t="s">
        <v>186</v>
      </c>
    </row>
    <row r="5" ht="18" customHeight="1" spans="1:7">
      <c r="A5" s="9" t="s">
        <v>30</v>
      </c>
      <c r="B5" s="10" t="s">
        <v>59</v>
      </c>
      <c r="C5" s="11"/>
      <c r="D5" s="11"/>
      <c r="E5" s="11"/>
      <c r="F5" s="11"/>
      <c r="G5" s="29" t="s">
        <v>219</v>
      </c>
    </row>
    <row r="6" ht="18" customHeight="1" spans="1:7">
      <c r="A6" s="9" t="s">
        <v>45</v>
      </c>
      <c r="B6" s="10" t="s">
        <v>61</v>
      </c>
      <c r="C6" s="11" t="s">
        <v>62</v>
      </c>
      <c r="D6" s="11"/>
      <c r="E6" s="11"/>
      <c r="F6" s="11"/>
      <c r="G6" s="29"/>
    </row>
    <row r="7" ht="18" customHeight="1" spans="1:7">
      <c r="A7" s="9" t="s">
        <v>48</v>
      </c>
      <c r="B7" s="10" t="s">
        <v>220</v>
      </c>
      <c r="C7" s="11" t="s">
        <v>221</v>
      </c>
      <c r="D7" s="11"/>
      <c r="E7" s="11"/>
      <c r="F7" s="11"/>
      <c r="G7" s="29" t="s">
        <v>222</v>
      </c>
    </row>
    <row r="8" ht="18" customHeight="1" spans="1:7">
      <c r="A8" s="9" t="s">
        <v>51</v>
      </c>
      <c r="B8" s="10" t="s">
        <v>223</v>
      </c>
      <c r="C8" s="11" t="s">
        <v>62</v>
      </c>
      <c r="D8" s="11"/>
      <c r="E8" s="11"/>
      <c r="F8" s="11"/>
      <c r="G8" s="29" t="s">
        <v>224</v>
      </c>
    </row>
    <row r="9" ht="18" customHeight="1" spans="1:7">
      <c r="A9" s="9" t="s">
        <v>54</v>
      </c>
      <c r="B9" s="10" t="s">
        <v>64</v>
      </c>
      <c r="C9" s="11" t="s">
        <v>65</v>
      </c>
      <c r="D9" s="11"/>
      <c r="E9" s="11"/>
      <c r="F9" s="11"/>
      <c r="G9" s="29" t="s">
        <v>225</v>
      </c>
    </row>
    <row r="10" ht="18" customHeight="1" spans="1:7">
      <c r="A10" s="9" t="s">
        <v>80</v>
      </c>
      <c r="B10" s="10" t="s">
        <v>67</v>
      </c>
      <c r="C10" s="11"/>
      <c r="D10" s="11"/>
      <c r="E10" s="11"/>
      <c r="F10" s="11"/>
      <c r="G10" s="29" t="s">
        <v>226</v>
      </c>
    </row>
    <row r="11" ht="18" customHeight="1" spans="1:7">
      <c r="A11" s="9" t="s">
        <v>83</v>
      </c>
      <c r="B11" s="10" t="s">
        <v>69</v>
      </c>
      <c r="C11" s="11"/>
      <c r="D11" s="11"/>
      <c r="E11" s="11"/>
      <c r="F11" s="11"/>
      <c r="G11" s="29"/>
    </row>
    <row r="12" ht="18" customHeight="1" spans="1:7">
      <c r="A12" s="9" t="s">
        <v>86</v>
      </c>
      <c r="B12" s="10" t="s">
        <v>71</v>
      </c>
      <c r="C12" s="11"/>
      <c r="D12" s="11"/>
      <c r="E12" s="11"/>
      <c r="F12" s="11"/>
      <c r="G12" s="29"/>
    </row>
    <row r="13" ht="18" customHeight="1" spans="1:7">
      <c r="A13" s="9" t="s">
        <v>89</v>
      </c>
      <c r="B13" s="10" t="s">
        <v>73</v>
      </c>
      <c r="C13" s="11"/>
      <c r="D13" s="11"/>
      <c r="E13" s="11"/>
      <c r="F13" s="11"/>
      <c r="G13" s="29"/>
    </row>
    <row r="14" ht="18" customHeight="1" spans="1:7">
      <c r="A14" s="9" t="s">
        <v>227</v>
      </c>
      <c r="B14" s="10" t="s">
        <v>77</v>
      </c>
      <c r="C14" s="11"/>
      <c r="D14" s="11"/>
      <c r="E14" s="11"/>
      <c r="F14" s="11"/>
      <c r="G14" s="29"/>
    </row>
    <row r="15" ht="18" customHeight="1" spans="1:7">
      <c r="A15" s="9" t="s">
        <v>228</v>
      </c>
      <c r="B15" s="10" t="s">
        <v>75</v>
      </c>
      <c r="C15" s="11"/>
      <c r="D15" s="11"/>
      <c r="E15" s="11"/>
      <c r="F15" s="11"/>
      <c r="G15" s="29"/>
    </row>
    <row r="16" ht="18" customHeight="1" spans="1:7">
      <c r="A16" s="9" t="s">
        <v>229</v>
      </c>
      <c r="B16" s="10" t="s">
        <v>79</v>
      </c>
      <c r="C16" s="11"/>
      <c r="D16" s="11"/>
      <c r="E16" s="11"/>
      <c r="F16" s="11"/>
      <c r="G16" s="29"/>
    </row>
    <row r="17" ht="18" customHeight="1" spans="1:7">
      <c r="A17" s="9"/>
      <c r="B17" s="10"/>
      <c r="C17" s="11"/>
      <c r="D17" s="11"/>
      <c r="E17" s="11"/>
      <c r="F17" s="11"/>
      <c r="G17" s="29"/>
    </row>
    <row r="18" ht="18" customHeight="1" spans="1:7">
      <c r="A18" s="9"/>
      <c r="B18" s="10"/>
      <c r="C18" s="11"/>
      <c r="D18" s="11"/>
      <c r="E18" s="11"/>
      <c r="F18" s="11"/>
      <c r="G18" s="29"/>
    </row>
    <row r="19" ht="18" customHeight="1" spans="1:7">
      <c r="A19" s="9"/>
      <c r="B19" s="10"/>
      <c r="C19" s="11"/>
      <c r="D19" s="11"/>
      <c r="E19" s="11"/>
      <c r="F19" s="11"/>
      <c r="G19" s="29"/>
    </row>
    <row r="20" ht="18" customHeight="1" spans="1:7">
      <c r="A20" s="9"/>
      <c r="B20" s="10"/>
      <c r="C20" s="11"/>
      <c r="D20" s="11"/>
      <c r="E20" s="11"/>
      <c r="F20" s="11"/>
      <c r="G20" s="29"/>
    </row>
    <row r="21" ht="18" customHeight="1" spans="1:7">
      <c r="A21" s="9"/>
      <c r="B21" s="10"/>
      <c r="C21" s="11"/>
      <c r="D21" s="11"/>
      <c r="E21" s="11"/>
      <c r="F21" s="11"/>
      <c r="G21" s="29"/>
    </row>
    <row r="22" ht="18" customHeight="1" spans="1:7">
      <c r="A22" s="9"/>
      <c r="B22" s="10"/>
      <c r="C22" s="11"/>
      <c r="D22" s="11"/>
      <c r="E22" s="11"/>
      <c r="F22" s="11"/>
      <c r="G22" s="29"/>
    </row>
    <row r="23" ht="18" customHeight="1" spans="1:7">
      <c r="A23" s="9"/>
      <c r="B23" s="10"/>
      <c r="C23" s="11"/>
      <c r="D23" s="11"/>
      <c r="E23" s="11"/>
      <c r="F23" s="11"/>
      <c r="G23" s="29"/>
    </row>
    <row r="24" ht="18" customHeight="1" spans="1:7">
      <c r="A24" s="9"/>
      <c r="B24" s="10"/>
      <c r="C24" s="11"/>
      <c r="D24" s="11"/>
      <c r="E24" s="11"/>
      <c r="F24" s="11"/>
      <c r="G24" s="29"/>
    </row>
    <row r="25" ht="18" customHeight="1" spans="1:7">
      <c r="A25" s="9"/>
      <c r="B25" s="10"/>
      <c r="C25" s="11"/>
      <c r="D25" s="11"/>
      <c r="E25" s="11"/>
      <c r="F25" s="11"/>
      <c r="G25" s="29"/>
    </row>
    <row r="26" ht="18" customHeight="1" spans="1:7">
      <c r="A26" s="9"/>
      <c r="B26" s="10"/>
      <c r="C26" s="11"/>
      <c r="D26" s="11"/>
      <c r="E26" s="11"/>
      <c r="F26" s="11"/>
      <c r="G26" s="29"/>
    </row>
    <row r="27" ht="18" customHeight="1" spans="1:7">
      <c r="A27" s="9"/>
      <c r="B27" s="10"/>
      <c r="C27" s="11"/>
      <c r="D27" s="11"/>
      <c r="E27" s="11"/>
      <c r="F27" s="11"/>
      <c r="G27" s="29"/>
    </row>
    <row r="28" ht="18" customHeight="1" spans="1:7">
      <c r="A28" s="9"/>
      <c r="B28" s="10"/>
      <c r="C28" s="11"/>
      <c r="D28" s="11"/>
      <c r="E28" s="11"/>
      <c r="F28" s="11"/>
      <c r="G28" s="29"/>
    </row>
    <row r="29" ht="18" customHeight="1" spans="1:7">
      <c r="A29" s="9"/>
      <c r="B29" s="10"/>
      <c r="C29" s="11"/>
      <c r="D29" s="11"/>
      <c r="E29" s="11"/>
      <c r="F29" s="11"/>
      <c r="G29" s="29"/>
    </row>
    <row r="30" ht="18" customHeight="1" spans="1:7">
      <c r="A30" s="9"/>
      <c r="B30" s="10"/>
      <c r="C30" s="11"/>
      <c r="D30" s="11"/>
      <c r="E30" s="11"/>
      <c r="F30" s="11"/>
      <c r="G30" s="29"/>
    </row>
    <row r="31" ht="18" customHeight="1" spans="1:7">
      <c r="A31" s="9"/>
      <c r="B31" s="10"/>
      <c r="C31" s="11"/>
      <c r="D31" s="11"/>
      <c r="E31" s="11"/>
      <c r="F31" s="11"/>
      <c r="G31" s="29"/>
    </row>
    <row r="32" ht="18" customHeight="1" spans="1:7">
      <c r="A32" s="9"/>
      <c r="B32" s="10"/>
      <c r="C32" s="11"/>
      <c r="D32" s="11"/>
      <c r="E32" s="11"/>
      <c r="F32" s="11"/>
      <c r="G32" s="29"/>
    </row>
    <row r="33" ht="18" customHeight="1" spans="1:7">
      <c r="A33" s="9"/>
      <c r="B33" s="10"/>
      <c r="C33" s="11"/>
      <c r="D33" s="11"/>
      <c r="E33" s="11"/>
      <c r="F33" s="11"/>
      <c r="G33" s="29"/>
    </row>
    <row r="34" ht="18" customHeight="1" spans="1:7">
      <c r="A34" s="9"/>
      <c r="B34" s="10"/>
      <c r="C34" s="11"/>
      <c r="D34" s="11"/>
      <c r="E34" s="11"/>
      <c r="F34" s="11"/>
      <c r="G34" s="29"/>
    </row>
    <row r="35" ht="18" customHeight="1" spans="1:7">
      <c r="A35" s="9"/>
      <c r="B35" s="10"/>
      <c r="C35" s="11"/>
      <c r="D35" s="11"/>
      <c r="E35" s="11"/>
      <c r="F35" s="11"/>
      <c r="G35" s="29"/>
    </row>
    <row r="36" ht="18" customHeight="1" spans="1:7">
      <c r="A36" s="40"/>
      <c r="B36" s="21" t="s">
        <v>230</v>
      </c>
      <c r="C36" s="23" t="s">
        <v>56</v>
      </c>
      <c r="D36" s="23"/>
      <c r="E36" s="41"/>
      <c r="F36" s="41"/>
      <c r="G36" s="42" t="s">
        <v>221</v>
      </c>
    </row>
    <row r="37" ht="18" customHeight="1" spans="1:7">
      <c r="A37" s="16" t="s">
        <v>231</v>
      </c>
      <c r="B37" s="16"/>
      <c r="C37" s="16"/>
      <c r="D37" s="16"/>
      <c r="E37" s="16"/>
      <c r="F37" s="16"/>
      <c r="G37" s="16"/>
    </row>
    <row r="38" ht="18" customHeight="1" spans="1:7">
      <c r="A38" s="36"/>
      <c r="B38" s="36"/>
      <c r="C38" s="36"/>
      <c r="D38" s="36"/>
      <c r="E38" s="36"/>
      <c r="F38" s="33" t="s">
        <v>232</v>
      </c>
      <c r="G38" s="33"/>
    </row>
  </sheetData>
  <mergeCells count="76">
    <mergeCell ref="A1:E1"/>
    <mergeCell ref="F1:G1"/>
    <mergeCell ref="A2:G2"/>
    <mergeCell ref="A3:C3"/>
    <mergeCell ref="D3:E3"/>
    <mergeCell ref="F3:G3"/>
    <mergeCell ref="C4:D4"/>
    <mergeCell ref="E4:F4"/>
    <mergeCell ref="C5:D5"/>
    <mergeCell ref="E5:F5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C33:D33"/>
    <mergeCell ref="E33:F33"/>
    <mergeCell ref="C34:D34"/>
    <mergeCell ref="E34:F34"/>
    <mergeCell ref="C35:D35"/>
    <mergeCell ref="E35:F35"/>
    <mergeCell ref="C36:D36"/>
    <mergeCell ref="E36:F36"/>
    <mergeCell ref="A37:G37"/>
    <mergeCell ref="A38:C38"/>
    <mergeCell ref="D38:E38"/>
    <mergeCell ref="F38:G38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showGridLines="0" workbookViewId="0">
      <selection activeCell="A1" sqref="A1:F1"/>
    </sheetView>
  </sheetViews>
  <sheetFormatPr defaultColWidth="9" defaultRowHeight="12"/>
  <cols>
    <col min="1" max="1" width="8.66666666666667" customWidth="1"/>
    <col min="2" max="2" width="26" customWidth="1"/>
    <col min="3" max="3" width="22.3333333333333" customWidth="1"/>
    <col min="4" max="4" width="9.66666666666667" customWidth="1"/>
    <col min="5" max="5" width="7.16190476190476" customWidth="1"/>
    <col min="6" max="6" width="13" customWidth="1"/>
    <col min="7" max="7" width="1.83809523809524" customWidth="1"/>
    <col min="8" max="8" width="14.1714285714286" customWidth="1"/>
    <col min="9" max="9" width="12.8285714285714" customWidth="1"/>
  </cols>
  <sheetData>
    <row r="1" ht="18" customHeight="1" spans="1:9">
      <c r="A1" s="16"/>
      <c r="B1" s="16"/>
      <c r="C1" s="16"/>
      <c r="D1" s="16"/>
      <c r="E1" s="16"/>
      <c r="F1" s="16"/>
      <c r="G1" s="33"/>
      <c r="H1" s="33"/>
      <c r="I1" s="33"/>
    </row>
    <row r="2" ht="39.75" customHeight="1" spans="1:9">
      <c r="A2" s="1" t="s">
        <v>233</v>
      </c>
      <c r="B2" s="1"/>
      <c r="C2" s="1"/>
      <c r="D2" s="1"/>
      <c r="E2" s="1"/>
      <c r="F2" s="1"/>
      <c r="G2" s="1"/>
      <c r="H2" s="1"/>
      <c r="I2" s="1"/>
    </row>
    <row r="3" ht="28.5" customHeight="1" spans="1:9">
      <c r="A3" s="34" t="s">
        <v>24</v>
      </c>
      <c r="B3" s="34"/>
      <c r="C3" s="34"/>
      <c r="D3" s="34"/>
      <c r="E3" s="34" t="s">
        <v>25</v>
      </c>
      <c r="F3" s="34"/>
      <c r="G3" s="5" t="s">
        <v>26</v>
      </c>
      <c r="H3" s="5"/>
      <c r="I3" s="5"/>
    </row>
    <row r="4" ht="28.5" customHeight="1" spans="1:9">
      <c r="A4" s="6" t="s">
        <v>1</v>
      </c>
      <c r="B4" s="7" t="s">
        <v>2</v>
      </c>
      <c r="C4" s="7" t="s">
        <v>234</v>
      </c>
      <c r="D4" s="7" t="s">
        <v>235</v>
      </c>
      <c r="E4" s="7"/>
      <c r="F4" s="7" t="s">
        <v>236</v>
      </c>
      <c r="G4" s="7"/>
      <c r="H4" s="7" t="s">
        <v>237</v>
      </c>
      <c r="I4" s="8" t="s">
        <v>186</v>
      </c>
    </row>
    <row r="5" ht="41.25" customHeight="1" spans="1:9">
      <c r="A5" s="9" t="s">
        <v>30</v>
      </c>
      <c r="B5" s="10" t="s">
        <v>238</v>
      </c>
      <c r="C5" s="10" t="s">
        <v>239</v>
      </c>
      <c r="D5" s="11">
        <v>229357.8</v>
      </c>
      <c r="E5" s="11"/>
      <c r="F5" s="11"/>
      <c r="G5" s="11"/>
      <c r="H5" s="11"/>
      <c r="I5" s="28" t="s">
        <v>240</v>
      </c>
    </row>
    <row r="6" ht="18" customHeight="1" spans="1:9">
      <c r="A6" s="9"/>
      <c r="B6" s="10"/>
      <c r="C6" s="10"/>
      <c r="D6" s="11"/>
      <c r="E6" s="11"/>
      <c r="F6" s="11"/>
      <c r="G6" s="11"/>
      <c r="H6" s="11"/>
      <c r="I6" s="28"/>
    </row>
    <row r="7" ht="18" customHeight="1" spans="1:9">
      <c r="A7" s="9"/>
      <c r="B7" s="10"/>
      <c r="C7" s="10"/>
      <c r="D7" s="11"/>
      <c r="E7" s="11"/>
      <c r="F7" s="11"/>
      <c r="G7" s="11"/>
      <c r="H7" s="11"/>
      <c r="I7" s="28"/>
    </row>
    <row r="8" ht="18" customHeight="1" spans="1:9">
      <c r="A8" s="9"/>
      <c r="B8" s="10"/>
      <c r="C8" s="10"/>
      <c r="D8" s="11"/>
      <c r="E8" s="11"/>
      <c r="F8" s="11"/>
      <c r="G8" s="11"/>
      <c r="H8" s="11"/>
      <c r="I8" s="28"/>
    </row>
    <row r="9" ht="18" customHeight="1" spans="1:9">
      <c r="A9" s="9"/>
      <c r="B9" s="10"/>
      <c r="C9" s="10"/>
      <c r="D9" s="11"/>
      <c r="E9" s="11"/>
      <c r="F9" s="11"/>
      <c r="G9" s="11"/>
      <c r="H9" s="11"/>
      <c r="I9" s="28"/>
    </row>
    <row r="10" ht="18" customHeight="1" spans="1:9">
      <c r="A10" s="9"/>
      <c r="B10" s="10"/>
      <c r="C10" s="10"/>
      <c r="D10" s="11"/>
      <c r="E10" s="11"/>
      <c r="F10" s="11"/>
      <c r="G10" s="11"/>
      <c r="H10" s="11"/>
      <c r="I10" s="28"/>
    </row>
    <row r="11" ht="18" customHeight="1" spans="1:9">
      <c r="A11" s="9"/>
      <c r="B11" s="10"/>
      <c r="C11" s="10"/>
      <c r="D11" s="11"/>
      <c r="E11" s="11"/>
      <c r="F11" s="11"/>
      <c r="G11" s="11"/>
      <c r="H11" s="11"/>
      <c r="I11" s="28"/>
    </row>
    <row r="12" ht="18" customHeight="1" spans="1:9">
      <c r="A12" s="9"/>
      <c r="B12" s="10"/>
      <c r="C12" s="10"/>
      <c r="D12" s="11"/>
      <c r="E12" s="11"/>
      <c r="F12" s="11"/>
      <c r="G12" s="11"/>
      <c r="H12" s="11"/>
      <c r="I12" s="28"/>
    </row>
    <row r="13" ht="18" customHeight="1" spans="1:9">
      <c r="A13" s="9"/>
      <c r="B13" s="10"/>
      <c r="C13" s="10"/>
      <c r="D13" s="11"/>
      <c r="E13" s="11"/>
      <c r="F13" s="11"/>
      <c r="G13" s="11"/>
      <c r="H13" s="11"/>
      <c r="I13" s="28"/>
    </row>
    <row r="14" ht="18" customHeight="1" spans="1:9">
      <c r="A14" s="9"/>
      <c r="B14" s="10"/>
      <c r="C14" s="10"/>
      <c r="D14" s="11"/>
      <c r="E14" s="11"/>
      <c r="F14" s="11"/>
      <c r="G14" s="11"/>
      <c r="H14" s="11"/>
      <c r="I14" s="28"/>
    </row>
    <row r="15" ht="18" customHeight="1" spans="1:9">
      <c r="A15" s="9"/>
      <c r="B15" s="10"/>
      <c r="C15" s="10"/>
      <c r="D15" s="11"/>
      <c r="E15" s="11"/>
      <c r="F15" s="11"/>
      <c r="G15" s="11"/>
      <c r="H15" s="11"/>
      <c r="I15" s="28"/>
    </row>
    <row r="16" ht="18" customHeight="1" spans="1:9">
      <c r="A16" s="9"/>
      <c r="B16" s="10"/>
      <c r="C16" s="10"/>
      <c r="D16" s="11"/>
      <c r="E16" s="11"/>
      <c r="F16" s="11"/>
      <c r="G16" s="11"/>
      <c r="H16" s="11"/>
      <c r="I16" s="28"/>
    </row>
    <row r="17" ht="18" customHeight="1" spans="1:9">
      <c r="A17" s="9"/>
      <c r="B17" s="10"/>
      <c r="C17" s="10"/>
      <c r="D17" s="11"/>
      <c r="E17" s="11"/>
      <c r="F17" s="11"/>
      <c r="G17" s="11"/>
      <c r="H17" s="11"/>
      <c r="I17" s="28"/>
    </row>
    <row r="18" ht="18" customHeight="1" spans="1:9">
      <c r="A18" s="9"/>
      <c r="B18" s="10"/>
      <c r="C18" s="10"/>
      <c r="D18" s="11"/>
      <c r="E18" s="11"/>
      <c r="F18" s="11"/>
      <c r="G18" s="11"/>
      <c r="H18" s="11"/>
      <c r="I18" s="28"/>
    </row>
    <row r="19" ht="18" customHeight="1" spans="1:9">
      <c r="A19" s="9"/>
      <c r="B19" s="10"/>
      <c r="C19" s="10"/>
      <c r="D19" s="11"/>
      <c r="E19" s="11"/>
      <c r="F19" s="11"/>
      <c r="G19" s="11"/>
      <c r="H19" s="11"/>
      <c r="I19" s="28"/>
    </row>
    <row r="20" ht="18" customHeight="1" spans="1:9">
      <c r="A20" s="9"/>
      <c r="B20" s="10"/>
      <c r="C20" s="10"/>
      <c r="D20" s="11"/>
      <c r="E20" s="11"/>
      <c r="F20" s="11"/>
      <c r="G20" s="11"/>
      <c r="H20" s="11"/>
      <c r="I20" s="28"/>
    </row>
    <row r="21" ht="18" customHeight="1" spans="1:9">
      <c r="A21" s="9"/>
      <c r="B21" s="10"/>
      <c r="C21" s="10"/>
      <c r="D21" s="11"/>
      <c r="E21" s="11"/>
      <c r="F21" s="11"/>
      <c r="G21" s="11"/>
      <c r="H21" s="11"/>
      <c r="I21" s="28"/>
    </row>
    <row r="22" ht="18" customHeight="1" spans="1:9">
      <c r="A22" s="9"/>
      <c r="B22" s="10"/>
      <c r="C22" s="10"/>
      <c r="D22" s="11"/>
      <c r="E22" s="11"/>
      <c r="F22" s="11"/>
      <c r="G22" s="11"/>
      <c r="H22" s="11"/>
      <c r="I22" s="28"/>
    </row>
    <row r="23" ht="18" customHeight="1" spans="1:9">
      <c r="A23" s="9"/>
      <c r="B23" s="10"/>
      <c r="C23" s="10"/>
      <c r="D23" s="11"/>
      <c r="E23" s="11"/>
      <c r="F23" s="11"/>
      <c r="G23" s="11"/>
      <c r="H23" s="11"/>
      <c r="I23" s="28"/>
    </row>
    <row r="24" ht="18" customHeight="1" spans="1:9">
      <c r="A24" s="9"/>
      <c r="B24" s="10"/>
      <c r="C24" s="10"/>
      <c r="D24" s="11"/>
      <c r="E24" s="11"/>
      <c r="F24" s="11"/>
      <c r="G24" s="11"/>
      <c r="H24" s="11"/>
      <c r="I24" s="28"/>
    </row>
    <row r="25" ht="18" customHeight="1" spans="1:9">
      <c r="A25" s="9"/>
      <c r="B25" s="10"/>
      <c r="C25" s="10"/>
      <c r="D25" s="11"/>
      <c r="E25" s="11"/>
      <c r="F25" s="11"/>
      <c r="G25" s="11"/>
      <c r="H25" s="11"/>
      <c r="I25" s="28"/>
    </row>
    <row r="26" ht="18" customHeight="1" spans="1:9">
      <c r="A26" s="9"/>
      <c r="B26" s="10"/>
      <c r="C26" s="10"/>
      <c r="D26" s="11"/>
      <c r="E26" s="11"/>
      <c r="F26" s="11"/>
      <c r="G26" s="11"/>
      <c r="H26" s="11"/>
      <c r="I26" s="28"/>
    </row>
    <row r="27" ht="18" customHeight="1" spans="1:9">
      <c r="A27" s="9"/>
      <c r="B27" s="10"/>
      <c r="C27" s="10"/>
      <c r="D27" s="11"/>
      <c r="E27" s="11"/>
      <c r="F27" s="11"/>
      <c r="G27" s="11"/>
      <c r="H27" s="11"/>
      <c r="I27" s="28"/>
    </row>
    <row r="28" ht="18" customHeight="1" spans="1:9">
      <c r="A28" s="9"/>
      <c r="B28" s="10"/>
      <c r="C28" s="10"/>
      <c r="D28" s="11"/>
      <c r="E28" s="11"/>
      <c r="F28" s="11"/>
      <c r="G28" s="11"/>
      <c r="H28" s="11"/>
      <c r="I28" s="28"/>
    </row>
    <row r="29" ht="18" customHeight="1" spans="1:9">
      <c r="A29" s="9"/>
      <c r="B29" s="10"/>
      <c r="C29" s="10"/>
      <c r="D29" s="11"/>
      <c r="E29" s="11"/>
      <c r="F29" s="11"/>
      <c r="G29" s="11"/>
      <c r="H29" s="11"/>
      <c r="I29" s="28"/>
    </row>
    <row r="30" ht="18" customHeight="1" spans="1:9">
      <c r="A30" s="9"/>
      <c r="B30" s="10"/>
      <c r="C30" s="10"/>
      <c r="D30" s="11"/>
      <c r="E30" s="11"/>
      <c r="F30" s="11"/>
      <c r="G30" s="11"/>
      <c r="H30" s="11"/>
      <c r="I30" s="28"/>
    </row>
    <row r="31" ht="18" customHeight="1" spans="1:9">
      <c r="A31" s="9"/>
      <c r="B31" s="10"/>
      <c r="C31" s="10"/>
      <c r="D31" s="11"/>
      <c r="E31" s="11"/>
      <c r="F31" s="11"/>
      <c r="G31" s="11"/>
      <c r="H31" s="11"/>
      <c r="I31" s="28"/>
    </row>
    <row r="32" ht="18" customHeight="1" spans="1:9">
      <c r="A32" s="9"/>
      <c r="B32" s="10"/>
      <c r="C32" s="10"/>
      <c r="D32" s="11"/>
      <c r="E32" s="11"/>
      <c r="F32" s="11"/>
      <c r="G32" s="11"/>
      <c r="H32" s="11"/>
      <c r="I32" s="28"/>
    </row>
    <row r="33" ht="18" customHeight="1" spans="1:9">
      <c r="A33" s="9"/>
      <c r="B33" s="10"/>
      <c r="C33" s="10"/>
      <c r="D33" s="11"/>
      <c r="E33" s="11"/>
      <c r="F33" s="11"/>
      <c r="G33" s="11"/>
      <c r="H33" s="11"/>
      <c r="I33" s="28"/>
    </row>
    <row r="34" ht="18" customHeight="1" spans="1:9">
      <c r="A34" s="20" t="s">
        <v>216</v>
      </c>
      <c r="B34" s="35"/>
      <c r="C34" s="22"/>
      <c r="D34" s="23" t="s">
        <v>62</v>
      </c>
      <c r="E34" s="23"/>
      <c r="F34" s="23"/>
      <c r="G34" s="23"/>
      <c r="H34" s="23"/>
      <c r="I34" s="37" t="s">
        <v>221</v>
      </c>
    </row>
    <row r="35" ht="18" customHeight="1" spans="1:9">
      <c r="A35" s="16" t="s">
        <v>241</v>
      </c>
      <c r="B35" s="16"/>
      <c r="C35" s="16"/>
      <c r="D35" s="16"/>
      <c r="E35" s="16"/>
      <c r="F35" s="16"/>
      <c r="G35" s="16"/>
      <c r="H35" s="16"/>
      <c r="I35" s="16"/>
    </row>
    <row r="36" ht="18" customHeight="1" spans="1:9">
      <c r="A36" s="36"/>
      <c r="B36" s="36"/>
      <c r="C36" s="36"/>
      <c r="D36" s="36"/>
      <c r="E36" s="36"/>
      <c r="F36" s="36"/>
      <c r="G36" s="33" t="s">
        <v>242</v>
      </c>
      <c r="H36" s="33"/>
      <c r="I36" s="33"/>
    </row>
  </sheetData>
  <mergeCells count="73">
    <mergeCell ref="A1:F1"/>
    <mergeCell ref="G1:I1"/>
    <mergeCell ref="A2:I2"/>
    <mergeCell ref="A3:D3"/>
    <mergeCell ref="E3:F3"/>
    <mergeCell ref="G3:I3"/>
    <mergeCell ref="D4:E4"/>
    <mergeCell ref="F4:G4"/>
    <mergeCell ref="D5:E5"/>
    <mergeCell ref="F5:G5"/>
    <mergeCell ref="D6:E6"/>
    <mergeCell ref="F6:G6"/>
    <mergeCell ref="D7:E7"/>
    <mergeCell ref="F7:G7"/>
    <mergeCell ref="D8:E8"/>
    <mergeCell ref="F8:G8"/>
    <mergeCell ref="D9:E9"/>
    <mergeCell ref="F9:G9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A34:C34"/>
    <mergeCell ref="D34:E34"/>
    <mergeCell ref="F34:G34"/>
    <mergeCell ref="A35:I35"/>
    <mergeCell ref="A36:D36"/>
    <mergeCell ref="E36:F36"/>
    <mergeCell ref="G36:I36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6"/>
  <sheetViews>
    <sheetView showGridLines="0" tabSelected="1" workbookViewId="0">
      <selection activeCell="J6" sqref="J6"/>
    </sheetView>
  </sheetViews>
  <sheetFormatPr defaultColWidth="9" defaultRowHeight="12"/>
  <cols>
    <col min="1" max="1" width="9.17142857142857" customWidth="1"/>
    <col min="2" max="2" width="26.5047619047619" customWidth="1"/>
    <col min="3" max="3" width="7" customWidth="1"/>
    <col min="4" max="4" width="14.5047619047619" customWidth="1"/>
    <col min="5" max="5" width="9.5047619047619" customWidth="1"/>
    <col min="6" max="6" width="5" customWidth="1"/>
    <col min="7" max="7" width="15.1714285714286" customWidth="1"/>
    <col min="8" max="8" width="1.16190476190476" customWidth="1"/>
    <col min="9" max="10" width="13.8285714285714" customWidth="1"/>
  </cols>
  <sheetData>
    <row r="1" ht="39.75" customHeight="1" spans="1:10">
      <c r="A1" s="1" t="s">
        <v>243</v>
      </c>
      <c r="B1" s="1"/>
      <c r="C1" s="1"/>
      <c r="D1" s="1"/>
      <c r="E1" s="1"/>
      <c r="F1" s="1"/>
      <c r="G1" s="1"/>
      <c r="H1" s="2"/>
      <c r="I1" s="2"/>
      <c r="J1" s="2"/>
    </row>
    <row r="2" ht="28.5" customHeight="1" spans="1:10">
      <c r="A2" s="3" t="s">
        <v>24</v>
      </c>
      <c r="B2" s="3"/>
      <c r="C2" s="3"/>
      <c r="D2" s="3"/>
      <c r="E2" s="3"/>
      <c r="F2" s="3" t="s">
        <v>25</v>
      </c>
      <c r="G2" s="3"/>
      <c r="H2" s="5" t="s">
        <v>180</v>
      </c>
      <c r="I2" s="5"/>
      <c r="J2" s="5"/>
    </row>
    <row r="3" ht="18" customHeight="1" spans="1:10">
      <c r="A3" s="6" t="s">
        <v>8</v>
      </c>
      <c r="B3" s="7" t="s">
        <v>9</v>
      </c>
      <c r="C3" s="7" t="s">
        <v>11</v>
      </c>
      <c r="D3" s="7" t="s">
        <v>244</v>
      </c>
      <c r="E3" s="7" t="s">
        <v>245</v>
      </c>
      <c r="F3" s="7"/>
      <c r="G3" s="7" t="s">
        <v>246</v>
      </c>
      <c r="H3" s="7"/>
      <c r="I3" s="7" t="s">
        <v>247</v>
      </c>
      <c r="J3" s="8"/>
    </row>
    <row r="4" ht="18" customHeight="1" spans="1:10">
      <c r="A4" s="9"/>
      <c r="B4" s="19"/>
      <c r="C4" s="19"/>
      <c r="D4" s="19"/>
      <c r="E4" s="19"/>
      <c r="F4" s="19"/>
      <c r="G4" s="19"/>
      <c r="H4" s="19"/>
      <c r="I4" s="19" t="s">
        <v>248</v>
      </c>
      <c r="J4" s="28" t="s">
        <v>249</v>
      </c>
    </row>
    <row r="5" ht="18" customHeight="1" spans="1:10">
      <c r="A5" s="9" t="s">
        <v>30</v>
      </c>
      <c r="B5" s="10" t="s">
        <v>250</v>
      </c>
      <c r="C5" s="11"/>
      <c r="D5" s="11"/>
      <c r="E5" s="11"/>
      <c r="F5" s="11"/>
      <c r="G5" s="11"/>
      <c r="H5" s="11"/>
      <c r="I5" s="11"/>
      <c r="J5" s="12"/>
    </row>
    <row r="6" ht="181.5" customHeight="1" spans="1:10">
      <c r="A6" s="9" t="s">
        <v>33</v>
      </c>
      <c r="B6" s="10" t="s">
        <v>251</v>
      </c>
      <c r="C6" s="19" t="s">
        <v>252</v>
      </c>
      <c r="D6" s="11">
        <v>1587</v>
      </c>
      <c r="E6" s="10"/>
      <c r="F6" s="10"/>
      <c r="G6" s="11">
        <v>260</v>
      </c>
      <c r="H6" s="11"/>
      <c r="I6" s="11">
        <v>412620</v>
      </c>
      <c r="J6" s="29"/>
    </row>
    <row r="7" ht="270.75" customHeight="1" spans="1:10">
      <c r="A7" s="9" t="s">
        <v>36</v>
      </c>
      <c r="B7" s="10" t="s">
        <v>253</v>
      </c>
      <c r="C7" s="19" t="s">
        <v>16</v>
      </c>
      <c r="D7" s="11">
        <v>60</v>
      </c>
      <c r="E7" s="10"/>
      <c r="F7" s="10"/>
      <c r="G7" s="11">
        <v>7339</v>
      </c>
      <c r="H7" s="11"/>
      <c r="I7" s="11">
        <v>440340</v>
      </c>
      <c r="J7" s="29"/>
    </row>
    <row r="8" ht="129.75" customHeight="1" spans="1:10">
      <c r="A8" s="20" t="s">
        <v>39</v>
      </c>
      <c r="B8" s="21" t="s">
        <v>254</v>
      </c>
      <c r="C8" s="22" t="s">
        <v>16</v>
      </c>
      <c r="D8" s="23">
        <v>150</v>
      </c>
      <c r="E8" s="21"/>
      <c r="F8" s="21"/>
      <c r="G8" s="23">
        <v>3493</v>
      </c>
      <c r="H8" s="23"/>
      <c r="I8" s="23">
        <v>523950</v>
      </c>
      <c r="J8" s="30"/>
    </row>
    <row r="9" ht="25.5" customHeight="1" spans="1:10">
      <c r="A9" s="24" t="s">
        <v>255</v>
      </c>
      <c r="B9" s="24"/>
      <c r="C9" s="24"/>
      <c r="D9" s="24"/>
      <c r="E9" s="24"/>
      <c r="F9" s="24"/>
      <c r="G9" s="24"/>
      <c r="H9" s="24"/>
      <c r="I9" s="24"/>
      <c r="J9" s="24"/>
    </row>
    <row r="10" ht="18" customHeight="1" spans="1:10">
      <c r="A10" s="24"/>
      <c r="B10" s="24"/>
      <c r="C10" s="24"/>
      <c r="D10" s="24"/>
      <c r="E10" s="24"/>
      <c r="F10" s="25"/>
      <c r="G10" s="25"/>
      <c r="H10" s="26" t="s">
        <v>256</v>
      </c>
      <c r="I10" s="26"/>
      <c r="J10" s="26"/>
    </row>
    <row r="11" ht="39.75" customHeight="1" spans="1:10">
      <c r="A11" s="1" t="s">
        <v>243</v>
      </c>
      <c r="B11" s="1"/>
      <c r="C11" s="1"/>
      <c r="D11" s="1"/>
      <c r="E11" s="1"/>
      <c r="F11" s="1"/>
      <c r="G11" s="1"/>
      <c r="H11" s="2"/>
      <c r="I11" s="2"/>
      <c r="J11" s="2"/>
    </row>
    <row r="12" ht="28.5" customHeight="1" spans="1:10">
      <c r="A12" s="3" t="s">
        <v>24</v>
      </c>
      <c r="B12" s="3"/>
      <c r="C12" s="3"/>
      <c r="D12" s="3"/>
      <c r="E12" s="3"/>
      <c r="F12" s="3" t="s">
        <v>25</v>
      </c>
      <c r="G12" s="3"/>
      <c r="H12" s="5" t="s">
        <v>206</v>
      </c>
      <c r="I12" s="5"/>
      <c r="J12" s="5"/>
    </row>
    <row r="13" ht="18" customHeight="1" spans="1:10">
      <c r="A13" s="6" t="s">
        <v>8</v>
      </c>
      <c r="B13" s="7" t="s">
        <v>9</v>
      </c>
      <c r="C13" s="7" t="s">
        <v>11</v>
      </c>
      <c r="D13" s="7" t="s">
        <v>244</v>
      </c>
      <c r="E13" s="7" t="s">
        <v>245</v>
      </c>
      <c r="F13" s="7"/>
      <c r="G13" s="7" t="s">
        <v>246</v>
      </c>
      <c r="H13" s="7"/>
      <c r="I13" s="7" t="s">
        <v>247</v>
      </c>
      <c r="J13" s="8"/>
    </row>
    <row r="14" ht="18" customHeight="1" spans="1:10">
      <c r="A14" s="9"/>
      <c r="B14" s="19"/>
      <c r="C14" s="19"/>
      <c r="D14" s="19"/>
      <c r="E14" s="19"/>
      <c r="F14" s="19"/>
      <c r="G14" s="19"/>
      <c r="H14" s="19"/>
      <c r="I14" s="19" t="s">
        <v>248</v>
      </c>
      <c r="J14" s="28" t="s">
        <v>249</v>
      </c>
    </row>
    <row r="15" ht="31.5" customHeight="1" spans="1:10">
      <c r="A15" s="9"/>
      <c r="B15" s="10" t="s">
        <v>257</v>
      </c>
      <c r="C15" s="19"/>
      <c r="D15" s="11"/>
      <c r="E15" s="10"/>
      <c r="F15" s="10"/>
      <c r="G15" s="11"/>
      <c r="H15" s="11"/>
      <c r="I15" s="11"/>
      <c r="J15" s="29"/>
    </row>
    <row r="16" ht="18" customHeight="1" spans="1:10">
      <c r="A16" s="9" t="s">
        <v>42</v>
      </c>
      <c r="B16" s="10" t="s">
        <v>258</v>
      </c>
      <c r="C16" s="19" t="s">
        <v>252</v>
      </c>
      <c r="D16" s="11">
        <v>1000</v>
      </c>
      <c r="E16" s="10"/>
      <c r="F16" s="10"/>
      <c r="G16" s="11">
        <v>220</v>
      </c>
      <c r="H16" s="11"/>
      <c r="I16" s="11">
        <v>220000</v>
      </c>
      <c r="J16" s="29"/>
    </row>
    <row r="17" ht="18" customHeight="1" spans="1:10">
      <c r="A17" s="9" t="s">
        <v>259</v>
      </c>
      <c r="B17" s="10" t="s">
        <v>260</v>
      </c>
      <c r="C17" s="19" t="s">
        <v>252</v>
      </c>
      <c r="D17" s="11">
        <v>1000</v>
      </c>
      <c r="E17" s="10"/>
      <c r="F17" s="10"/>
      <c r="G17" s="11">
        <v>307.5</v>
      </c>
      <c r="H17" s="11"/>
      <c r="I17" s="11">
        <v>307500</v>
      </c>
      <c r="J17" s="29"/>
    </row>
    <row r="18" ht="18" customHeight="1" spans="1:10">
      <c r="A18" s="9" t="s">
        <v>261</v>
      </c>
      <c r="B18" s="19"/>
      <c r="C18" s="19"/>
      <c r="D18" s="19"/>
      <c r="E18" s="19"/>
      <c r="F18" s="19"/>
      <c r="G18" s="19"/>
      <c r="H18" s="19"/>
      <c r="I18" s="11">
        <v>1904410</v>
      </c>
      <c r="J18" s="29"/>
    </row>
    <row r="19" ht="18" customHeight="1" spans="1:10">
      <c r="A19" s="9" t="s">
        <v>54</v>
      </c>
      <c r="B19" s="10" t="s">
        <v>262</v>
      </c>
      <c r="C19" s="11"/>
      <c r="D19" s="11"/>
      <c r="E19" s="11"/>
      <c r="F19" s="11"/>
      <c r="G19" s="11"/>
      <c r="H19" s="11"/>
      <c r="I19" s="11"/>
      <c r="J19" s="12"/>
    </row>
    <row r="20" ht="18" customHeight="1" spans="1:10">
      <c r="A20" s="9" t="s">
        <v>58</v>
      </c>
      <c r="B20" s="10" t="s">
        <v>263</v>
      </c>
      <c r="C20" s="19" t="s">
        <v>16</v>
      </c>
      <c r="D20" s="11">
        <v>210</v>
      </c>
      <c r="E20" s="10"/>
      <c r="F20" s="10"/>
      <c r="G20" s="11">
        <v>132.01</v>
      </c>
      <c r="H20" s="11"/>
      <c r="I20" s="11">
        <v>27722.1</v>
      </c>
      <c r="J20" s="29"/>
    </row>
    <row r="21" ht="28.5" customHeight="1" spans="1:10">
      <c r="A21" s="9" t="s">
        <v>60</v>
      </c>
      <c r="B21" s="10" t="s">
        <v>264</v>
      </c>
      <c r="C21" s="19" t="s">
        <v>16</v>
      </c>
      <c r="D21" s="11">
        <v>210</v>
      </c>
      <c r="E21" s="10"/>
      <c r="F21" s="10"/>
      <c r="G21" s="11">
        <v>203.05</v>
      </c>
      <c r="H21" s="11"/>
      <c r="I21" s="11">
        <v>42640.5</v>
      </c>
      <c r="J21" s="29"/>
    </row>
    <row r="22" ht="18" customHeight="1" spans="1:10">
      <c r="A22" s="9" t="s">
        <v>63</v>
      </c>
      <c r="B22" s="10" t="s">
        <v>265</v>
      </c>
      <c r="C22" s="19" t="s">
        <v>16</v>
      </c>
      <c r="D22" s="11">
        <v>210</v>
      </c>
      <c r="E22" s="10"/>
      <c r="F22" s="10"/>
      <c r="G22" s="11">
        <v>184.31</v>
      </c>
      <c r="H22" s="11"/>
      <c r="I22" s="11">
        <v>38705.1</v>
      </c>
      <c r="J22" s="29"/>
    </row>
    <row r="23" ht="18" customHeight="1" spans="1:10">
      <c r="A23" s="9" t="s">
        <v>66</v>
      </c>
      <c r="B23" s="10" t="s">
        <v>266</v>
      </c>
      <c r="C23" s="19" t="s">
        <v>16</v>
      </c>
      <c r="D23" s="11">
        <v>210</v>
      </c>
      <c r="E23" s="10"/>
      <c r="F23" s="10"/>
      <c r="G23" s="11">
        <v>530.56</v>
      </c>
      <c r="H23" s="11"/>
      <c r="I23" s="11">
        <v>111417.6</v>
      </c>
      <c r="J23" s="29"/>
    </row>
    <row r="24" ht="18" customHeight="1" spans="1:10">
      <c r="A24" s="9" t="s">
        <v>68</v>
      </c>
      <c r="B24" s="10" t="s">
        <v>267</v>
      </c>
      <c r="C24" s="19" t="s">
        <v>16</v>
      </c>
      <c r="D24" s="11">
        <v>210</v>
      </c>
      <c r="E24" s="10"/>
      <c r="F24" s="10"/>
      <c r="G24" s="11">
        <v>756.94</v>
      </c>
      <c r="H24" s="11"/>
      <c r="I24" s="11">
        <v>158957.4</v>
      </c>
      <c r="J24" s="29"/>
    </row>
    <row r="25" ht="18" customHeight="1" spans="1:10">
      <c r="A25" s="9" t="s">
        <v>268</v>
      </c>
      <c r="B25" s="19"/>
      <c r="C25" s="19"/>
      <c r="D25" s="19"/>
      <c r="E25" s="19"/>
      <c r="F25" s="19"/>
      <c r="G25" s="19"/>
      <c r="H25" s="19"/>
      <c r="I25" s="11">
        <v>379442.7</v>
      </c>
      <c r="J25" s="29"/>
    </row>
    <row r="26" ht="18" customHeight="1" spans="1:10">
      <c r="A26" s="9"/>
      <c r="B26" s="10"/>
      <c r="C26" s="19"/>
      <c r="D26" s="11"/>
      <c r="E26" s="10"/>
      <c r="F26" s="10"/>
      <c r="G26" s="11"/>
      <c r="H26" s="11"/>
      <c r="I26" s="11"/>
      <c r="J26" s="29"/>
    </row>
    <row r="27" ht="18" customHeight="1" spans="1:10">
      <c r="A27" s="9"/>
      <c r="B27" s="10"/>
      <c r="C27" s="19"/>
      <c r="D27" s="11"/>
      <c r="E27" s="10"/>
      <c r="F27" s="10"/>
      <c r="G27" s="11"/>
      <c r="H27" s="11"/>
      <c r="I27" s="11"/>
      <c r="J27" s="29"/>
    </row>
    <row r="28" ht="18" customHeight="1" spans="1:10">
      <c r="A28" s="9"/>
      <c r="B28" s="10"/>
      <c r="C28" s="19"/>
      <c r="D28" s="11"/>
      <c r="E28" s="10"/>
      <c r="F28" s="10"/>
      <c r="G28" s="11"/>
      <c r="H28" s="11"/>
      <c r="I28" s="11"/>
      <c r="J28" s="29"/>
    </row>
    <row r="29" ht="18" customHeight="1" spans="1:10">
      <c r="A29" s="9"/>
      <c r="B29" s="10"/>
      <c r="C29" s="19"/>
      <c r="D29" s="11"/>
      <c r="E29" s="10"/>
      <c r="F29" s="10"/>
      <c r="G29" s="11"/>
      <c r="H29" s="11"/>
      <c r="I29" s="11"/>
      <c r="J29" s="29"/>
    </row>
    <row r="30" ht="18" customHeight="1" spans="1:10">
      <c r="A30" s="9"/>
      <c r="B30" s="10"/>
      <c r="C30" s="19"/>
      <c r="D30" s="11"/>
      <c r="E30" s="10"/>
      <c r="F30" s="10"/>
      <c r="G30" s="11"/>
      <c r="H30" s="11"/>
      <c r="I30" s="11"/>
      <c r="J30" s="29"/>
    </row>
    <row r="31" ht="18" customHeight="1" spans="1:10">
      <c r="A31" s="9"/>
      <c r="B31" s="10"/>
      <c r="C31" s="19"/>
      <c r="D31" s="11"/>
      <c r="E31" s="10"/>
      <c r="F31" s="10"/>
      <c r="G31" s="11"/>
      <c r="H31" s="11"/>
      <c r="I31" s="11"/>
      <c r="J31" s="29"/>
    </row>
    <row r="32" ht="18" customHeight="1" spans="1:10">
      <c r="A32" s="9"/>
      <c r="B32" s="10"/>
      <c r="C32" s="19"/>
      <c r="D32" s="11"/>
      <c r="E32" s="10"/>
      <c r="F32" s="10"/>
      <c r="G32" s="11"/>
      <c r="H32" s="11"/>
      <c r="I32" s="11"/>
      <c r="J32" s="29"/>
    </row>
    <row r="33" ht="18" customHeight="1" spans="1:10">
      <c r="A33" s="9"/>
      <c r="B33" s="10"/>
      <c r="C33" s="19"/>
      <c r="D33" s="11"/>
      <c r="E33" s="10"/>
      <c r="F33" s="10"/>
      <c r="G33" s="11"/>
      <c r="H33" s="11"/>
      <c r="I33" s="11"/>
      <c r="J33" s="29"/>
    </row>
    <row r="34" ht="18" customHeight="1" spans="1:10">
      <c r="A34" s="9"/>
      <c r="B34" s="10"/>
      <c r="C34" s="19"/>
      <c r="D34" s="11"/>
      <c r="E34" s="10"/>
      <c r="F34" s="10"/>
      <c r="G34" s="11"/>
      <c r="H34" s="11"/>
      <c r="I34" s="11"/>
      <c r="J34" s="29"/>
    </row>
    <row r="35" ht="18" customHeight="1" spans="1:10">
      <c r="A35" s="9"/>
      <c r="B35" s="10"/>
      <c r="C35" s="19"/>
      <c r="D35" s="11"/>
      <c r="E35" s="10"/>
      <c r="F35" s="10"/>
      <c r="G35" s="11"/>
      <c r="H35" s="11"/>
      <c r="I35" s="11"/>
      <c r="J35" s="29"/>
    </row>
    <row r="36" ht="18" customHeight="1" spans="1:10">
      <c r="A36" s="9"/>
      <c r="B36" s="10"/>
      <c r="C36" s="19"/>
      <c r="D36" s="11"/>
      <c r="E36" s="10"/>
      <c r="F36" s="10"/>
      <c r="G36" s="11"/>
      <c r="H36" s="11"/>
      <c r="I36" s="11"/>
      <c r="J36" s="29"/>
    </row>
    <row r="37" ht="18" customHeight="1" spans="1:10">
      <c r="A37" s="9"/>
      <c r="B37" s="10"/>
      <c r="C37" s="19"/>
      <c r="D37" s="11"/>
      <c r="E37" s="10"/>
      <c r="F37" s="10"/>
      <c r="G37" s="11"/>
      <c r="H37" s="11"/>
      <c r="I37" s="11"/>
      <c r="J37" s="29"/>
    </row>
    <row r="38" ht="18" customHeight="1" spans="1:10">
      <c r="A38" s="9"/>
      <c r="B38" s="10"/>
      <c r="C38" s="19"/>
      <c r="D38" s="11"/>
      <c r="E38" s="10"/>
      <c r="F38" s="10"/>
      <c r="G38" s="11"/>
      <c r="H38" s="11"/>
      <c r="I38" s="11"/>
      <c r="J38" s="29"/>
    </row>
    <row r="39" ht="18" customHeight="1" spans="1:10">
      <c r="A39" s="9"/>
      <c r="B39" s="10"/>
      <c r="C39" s="19"/>
      <c r="D39" s="11"/>
      <c r="E39" s="10"/>
      <c r="F39" s="10"/>
      <c r="G39" s="11"/>
      <c r="H39" s="11"/>
      <c r="I39" s="11"/>
      <c r="J39" s="29"/>
    </row>
    <row r="40" ht="18" customHeight="1" spans="1:10">
      <c r="A40" s="9"/>
      <c r="B40" s="10"/>
      <c r="C40" s="19"/>
      <c r="D40" s="11"/>
      <c r="E40" s="10"/>
      <c r="F40" s="10"/>
      <c r="G40" s="11"/>
      <c r="H40" s="11"/>
      <c r="I40" s="11"/>
      <c r="J40" s="29"/>
    </row>
    <row r="41" ht="18" customHeight="1" spans="1:10">
      <c r="A41" s="9"/>
      <c r="B41" s="10"/>
      <c r="C41" s="19"/>
      <c r="D41" s="11"/>
      <c r="E41" s="10"/>
      <c r="F41" s="10"/>
      <c r="G41" s="11"/>
      <c r="H41" s="11"/>
      <c r="I41" s="11"/>
      <c r="J41" s="29"/>
    </row>
    <row r="42" ht="18" customHeight="1" spans="1:10">
      <c r="A42" s="9"/>
      <c r="B42" s="10"/>
      <c r="C42" s="19"/>
      <c r="D42" s="11"/>
      <c r="E42" s="10"/>
      <c r="F42" s="10"/>
      <c r="G42" s="11"/>
      <c r="H42" s="11"/>
      <c r="I42" s="11"/>
      <c r="J42" s="29"/>
    </row>
    <row r="43" ht="18" customHeight="1" spans="1:10">
      <c r="A43" s="27" t="s">
        <v>269</v>
      </c>
      <c r="B43" s="10"/>
      <c r="C43" s="10"/>
      <c r="D43" s="10"/>
      <c r="E43" s="10"/>
      <c r="F43" s="10"/>
      <c r="G43" s="10"/>
      <c r="H43" s="10"/>
      <c r="I43" s="11"/>
      <c r="J43" s="31"/>
    </row>
    <row r="44" ht="18" customHeight="1" spans="1:10">
      <c r="A44" s="20" t="s">
        <v>270</v>
      </c>
      <c r="B44" s="22"/>
      <c r="C44" s="22"/>
      <c r="D44" s="22"/>
      <c r="E44" s="22"/>
      <c r="F44" s="22"/>
      <c r="G44" s="22"/>
      <c r="H44" s="22"/>
      <c r="I44" s="23">
        <v>2283852.7</v>
      </c>
      <c r="J44" s="32"/>
    </row>
    <row r="45" ht="25.5" customHeight="1" spans="1:10">
      <c r="A45" s="24" t="s">
        <v>255</v>
      </c>
      <c r="B45" s="24"/>
      <c r="C45" s="24"/>
      <c r="D45" s="24"/>
      <c r="E45" s="24"/>
      <c r="F45" s="24"/>
      <c r="G45" s="24"/>
      <c r="H45" s="24"/>
      <c r="I45" s="24"/>
      <c r="J45" s="24"/>
    </row>
    <row r="46" ht="18" customHeight="1" spans="1:10">
      <c r="A46" s="24"/>
      <c r="B46" s="24"/>
      <c r="C46" s="24"/>
      <c r="D46" s="24"/>
      <c r="E46" s="24"/>
      <c r="F46" s="25"/>
      <c r="G46" s="25"/>
      <c r="H46" s="26" t="s">
        <v>256</v>
      </c>
      <c r="I46" s="26"/>
      <c r="J46" s="26"/>
    </row>
  </sheetData>
  <mergeCells count="94">
    <mergeCell ref="A1:J1"/>
    <mergeCell ref="A2:E2"/>
    <mergeCell ref="F2:G2"/>
    <mergeCell ref="H2:J2"/>
    <mergeCell ref="I3:J3"/>
    <mergeCell ref="E5:F5"/>
    <mergeCell ref="G5:H5"/>
    <mergeCell ref="E6:F6"/>
    <mergeCell ref="G6:H6"/>
    <mergeCell ref="E7:F7"/>
    <mergeCell ref="G7:H7"/>
    <mergeCell ref="E8:F8"/>
    <mergeCell ref="G8:H8"/>
    <mergeCell ref="A9:J9"/>
    <mergeCell ref="A10:E10"/>
    <mergeCell ref="F10:G10"/>
    <mergeCell ref="H10:J10"/>
    <mergeCell ref="A11:J11"/>
    <mergeCell ref="A12:E12"/>
    <mergeCell ref="F12:G12"/>
    <mergeCell ref="H12:J12"/>
    <mergeCell ref="I13:J13"/>
    <mergeCell ref="E15:F15"/>
    <mergeCell ref="G15:H15"/>
    <mergeCell ref="E16:F16"/>
    <mergeCell ref="G16:H16"/>
    <mergeCell ref="E17:F17"/>
    <mergeCell ref="G17:H17"/>
    <mergeCell ref="A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A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A43:H43"/>
    <mergeCell ref="A44:H44"/>
    <mergeCell ref="A45:J45"/>
    <mergeCell ref="A46:E46"/>
    <mergeCell ref="F46:G46"/>
    <mergeCell ref="H46:J46"/>
    <mergeCell ref="A3:A4"/>
    <mergeCell ref="A13:A14"/>
    <mergeCell ref="B3:B4"/>
    <mergeCell ref="B13:B14"/>
    <mergeCell ref="C3:C4"/>
    <mergeCell ref="C13:C14"/>
    <mergeCell ref="D3:D4"/>
    <mergeCell ref="D13:D14"/>
    <mergeCell ref="E3:F4"/>
    <mergeCell ref="G3:H4"/>
    <mergeCell ref="E13:F14"/>
    <mergeCell ref="G13:H14"/>
  </mergeCells>
  <printOptions horizontalCentered="1"/>
  <pageMargins left="0.116416666666667" right="0.116416666666667" top="0.59375" bottom="0" header="0.59375" footer="0"/>
  <pageSetup paperSize="9" orientation="portrait"/>
  <headerFooter/>
  <rowBreaks count="1" manualBreakCount="1">
    <brk id="10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showGridLines="0" workbookViewId="0">
      <selection activeCell="A1" sqref="A1:H1"/>
    </sheetView>
  </sheetViews>
  <sheetFormatPr defaultColWidth="9" defaultRowHeight="12" outlineLevelCol="7"/>
  <cols>
    <col min="1" max="1" width="10.1714285714286" customWidth="1"/>
    <col min="2" max="2" width="26.8380952380952" customWidth="1"/>
    <col min="3" max="3" width="29.6666666666667" customWidth="1"/>
    <col min="4" max="4" width="2.17142857142857" customWidth="1"/>
    <col min="5" max="5" width="17.8380952380952" customWidth="1"/>
    <col min="6" max="6" width="0.171428571428571" customWidth="1"/>
    <col min="7" max="7" width="11.1714285714286" customWidth="1"/>
    <col min="8" max="8" width="17.6666666666667" customWidth="1"/>
  </cols>
  <sheetData>
    <row r="1" ht="39.75" customHeight="1" spans="1:8">
      <c r="A1" s="1" t="s">
        <v>271</v>
      </c>
      <c r="B1" s="1"/>
      <c r="C1" s="1"/>
      <c r="D1" s="1"/>
      <c r="E1" s="1"/>
      <c r="F1" s="1"/>
      <c r="G1" s="2"/>
      <c r="H1" s="2"/>
    </row>
    <row r="2" ht="28.5" customHeight="1" spans="1:8">
      <c r="A2" s="3" t="s">
        <v>24</v>
      </c>
      <c r="B2" s="3"/>
      <c r="C2" s="3"/>
      <c r="D2" s="4" t="s">
        <v>25</v>
      </c>
      <c r="E2" s="4"/>
      <c r="F2" s="4"/>
      <c r="G2" s="5" t="s">
        <v>26</v>
      </c>
      <c r="H2" s="5"/>
    </row>
    <row r="3" ht="28.5" customHeight="1" spans="1:8">
      <c r="A3" s="6" t="s">
        <v>1</v>
      </c>
      <c r="B3" s="7" t="s">
        <v>9</v>
      </c>
      <c r="C3" s="7" t="s">
        <v>181</v>
      </c>
      <c r="D3" s="7"/>
      <c r="E3" s="7" t="s">
        <v>272</v>
      </c>
      <c r="F3" s="7" t="s">
        <v>273</v>
      </c>
      <c r="G3" s="7"/>
      <c r="H3" s="8" t="s">
        <v>274</v>
      </c>
    </row>
    <row r="4" ht="28.5" customHeight="1" spans="1:8">
      <c r="A4" s="9" t="s">
        <v>30</v>
      </c>
      <c r="B4" s="10" t="s">
        <v>84</v>
      </c>
      <c r="C4" s="10" t="s">
        <v>275</v>
      </c>
      <c r="D4" s="10"/>
      <c r="E4" s="11" t="s">
        <v>82</v>
      </c>
      <c r="F4" s="11" t="s">
        <v>228</v>
      </c>
      <c r="G4" s="11"/>
      <c r="H4" s="12">
        <v>1439321.31</v>
      </c>
    </row>
    <row r="5" ht="18" customHeight="1" spans="1:8">
      <c r="A5" s="9"/>
      <c r="B5" s="10"/>
      <c r="C5" s="10"/>
      <c r="D5" s="10"/>
      <c r="E5" s="11"/>
      <c r="F5" s="11"/>
      <c r="G5" s="11"/>
      <c r="H5" s="12"/>
    </row>
    <row r="6" ht="18" customHeight="1" spans="1:8">
      <c r="A6" s="9"/>
      <c r="B6" s="10"/>
      <c r="C6" s="10"/>
      <c r="D6" s="10"/>
      <c r="E6" s="11"/>
      <c r="F6" s="11"/>
      <c r="G6" s="11"/>
      <c r="H6" s="12"/>
    </row>
    <row r="7" ht="18" customHeight="1" spans="1:8">
      <c r="A7" s="9"/>
      <c r="B7" s="10"/>
      <c r="C7" s="10"/>
      <c r="D7" s="10"/>
      <c r="E7" s="11"/>
      <c r="F7" s="11"/>
      <c r="G7" s="11"/>
      <c r="H7" s="12"/>
    </row>
    <row r="8" ht="18" customHeight="1" spans="1:8">
      <c r="A8" s="9"/>
      <c r="B8" s="10"/>
      <c r="C8" s="10"/>
      <c r="D8" s="10"/>
      <c r="E8" s="11"/>
      <c r="F8" s="11"/>
      <c r="G8" s="11"/>
      <c r="H8" s="12"/>
    </row>
    <row r="9" ht="18" customHeight="1" spans="1:8">
      <c r="A9" s="9"/>
      <c r="B9" s="10"/>
      <c r="C9" s="10"/>
      <c r="D9" s="10"/>
      <c r="E9" s="11"/>
      <c r="F9" s="11"/>
      <c r="G9" s="11"/>
      <c r="H9" s="12"/>
    </row>
    <row r="10" ht="18" customHeight="1" spans="1:8">
      <c r="A10" s="9"/>
      <c r="B10" s="10"/>
      <c r="C10" s="10"/>
      <c r="D10" s="10"/>
      <c r="E10" s="11"/>
      <c r="F10" s="11"/>
      <c r="G10" s="11"/>
      <c r="H10" s="12"/>
    </row>
    <row r="11" ht="18" customHeight="1" spans="1:8">
      <c r="A11" s="9"/>
      <c r="B11" s="10"/>
      <c r="C11" s="10"/>
      <c r="D11" s="10"/>
      <c r="E11" s="11"/>
      <c r="F11" s="11"/>
      <c r="G11" s="11"/>
      <c r="H11" s="12"/>
    </row>
    <row r="12" ht="18" customHeight="1" spans="1:8">
      <c r="A12" s="9"/>
      <c r="B12" s="10"/>
      <c r="C12" s="10"/>
      <c r="D12" s="10"/>
      <c r="E12" s="11"/>
      <c r="F12" s="11"/>
      <c r="G12" s="11"/>
      <c r="H12" s="12"/>
    </row>
    <row r="13" ht="18" customHeight="1" spans="1:8">
      <c r="A13" s="9"/>
      <c r="B13" s="10"/>
      <c r="C13" s="10"/>
      <c r="D13" s="10"/>
      <c r="E13" s="11"/>
      <c r="F13" s="11"/>
      <c r="G13" s="11"/>
      <c r="H13" s="12"/>
    </row>
    <row r="14" ht="18" customHeight="1" spans="1:8">
      <c r="A14" s="9"/>
      <c r="B14" s="10"/>
      <c r="C14" s="10"/>
      <c r="D14" s="10"/>
      <c r="E14" s="11"/>
      <c r="F14" s="11"/>
      <c r="G14" s="11"/>
      <c r="H14" s="12"/>
    </row>
    <row r="15" ht="18" customHeight="1" spans="1:8">
      <c r="A15" s="9"/>
      <c r="B15" s="10"/>
      <c r="C15" s="10"/>
      <c r="D15" s="10"/>
      <c r="E15" s="11"/>
      <c r="F15" s="11"/>
      <c r="G15" s="11"/>
      <c r="H15" s="12"/>
    </row>
    <row r="16" ht="18" customHeight="1" spans="1:8">
      <c r="A16" s="9"/>
      <c r="B16" s="10"/>
      <c r="C16" s="10"/>
      <c r="D16" s="10"/>
      <c r="E16" s="11"/>
      <c r="F16" s="11"/>
      <c r="G16" s="11"/>
      <c r="H16" s="12"/>
    </row>
    <row r="17" ht="18" customHeight="1" spans="1:8">
      <c r="A17" s="9"/>
      <c r="B17" s="10"/>
      <c r="C17" s="10"/>
      <c r="D17" s="10"/>
      <c r="E17" s="11"/>
      <c r="F17" s="11"/>
      <c r="G17" s="11"/>
      <c r="H17" s="12"/>
    </row>
    <row r="18" ht="18" customHeight="1" spans="1:8">
      <c r="A18" s="9"/>
      <c r="B18" s="10"/>
      <c r="C18" s="10"/>
      <c r="D18" s="10"/>
      <c r="E18" s="11"/>
      <c r="F18" s="11"/>
      <c r="G18" s="11"/>
      <c r="H18" s="12"/>
    </row>
    <row r="19" ht="18" customHeight="1" spans="1:8">
      <c r="A19" s="9"/>
      <c r="B19" s="10"/>
      <c r="C19" s="10"/>
      <c r="D19" s="10"/>
      <c r="E19" s="11"/>
      <c r="F19" s="11"/>
      <c r="G19" s="11"/>
      <c r="H19" s="12"/>
    </row>
    <row r="20" ht="18" customHeight="1" spans="1:8">
      <c r="A20" s="9"/>
      <c r="B20" s="10"/>
      <c r="C20" s="10"/>
      <c r="D20" s="10"/>
      <c r="E20" s="11"/>
      <c r="F20" s="11"/>
      <c r="G20" s="11"/>
      <c r="H20" s="12"/>
    </row>
    <row r="21" ht="18" customHeight="1" spans="1:8">
      <c r="A21" s="9"/>
      <c r="B21" s="10"/>
      <c r="C21" s="10"/>
      <c r="D21" s="10"/>
      <c r="E21" s="11"/>
      <c r="F21" s="11"/>
      <c r="G21" s="11"/>
      <c r="H21" s="12"/>
    </row>
    <row r="22" ht="18" customHeight="1" spans="1:8">
      <c r="A22" s="9"/>
      <c r="B22" s="10"/>
      <c r="C22" s="10"/>
      <c r="D22" s="10"/>
      <c r="E22" s="11"/>
      <c r="F22" s="11"/>
      <c r="G22" s="11"/>
      <c r="H22" s="12"/>
    </row>
    <row r="23" ht="18" customHeight="1" spans="1:8">
      <c r="A23" s="9"/>
      <c r="B23" s="10"/>
      <c r="C23" s="10"/>
      <c r="D23" s="10"/>
      <c r="E23" s="11"/>
      <c r="F23" s="11"/>
      <c r="G23" s="11"/>
      <c r="H23" s="12"/>
    </row>
    <row r="24" ht="18" customHeight="1" spans="1:8">
      <c r="A24" s="9"/>
      <c r="B24" s="10"/>
      <c r="C24" s="10"/>
      <c r="D24" s="10"/>
      <c r="E24" s="11"/>
      <c r="F24" s="11"/>
      <c r="G24" s="11"/>
      <c r="H24" s="12"/>
    </row>
    <row r="25" ht="18" customHeight="1" spans="1:8">
      <c r="A25" s="9"/>
      <c r="B25" s="10"/>
      <c r="C25" s="10"/>
      <c r="D25" s="10"/>
      <c r="E25" s="11"/>
      <c r="F25" s="11"/>
      <c r="G25" s="11"/>
      <c r="H25" s="12"/>
    </row>
    <row r="26" ht="18" customHeight="1" spans="1:8">
      <c r="A26" s="9"/>
      <c r="B26" s="10"/>
      <c r="C26" s="10"/>
      <c r="D26" s="10"/>
      <c r="E26" s="11"/>
      <c r="F26" s="11"/>
      <c r="G26" s="11"/>
      <c r="H26" s="12"/>
    </row>
    <row r="27" ht="18" customHeight="1" spans="1:8">
      <c r="A27" s="9"/>
      <c r="B27" s="10"/>
      <c r="C27" s="10"/>
      <c r="D27" s="10"/>
      <c r="E27" s="11"/>
      <c r="F27" s="11"/>
      <c r="G27" s="11"/>
      <c r="H27" s="12"/>
    </row>
    <row r="28" ht="18" customHeight="1" spans="1:8">
      <c r="A28" s="9"/>
      <c r="B28" s="10"/>
      <c r="C28" s="10"/>
      <c r="D28" s="10"/>
      <c r="E28" s="11"/>
      <c r="F28" s="11"/>
      <c r="G28" s="11"/>
      <c r="H28" s="12"/>
    </row>
    <row r="29" ht="18" customHeight="1" spans="1:8">
      <c r="A29" s="9"/>
      <c r="B29" s="10"/>
      <c r="C29" s="10"/>
      <c r="D29" s="10"/>
      <c r="E29" s="11"/>
      <c r="F29" s="11"/>
      <c r="G29" s="11"/>
      <c r="H29" s="12"/>
    </row>
    <row r="30" ht="18" customHeight="1" spans="1:8">
      <c r="A30" s="9"/>
      <c r="B30" s="10"/>
      <c r="C30" s="10"/>
      <c r="D30" s="10"/>
      <c r="E30" s="11"/>
      <c r="F30" s="11"/>
      <c r="G30" s="11"/>
      <c r="H30" s="12"/>
    </row>
    <row r="31" ht="18" customHeight="1" spans="1:8">
      <c r="A31" s="9"/>
      <c r="B31" s="10"/>
      <c r="C31" s="10"/>
      <c r="D31" s="10"/>
      <c r="E31" s="11"/>
      <c r="F31" s="11"/>
      <c r="G31" s="11"/>
      <c r="H31" s="12"/>
    </row>
    <row r="32" ht="18" customHeight="1" spans="1:8">
      <c r="A32" s="9"/>
      <c r="B32" s="10"/>
      <c r="C32" s="10"/>
      <c r="D32" s="10"/>
      <c r="E32" s="11"/>
      <c r="F32" s="11"/>
      <c r="G32" s="11"/>
      <c r="H32" s="12"/>
    </row>
    <row r="33" ht="18" customHeight="1" spans="1:8">
      <c r="A33" s="9"/>
      <c r="B33" s="10"/>
      <c r="C33" s="10"/>
      <c r="D33" s="10"/>
      <c r="E33" s="11"/>
      <c r="F33" s="11"/>
      <c r="G33" s="11"/>
      <c r="H33" s="12"/>
    </row>
    <row r="34" ht="18" customHeight="1" spans="1:8">
      <c r="A34" s="9"/>
      <c r="B34" s="10"/>
      <c r="C34" s="10"/>
      <c r="D34" s="10"/>
      <c r="E34" s="11"/>
      <c r="F34" s="11"/>
      <c r="G34" s="11"/>
      <c r="H34" s="12"/>
    </row>
    <row r="35" ht="18" customHeight="1" spans="1:8">
      <c r="A35" s="13" t="s">
        <v>216</v>
      </c>
      <c r="B35" s="14"/>
      <c r="C35" s="14"/>
      <c r="D35" s="14"/>
      <c r="E35" s="14"/>
      <c r="F35" s="14"/>
      <c r="G35" s="14"/>
      <c r="H35" s="15">
        <v>1439321.31</v>
      </c>
    </row>
    <row r="36" ht="18" customHeight="1" spans="1:8">
      <c r="A36" s="16" t="s">
        <v>276</v>
      </c>
      <c r="B36" s="16"/>
      <c r="C36" s="16"/>
      <c r="D36" s="17" t="s">
        <v>204</v>
      </c>
      <c r="E36" s="17"/>
      <c r="F36" s="17"/>
      <c r="G36" s="17"/>
      <c r="H36" s="17"/>
    </row>
    <row r="37" ht="18" customHeight="1" spans="1:8">
      <c r="A37" s="16"/>
      <c r="B37" s="16"/>
      <c r="C37" s="16"/>
      <c r="D37" s="17"/>
      <c r="E37" s="17"/>
      <c r="F37" s="17"/>
      <c r="G37" s="18" t="s">
        <v>277</v>
      </c>
      <c r="H37" s="18"/>
    </row>
  </sheetData>
  <mergeCells count="74">
    <mergeCell ref="A1:H1"/>
    <mergeCell ref="A2:C2"/>
    <mergeCell ref="D2:F2"/>
    <mergeCell ref="G2:H2"/>
    <mergeCell ref="C3:D3"/>
    <mergeCell ref="F3:G3"/>
    <mergeCell ref="C4:D4"/>
    <mergeCell ref="F4:G4"/>
    <mergeCell ref="C5:D5"/>
    <mergeCell ref="F5:G5"/>
    <mergeCell ref="C6:D6"/>
    <mergeCell ref="F6:G6"/>
    <mergeCell ref="C7:D7"/>
    <mergeCell ref="F7:G7"/>
    <mergeCell ref="C8:D8"/>
    <mergeCell ref="F8:G8"/>
    <mergeCell ref="C9:D9"/>
    <mergeCell ref="F9:G9"/>
    <mergeCell ref="C10:D10"/>
    <mergeCell ref="F10:G10"/>
    <mergeCell ref="C11:D11"/>
    <mergeCell ref="F11:G11"/>
    <mergeCell ref="C12:D12"/>
    <mergeCell ref="F12:G12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C19:D19"/>
    <mergeCell ref="F19:G19"/>
    <mergeCell ref="C20:D20"/>
    <mergeCell ref="F20:G20"/>
    <mergeCell ref="C21:D21"/>
    <mergeCell ref="F21:G21"/>
    <mergeCell ref="C22:D22"/>
    <mergeCell ref="F22:G22"/>
    <mergeCell ref="C23:D23"/>
    <mergeCell ref="F23:G23"/>
    <mergeCell ref="C24:D24"/>
    <mergeCell ref="F24:G24"/>
    <mergeCell ref="C25:D25"/>
    <mergeCell ref="F25:G25"/>
    <mergeCell ref="C26:D26"/>
    <mergeCell ref="F26:G26"/>
    <mergeCell ref="C27:D27"/>
    <mergeCell ref="F27:G27"/>
    <mergeCell ref="C28:D28"/>
    <mergeCell ref="F28:G28"/>
    <mergeCell ref="C29:D29"/>
    <mergeCell ref="F29:G29"/>
    <mergeCell ref="C30:D30"/>
    <mergeCell ref="F30:G30"/>
    <mergeCell ref="C31:D31"/>
    <mergeCell ref="F31:G31"/>
    <mergeCell ref="C32:D32"/>
    <mergeCell ref="F32:G32"/>
    <mergeCell ref="C33:D33"/>
    <mergeCell ref="F33:G33"/>
    <mergeCell ref="C34:D34"/>
    <mergeCell ref="F34:G34"/>
    <mergeCell ref="A35:G35"/>
    <mergeCell ref="A36:C36"/>
    <mergeCell ref="D36:H36"/>
    <mergeCell ref="A37:C37"/>
    <mergeCell ref="D37:F37"/>
    <mergeCell ref="G37:H37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汇总表</vt:lpstr>
      <vt:lpstr>涵隧泵站管养及内涝布防</vt:lpstr>
      <vt:lpstr>表-04 单位工程招标控制价汇总表</vt:lpstr>
      <vt:lpstr>表-08 分部分项工程和单价措施项目清单与计价表</vt:lpstr>
      <vt:lpstr>表-11 总价措施项目清单与计价表</vt:lpstr>
      <vt:lpstr>表-12 其他项目清单与计价汇总表</vt:lpstr>
      <vt:lpstr>表-12-3 专业工程暂估价及结算价表</vt:lpstr>
      <vt:lpstr>表-12-4 计日工表</vt:lpstr>
      <vt:lpstr>表-13 规费、税金项目清单与计价表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wm</cp:lastModifiedBy>
  <dcterms:created xsi:type="dcterms:W3CDTF">2025-10-27T08:44:00Z</dcterms:created>
  <dcterms:modified xsi:type="dcterms:W3CDTF">2025-12-16T08:13:18Z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3E067D45188D4BA9A89B8A63BCB3C7DB_12</vt:lpwstr>
  </property>
  <property fmtid="{D5CDD505-2E9C-101B-9397-08002B2CF9AE}" pid="3" name="KSOProductBuildVer">
    <vt:lpwstr>2052-12.1.0.18608</vt:lpwstr>
  </property>
</Properties>
</file>