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2188" windowHeight="9180"/>
  </bookViews>
  <sheets>
    <sheet name="工程量清单报价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4" i="1"/>
  <c r="G5" i="1"/>
  <c r="G8" i="1" s="1"/>
  <c r="G6" i="1"/>
  <c r="G7" i="1"/>
  <c r="G4" i="1"/>
</calcChain>
</file>

<file path=xl/sharedStrings.xml><?xml version="1.0" encoding="utf-8"?>
<sst xmlns="http://schemas.openxmlformats.org/spreadsheetml/2006/main" count="30" uniqueCount="27">
  <si>
    <t>工程量清单报价</t>
  </si>
  <si>
    <t>序号</t>
  </si>
  <si>
    <t>项目名称</t>
  </si>
  <si>
    <t>项目特征</t>
  </si>
  <si>
    <t>计量单位</t>
  </si>
  <si>
    <t>暂定工程量</t>
  </si>
  <si>
    <t>最高投标限价</t>
  </si>
  <si>
    <t>投标报价</t>
  </si>
  <si>
    <t>综合单价（含税，元）</t>
  </si>
  <si>
    <t>合价（含税，元）</t>
  </si>
  <si>
    <t>合价报价（含税，元）</t>
  </si>
  <si>
    <t>地下管线探测</t>
  </si>
  <si>
    <t>1、服务内容与要求：按本项目合同、图纸及相关规范完成既有地下管线探测及勘察报告编制；
2、承包方式：按固定含税综合单价包干；
3、计量方式：工程量暂定，最终按要求探测范围完成的施工场地面积计算。</t>
  </si>
  <si>
    <t>㎡</t>
  </si>
  <si>
    <t>%</t>
  </si>
  <si>
    <t>场地标高测量
（10m*10m方格网）</t>
  </si>
  <si>
    <t>1、服务内容与要求：按甲方要求进行场地标高测量及图纸绘制；
2、承包方式：按固定含税综合单价包干；
3、计量方式：工程量暂定，最终按要求测绘范围完成的施工场地面积计算。</t>
  </si>
  <si>
    <t>地质勘察</t>
  </si>
  <si>
    <t>1、服务内容与要求：按本项目合同、图纸及相关规范完成钻孔、取样、检测试验（包括且不限于土层剪切波速测量、岩土试验、土壤氡检测、地下水化验检测、水土腐蚀性及其他水土检测试验等）、分析、报告编制等所有详勘所涉及的实物工作和技术工作；
2、承包方式：按固定含税综合单价包干；
3、计量方式：工程量暂定，最终按要求完成的钻孔深度计算。</t>
  </si>
  <si>
    <t>m</t>
  </si>
  <si>
    <t>超前钻</t>
  </si>
  <si>
    <t>1、服务内容与要求：按本项目合同、图纸及相关规范完成钻孔、取样、检测试验、分析、报告编制等所有超前钻所涉及的实物工作和技术工作；
2、承包方式：按固定含税综合单价包干；
3、计量方式：工程量暂定，最终按要求完成的钻孔深度计算。</t>
  </si>
  <si>
    <t>含税投标总报价</t>
  </si>
  <si>
    <t>/</t>
  </si>
  <si>
    <t>综合单价报价（含税，元）</t>
    <phoneticPr fontId="7" type="noConversion"/>
  </si>
  <si>
    <t>增值税税率</t>
    <phoneticPr fontId="7" type="noConversion"/>
  </si>
  <si>
    <r>
      <t>备注：
（1）</t>
    </r>
    <r>
      <rPr>
        <b/>
        <sz val="10"/>
        <color theme="1"/>
        <rFont val="宋体"/>
        <family val="3"/>
        <charset val="134"/>
        <scheme val="minor"/>
      </rPr>
      <t>填报报价时只需填写"综合单价报价（含税，元）"及“增值税税率”（标黄列内容）</t>
    </r>
    <r>
      <rPr>
        <sz val="10"/>
        <color theme="1"/>
        <rFont val="宋体"/>
        <family val="3"/>
        <charset val="134"/>
        <scheme val="minor"/>
      </rPr>
      <t>，其余部分由公式自动算出，报价保留两位小数，小数点后第三位四舍五入取。
（2）投标人在总价及工程量清单综合单价的最高投标限价以内自行报价，超出总价及工程量清单综合单价的最高投标限价的报价为无效投标。
（3）本项目合同承包模式为单价包干，含税报价已包含完成所有服务内容（实物工作及技术工作）所发生人工、材料、机械设备及进退场费、措施费、管理费、利润、税金等所有费用。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</si>
</sst>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0.00_ "/>
    <numFmt numFmtId="180" formatCode="0.0000"/>
    <numFmt numFmtId="182" formatCode="#,##0.00000000000000000_ "/>
  </numFmts>
  <fonts count="11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8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" fontId="1" fillId="0" borderId="0" xfId="0" applyNumberFormat="1" applyFont="1">
      <alignment vertical="center"/>
    </xf>
    <xf numFmtId="180" fontId="5" fillId="0" borderId="1" xfId="0" applyNumberFormat="1" applyFont="1" applyBorder="1" applyAlignment="1">
      <alignment horizontal="center" vertical="center"/>
    </xf>
    <xf numFmtId="182" fontId="1" fillId="0" borderId="0" xfId="0" applyNumberFormat="1" applyFo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14"/>
  <sheetViews>
    <sheetView tabSelected="1" topLeftCell="A7" zoomScaleNormal="100" workbookViewId="0">
      <selection activeCell="I8" sqref="I8"/>
    </sheetView>
  </sheetViews>
  <sheetFormatPr defaultColWidth="9" defaultRowHeight="12" x14ac:dyDescent="0.25"/>
  <cols>
    <col min="1" max="1" width="6.21875" style="1" customWidth="1"/>
    <col min="2" max="2" width="14.44140625" style="1" customWidth="1"/>
    <col min="3" max="3" width="46.88671875" style="1" customWidth="1"/>
    <col min="4" max="4" width="11" style="1" customWidth="1"/>
    <col min="5" max="5" width="11.88671875" style="1" customWidth="1"/>
    <col min="6" max="6" width="14.109375" style="1" customWidth="1"/>
    <col min="7" max="7" width="16.77734375" style="1" customWidth="1"/>
    <col min="8" max="9" width="14.5546875" style="1" customWidth="1"/>
    <col min="10" max="10" width="12.44140625" style="1" customWidth="1"/>
    <col min="11" max="11" width="12.88671875" style="1"/>
    <col min="12" max="16384" width="9" style="1"/>
  </cols>
  <sheetData>
    <row r="1" spans="1:10" ht="25.0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5.05" customHeight="1" x14ac:dyDescent="0.25">
      <c r="A2" s="19" t="s">
        <v>1</v>
      </c>
      <c r="B2" s="19" t="s">
        <v>2</v>
      </c>
      <c r="C2" s="19" t="s">
        <v>3</v>
      </c>
      <c r="D2" s="20" t="s">
        <v>4</v>
      </c>
      <c r="E2" s="20" t="s">
        <v>5</v>
      </c>
      <c r="F2" s="12" t="s">
        <v>6</v>
      </c>
      <c r="G2" s="12"/>
      <c r="H2" s="13" t="s">
        <v>7</v>
      </c>
      <c r="I2" s="14"/>
      <c r="J2" s="30" t="s">
        <v>25</v>
      </c>
    </row>
    <row r="3" spans="1:10" ht="38.4" customHeight="1" x14ac:dyDescent="0.25">
      <c r="A3" s="19"/>
      <c r="B3" s="19"/>
      <c r="C3" s="19"/>
      <c r="D3" s="20"/>
      <c r="E3" s="20"/>
      <c r="F3" s="2" t="s">
        <v>8</v>
      </c>
      <c r="G3" s="2" t="s">
        <v>9</v>
      </c>
      <c r="H3" s="29" t="s">
        <v>24</v>
      </c>
      <c r="I3" s="2" t="s">
        <v>10</v>
      </c>
      <c r="J3" s="21"/>
    </row>
    <row r="4" spans="1:10" ht="83.4" customHeight="1" x14ac:dyDescent="0.25">
      <c r="A4" s="3">
        <v>1</v>
      </c>
      <c r="B4" s="3" t="s">
        <v>11</v>
      </c>
      <c r="C4" s="4" t="s">
        <v>12</v>
      </c>
      <c r="D4" s="3" t="s">
        <v>13</v>
      </c>
      <c r="E4" s="5">
        <v>30843.65</v>
      </c>
      <c r="F4" s="5">
        <v>1</v>
      </c>
      <c r="G4" s="5">
        <f>E4*F4</f>
        <v>30843.65</v>
      </c>
      <c r="H4" s="6"/>
      <c r="I4" s="5">
        <f>E4*H4</f>
        <v>0</v>
      </c>
      <c r="J4" s="22" t="s">
        <v>14</v>
      </c>
    </row>
    <row r="5" spans="1:10" ht="78" customHeight="1" x14ac:dyDescent="0.25">
      <c r="A5" s="3">
        <v>2</v>
      </c>
      <c r="B5" s="7" t="s">
        <v>15</v>
      </c>
      <c r="C5" s="4" t="s">
        <v>16</v>
      </c>
      <c r="D5" s="3" t="s">
        <v>13</v>
      </c>
      <c r="E5" s="5">
        <v>30843.65</v>
      </c>
      <c r="F5" s="26">
        <v>0.29149999999999998</v>
      </c>
      <c r="G5" s="5">
        <f t="shared" ref="G5:G7" si="0">E5*F5</f>
        <v>8990.9239749999997</v>
      </c>
      <c r="H5" s="8"/>
      <c r="I5" s="5">
        <f t="shared" ref="I5:I7" si="1">E5*H5</f>
        <v>0</v>
      </c>
      <c r="J5" s="23"/>
    </row>
    <row r="6" spans="1:10" ht="125.4" customHeight="1" x14ac:dyDescent="0.25">
      <c r="A6" s="3">
        <v>3</v>
      </c>
      <c r="B6" s="7" t="s">
        <v>17</v>
      </c>
      <c r="C6" s="4" t="s">
        <v>18</v>
      </c>
      <c r="D6" s="3" t="s">
        <v>19</v>
      </c>
      <c r="E6" s="5">
        <v>3998.4</v>
      </c>
      <c r="F6" s="5">
        <v>99</v>
      </c>
      <c r="G6" s="5">
        <f t="shared" si="0"/>
        <v>395841.60000000003</v>
      </c>
      <c r="H6" s="6"/>
      <c r="I6" s="5">
        <f t="shared" si="1"/>
        <v>0</v>
      </c>
      <c r="J6" s="23"/>
    </row>
    <row r="7" spans="1:10" ht="72" x14ac:dyDescent="0.25">
      <c r="A7" s="3">
        <v>4</v>
      </c>
      <c r="B7" s="3" t="s">
        <v>20</v>
      </c>
      <c r="C7" s="4" t="s">
        <v>21</v>
      </c>
      <c r="D7" s="3" t="s">
        <v>19</v>
      </c>
      <c r="E7" s="5">
        <v>3360</v>
      </c>
      <c r="F7" s="5">
        <v>99</v>
      </c>
      <c r="G7" s="5">
        <f t="shared" si="0"/>
        <v>332640</v>
      </c>
      <c r="H7" s="6"/>
      <c r="I7" s="5">
        <f t="shared" si="1"/>
        <v>0</v>
      </c>
      <c r="J7" s="24"/>
    </row>
    <row r="8" spans="1:10" ht="34.200000000000003" customHeight="1" x14ac:dyDescent="0.25">
      <c r="A8" s="15" t="s">
        <v>22</v>
      </c>
      <c r="B8" s="16"/>
      <c r="C8" s="16"/>
      <c r="D8" s="16"/>
      <c r="E8" s="16"/>
      <c r="F8" s="17"/>
      <c r="G8" s="9">
        <f>SUM(G4:G7)</f>
        <v>768316.17397500004</v>
      </c>
      <c r="H8" s="9" t="s">
        <v>23</v>
      </c>
      <c r="I8" s="9">
        <f>SUM(I4:I7)</f>
        <v>0</v>
      </c>
      <c r="J8" s="3" t="s">
        <v>23</v>
      </c>
    </row>
    <row r="9" spans="1:10" ht="61.8" customHeight="1" x14ac:dyDescent="0.25">
      <c r="A9" s="28" t="s">
        <v>26</v>
      </c>
      <c r="B9" s="18"/>
      <c r="C9" s="18"/>
      <c r="D9" s="18"/>
      <c r="E9" s="18"/>
      <c r="F9" s="18"/>
      <c r="G9" s="18"/>
      <c r="H9" s="18"/>
      <c r="I9" s="18"/>
      <c r="J9" s="18"/>
    </row>
    <row r="11" spans="1:10" x14ac:dyDescent="0.25">
      <c r="J11" s="10"/>
    </row>
    <row r="12" spans="1:10" x14ac:dyDescent="0.25">
      <c r="G12" s="25"/>
    </row>
    <row r="14" spans="1:10" x14ac:dyDescent="0.25">
      <c r="G14" s="27"/>
    </row>
  </sheetData>
  <mergeCells count="12">
    <mergeCell ref="A1:J1"/>
    <mergeCell ref="F2:G2"/>
    <mergeCell ref="H2:I2"/>
    <mergeCell ref="A8:F8"/>
    <mergeCell ref="A9:J9"/>
    <mergeCell ref="A2:A3"/>
    <mergeCell ref="B2:B3"/>
    <mergeCell ref="C2:C3"/>
    <mergeCell ref="D2:D3"/>
    <mergeCell ref="E2:E3"/>
    <mergeCell ref="J2:J3"/>
    <mergeCell ref="J4:J7"/>
  </mergeCells>
  <phoneticPr fontId="7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工程量清单报价</vt:lpstr>
    </vt:vector>
  </TitlesOfParts>
  <Company>中国通信服务股份有限公司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WRS</dc:creator>
  <cp:lastModifiedBy>公诚管理咨询有限公司[公诚管理咨询有限公司]</cp:lastModifiedBy>
  <dcterms:created xsi:type="dcterms:W3CDTF">2025-09-15T03:26:00Z</dcterms:created>
  <dcterms:modified xsi:type="dcterms:W3CDTF">2025-12-02T07:08:14Z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66CC0DD0C0734297925935354629BF9C_11</vt:lpwstr>
  </property>
  <property fmtid="{D5CDD505-2E9C-101B-9397-08002B2CF9AE}" pid="3" name="KSOProductBuildVer">
    <vt:lpwstr>2052-12.1.0.23542</vt:lpwstr>
  </property>
</Properties>
</file>