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65" activeTab="1"/>
  </bookViews>
  <sheets>
    <sheet name="投标报价汇总表" sheetId="2" r:id="rId1"/>
    <sheet name="工程量清单" sheetId="3" r:id="rId2"/>
  </sheets>
  <externalReferences>
    <externalReference r:id="rId3"/>
    <externalReference r:id="rId4"/>
  </externalReferences>
  <definedNames>
    <definedName name="___xlfn.IFERROR" hidden="1">#NAME?</definedName>
    <definedName name="_xlnm._FilterDatabase" localSheetId="1" hidden="1">工程量清单!$A$3:$ES$364</definedName>
    <definedName name="_xlnm.Print_Area" localSheetId="1">工程量清单!$A$1:$I$359</definedName>
    <definedName name="_xlnm.Print_Area" localSheetId="0">投标报价汇总表!$A$1:$D$25</definedName>
    <definedName name="_xlnm.Print_Titles" localSheetId="1">工程量清单!$1:$3</definedName>
  </definedNames>
  <calcPr calcId="124519"/>
</workbook>
</file>

<file path=xl/calcChain.xml><?xml version="1.0" encoding="utf-8"?>
<calcChain xmlns="http://schemas.openxmlformats.org/spreadsheetml/2006/main">
  <c r="C24" i="2"/>
  <c r="B22"/>
  <c r="B21"/>
  <c r="B20"/>
  <c r="B18"/>
  <c r="B6"/>
  <c r="A2"/>
</calcChain>
</file>

<file path=xl/sharedStrings.xml><?xml version="1.0" encoding="utf-8"?>
<sst xmlns="http://schemas.openxmlformats.org/spreadsheetml/2006/main" count="1604" uniqueCount="1079">
  <si>
    <t>投标报价汇总表</t>
  </si>
  <si>
    <t>序号</t>
  </si>
  <si>
    <t>检测项目名称</t>
  </si>
  <si>
    <t>投标报价合价（元）</t>
  </si>
  <si>
    <t>备注</t>
  </si>
  <si>
    <t>一</t>
  </si>
  <si>
    <t>检测费用</t>
  </si>
  <si>
    <t>地基基础工程检测</t>
  </si>
  <si>
    <t>主体结构工程现场检测（含人防工程结构检测）</t>
  </si>
  <si>
    <t>见证取样检测（含材料检测）</t>
  </si>
  <si>
    <t>室内环境检测</t>
  </si>
  <si>
    <t>土壤检测</t>
  </si>
  <si>
    <t>建筑节能工程检测</t>
  </si>
  <si>
    <t>智能建筑工程检测</t>
  </si>
  <si>
    <t>市政道路工程检测（道路、园林、绿化）</t>
  </si>
  <si>
    <t>1.10</t>
  </si>
  <si>
    <t>光纤到户工程检测</t>
  </si>
  <si>
    <t>1.11</t>
  </si>
  <si>
    <t>建筑消防检测</t>
  </si>
  <si>
    <t>1.12</t>
  </si>
  <si>
    <t>防雷检测</t>
  </si>
  <si>
    <t>1.13</t>
  </si>
  <si>
    <t>发电机负载试验</t>
  </si>
  <si>
    <t>1.14</t>
  </si>
  <si>
    <t>二</t>
  </si>
  <si>
    <t>监测费用</t>
  </si>
  <si>
    <t>三</t>
  </si>
  <si>
    <t>检测费用和监测费用合计（一+二）</t>
  </si>
  <si>
    <t>四</t>
  </si>
  <si>
    <t>暂列金额</t>
  </si>
  <si>
    <t>五</t>
  </si>
  <si>
    <t>合计（三+四）</t>
  </si>
  <si>
    <t>工 程 量 清 单</t>
  </si>
  <si>
    <t>项目名称：广汽生活区公共租赁住房项目第三方检测及监测技术服务</t>
  </si>
  <si>
    <t>检测项目</t>
  </si>
  <si>
    <t>检测内容</t>
  </si>
  <si>
    <t>单位</t>
  </si>
  <si>
    <t>工程量</t>
  </si>
  <si>
    <t>全费用综合单价限价（元）</t>
  </si>
  <si>
    <t>全费用综合单价
投标报价（元）</t>
  </si>
  <si>
    <t>1.1</t>
  </si>
  <si>
    <t>1.1.1</t>
  </si>
  <si>
    <t>灌注桩</t>
  </si>
  <si>
    <t>钻芯法</t>
  </si>
  <si>
    <t>米</t>
  </si>
  <si>
    <r>
      <t>1</t>
    </r>
    <r>
      <rPr>
        <sz val="9"/>
        <rFont val="宋体"/>
        <charset val="134"/>
      </rPr>
      <t>、对于桩径</t>
    </r>
    <r>
      <rPr>
        <sz val="9"/>
        <rFont val="Times New Roman"/>
        <family val="1"/>
      </rPr>
      <t>≥1500mm</t>
    </r>
    <r>
      <rPr>
        <sz val="9"/>
        <rFont val="宋体"/>
        <charset val="134"/>
      </rPr>
      <t>的柱下桩，每个承台下的桩应采用钻芯法或声波透射法抽检，抽检数量不少于该承台下桩总数的</t>
    </r>
    <r>
      <rPr>
        <sz val="9"/>
        <rFont val="Times New Roman"/>
        <family val="1"/>
      </rPr>
      <t>30%</t>
    </r>
    <r>
      <rPr>
        <sz val="9"/>
        <rFont val="宋体"/>
        <charset val="134"/>
      </rPr>
      <t>，且不少于</t>
    </r>
    <r>
      <rPr>
        <sz val="9"/>
        <rFont val="Times New Roman"/>
        <family val="1"/>
      </rPr>
      <t>1</t>
    </r>
    <r>
      <rPr>
        <sz val="9"/>
        <rFont val="宋体"/>
        <charset val="134"/>
      </rPr>
      <t>根，其中，钻芯不少于总桩数的</t>
    </r>
    <r>
      <rPr>
        <sz val="9"/>
        <rFont val="Times New Roman"/>
        <family val="1"/>
      </rPr>
      <t>5%</t>
    </r>
    <r>
      <rPr>
        <sz val="9"/>
        <rFont val="宋体"/>
        <charset val="134"/>
      </rPr>
      <t>；</t>
    </r>
    <r>
      <rPr>
        <sz val="9"/>
        <rFont val="Times New Roman"/>
        <family val="1"/>
      </rPr>
      <t xml:space="preserve">
2</t>
    </r>
    <r>
      <rPr>
        <sz val="9"/>
        <rFont val="宋体"/>
        <charset val="134"/>
      </rPr>
      <t>、对于桩径＜</t>
    </r>
    <r>
      <rPr>
        <sz val="9"/>
        <rFont val="Times New Roman"/>
        <family val="1"/>
      </rPr>
      <t>1500mm</t>
    </r>
    <r>
      <rPr>
        <sz val="9"/>
        <rFont val="宋体"/>
        <charset val="134"/>
      </rPr>
      <t>的柱下桩和非柱下桩，应采用钻芯法或声波透射法抽检，抽检数量不少于相应桩总数的</t>
    </r>
    <r>
      <rPr>
        <sz val="9"/>
        <rFont val="Times New Roman"/>
        <family val="1"/>
      </rPr>
      <t>30%</t>
    </r>
    <r>
      <rPr>
        <sz val="9"/>
        <rFont val="宋体"/>
        <charset val="134"/>
      </rPr>
      <t>，且不少于</t>
    </r>
    <r>
      <rPr>
        <sz val="9"/>
        <rFont val="Times New Roman"/>
        <family val="1"/>
      </rPr>
      <t>20</t>
    </r>
    <r>
      <rPr>
        <sz val="9"/>
        <rFont val="宋体"/>
        <charset val="134"/>
      </rPr>
      <t>根，其中，钻芯不少于总桩数的</t>
    </r>
    <r>
      <rPr>
        <sz val="9"/>
        <rFont val="Times New Roman"/>
        <family val="1"/>
      </rPr>
      <t>5%</t>
    </r>
    <r>
      <rPr>
        <sz val="9"/>
        <rFont val="宋体"/>
        <charset val="134"/>
      </rPr>
      <t>；</t>
    </r>
    <r>
      <rPr>
        <sz val="9"/>
        <rFont val="Times New Roman"/>
        <family val="1"/>
      </rPr>
      <t xml:space="preserve">
3</t>
    </r>
    <r>
      <rPr>
        <sz val="9"/>
        <rFont val="宋体"/>
        <charset val="134"/>
      </rPr>
      <t>、对未抽检到的其余桩，采用低应变法检测。</t>
    </r>
  </si>
  <si>
    <t>1.1.2</t>
  </si>
  <si>
    <t>声波透射法</t>
  </si>
  <si>
    <t>管·米</t>
  </si>
  <si>
    <t>1.1.3</t>
  </si>
  <si>
    <t>低应变法</t>
  </si>
  <si>
    <t>根</t>
  </si>
  <si>
    <t>1.1.4</t>
  </si>
  <si>
    <t>单桩竖向抗压静载</t>
  </si>
  <si>
    <t>10KN</t>
  </si>
  <si>
    <r>
      <t>抽检数量不少于单位工程桩总数的</t>
    </r>
    <r>
      <rPr>
        <sz val="9"/>
        <rFont val="Times New Roman"/>
        <family val="1"/>
      </rPr>
      <t>1%</t>
    </r>
    <r>
      <rPr>
        <sz val="9"/>
        <rFont val="宋体"/>
        <charset val="134"/>
      </rPr>
      <t>，且不少于</t>
    </r>
    <r>
      <rPr>
        <sz val="9"/>
        <rFont val="Times New Roman"/>
        <family val="1"/>
      </rPr>
      <t>3</t>
    </r>
    <r>
      <rPr>
        <sz val="9"/>
        <rFont val="宋体"/>
        <charset val="134"/>
      </rPr>
      <t>根；当单位工程桩总数在</t>
    </r>
    <r>
      <rPr>
        <sz val="9"/>
        <rFont val="Times New Roman"/>
        <family val="1"/>
      </rPr>
      <t>50</t>
    </r>
    <r>
      <rPr>
        <sz val="9"/>
        <rFont val="宋体"/>
        <charset val="134"/>
      </rPr>
      <t>根以内时，不少于</t>
    </r>
    <r>
      <rPr>
        <sz val="9"/>
        <rFont val="Times New Roman"/>
        <family val="1"/>
      </rPr>
      <t>2</t>
    </r>
    <r>
      <rPr>
        <sz val="9"/>
        <rFont val="宋体"/>
        <charset val="134"/>
      </rPr>
      <t>根。</t>
    </r>
  </si>
  <si>
    <t>1.1.5</t>
  </si>
  <si>
    <t>单桩竖向抗拔静载</t>
  </si>
  <si>
    <t>1.1.6</t>
  </si>
  <si>
    <t>预制桩</t>
  </si>
  <si>
    <t>低应变</t>
  </si>
  <si>
    <r>
      <t>设计等级为甲级的桩基工程抽检桩数不应少于总桩数的</t>
    </r>
    <r>
      <rPr>
        <sz val="9"/>
        <rFont val="Times New Roman"/>
        <family val="1"/>
      </rPr>
      <t>30</t>
    </r>
    <r>
      <rPr>
        <sz val="9"/>
        <rFont val="宋体"/>
        <charset val="134"/>
      </rPr>
      <t>％，其余桩基工程抽检桩数不应少于总桩数的</t>
    </r>
    <r>
      <rPr>
        <sz val="9"/>
        <rFont val="Times New Roman"/>
        <family val="1"/>
      </rPr>
      <t>20</t>
    </r>
    <r>
      <rPr>
        <sz val="9"/>
        <rFont val="宋体"/>
        <charset val="134"/>
      </rPr>
      <t>％，且不得少于</t>
    </r>
    <r>
      <rPr>
        <sz val="9"/>
        <rFont val="Times New Roman"/>
        <family val="1"/>
      </rPr>
      <t>10</t>
    </r>
    <r>
      <rPr>
        <sz val="9"/>
        <rFont val="宋体"/>
        <charset val="134"/>
      </rPr>
      <t>根，且每个柱下承台不得少于</t>
    </r>
    <r>
      <rPr>
        <sz val="9"/>
        <rFont val="Times New Roman"/>
        <family val="1"/>
      </rPr>
      <t>1</t>
    </r>
    <r>
      <rPr>
        <sz val="9"/>
        <rFont val="宋体"/>
        <charset val="134"/>
      </rPr>
      <t>根。</t>
    </r>
  </si>
  <si>
    <t>1.1.7</t>
  </si>
  <si>
    <t>1.1.8</t>
  </si>
  <si>
    <t>1.1.9</t>
  </si>
  <si>
    <t>天然地基/复合地基</t>
  </si>
  <si>
    <t>轻型动力触探</t>
  </si>
  <si>
    <t>孔.米</t>
  </si>
  <si>
    <r>
      <t>抽检数量为每</t>
    </r>
    <r>
      <rPr>
        <sz val="9"/>
        <rFont val="Times New Roman"/>
        <family val="1"/>
      </rPr>
      <t>200m2</t>
    </r>
    <r>
      <rPr>
        <sz val="9"/>
        <rFont val="宋体"/>
        <charset val="134"/>
      </rPr>
      <t>不少于</t>
    </r>
    <r>
      <rPr>
        <sz val="9"/>
        <rFont val="Times New Roman"/>
        <family val="1"/>
      </rPr>
      <t>1</t>
    </r>
    <r>
      <rPr>
        <sz val="9"/>
        <rFont val="宋体"/>
        <charset val="134"/>
      </rPr>
      <t>个孔，且总数不得少于</t>
    </r>
    <r>
      <rPr>
        <sz val="9"/>
        <rFont val="Times New Roman"/>
        <family val="1"/>
      </rPr>
      <t>10</t>
    </r>
    <r>
      <rPr>
        <sz val="9"/>
        <rFont val="宋体"/>
        <charset val="134"/>
      </rPr>
      <t>孔，每个独立柱基下不得少于</t>
    </r>
    <r>
      <rPr>
        <sz val="9"/>
        <rFont val="Times New Roman"/>
        <family val="1"/>
      </rPr>
      <t>1</t>
    </r>
    <r>
      <rPr>
        <sz val="9"/>
        <rFont val="宋体"/>
        <charset val="134"/>
      </rPr>
      <t>孔，基槽每</t>
    </r>
    <r>
      <rPr>
        <sz val="9"/>
        <rFont val="Times New Roman"/>
        <family val="1"/>
      </rPr>
      <t>20</t>
    </r>
    <r>
      <rPr>
        <sz val="9"/>
        <rFont val="宋体"/>
        <charset val="134"/>
      </rPr>
      <t>延米不得少于</t>
    </r>
    <r>
      <rPr>
        <sz val="9"/>
        <rFont val="Times New Roman"/>
        <family val="1"/>
      </rPr>
      <t>1</t>
    </r>
    <r>
      <rPr>
        <sz val="9"/>
        <rFont val="宋体"/>
        <charset val="134"/>
      </rPr>
      <t>孔。</t>
    </r>
  </si>
  <si>
    <t>1.1.10</t>
  </si>
  <si>
    <t>水泥搅拌桩/旋喷桩钻芯法</t>
  </si>
  <si>
    <r>
      <t>不应少于总桩数的</t>
    </r>
    <r>
      <rPr>
        <sz val="9"/>
        <rFont val="Times New Roman"/>
        <family val="1"/>
      </rPr>
      <t>0.5%</t>
    </r>
    <r>
      <rPr>
        <sz val="9"/>
        <rFont val="宋体"/>
        <charset val="134"/>
      </rPr>
      <t>，且不得少于</t>
    </r>
    <r>
      <rPr>
        <sz val="9"/>
        <rFont val="Times New Roman"/>
        <family val="1"/>
      </rPr>
      <t>3</t>
    </r>
    <r>
      <rPr>
        <sz val="9"/>
        <rFont val="宋体"/>
        <charset val="134"/>
      </rPr>
      <t>根。</t>
    </r>
  </si>
  <si>
    <t>1.1.11</t>
  </si>
  <si>
    <t>水泥搅拌桩/旋喷桩单桩竖向抗压静载</t>
  </si>
  <si>
    <r>
      <t>不应少于总桩数的</t>
    </r>
    <r>
      <rPr>
        <sz val="9"/>
        <rFont val="Times New Roman"/>
        <family val="1"/>
      </rPr>
      <t>0.5%</t>
    </r>
    <r>
      <rPr>
        <sz val="9"/>
        <rFont val="宋体"/>
        <charset val="134"/>
      </rPr>
      <t>，且不得少于</t>
    </r>
    <r>
      <rPr>
        <sz val="9"/>
        <rFont val="Times New Roman"/>
        <family val="1"/>
      </rPr>
      <t>3</t>
    </r>
    <r>
      <rPr>
        <sz val="9"/>
        <rFont val="宋体"/>
        <charset val="134"/>
      </rPr>
      <t>点</t>
    </r>
  </si>
  <si>
    <t>1.1.12</t>
  </si>
  <si>
    <t>平板载荷试验</t>
  </si>
  <si>
    <t>点</t>
  </si>
  <si>
    <r>
      <t>抽检数量为每</t>
    </r>
    <r>
      <rPr>
        <sz val="9"/>
        <rFont val="Times New Roman"/>
        <family val="1"/>
      </rPr>
      <t>500m2</t>
    </r>
    <r>
      <rPr>
        <sz val="9"/>
        <rFont val="宋体"/>
        <charset val="134"/>
      </rPr>
      <t>不少于</t>
    </r>
    <r>
      <rPr>
        <sz val="9"/>
        <rFont val="Times New Roman"/>
        <family val="1"/>
      </rPr>
      <t>1</t>
    </r>
    <r>
      <rPr>
        <sz val="9"/>
        <rFont val="宋体"/>
        <charset val="134"/>
      </rPr>
      <t>个点，且总数不得少于</t>
    </r>
    <r>
      <rPr>
        <sz val="9"/>
        <rFont val="Times New Roman"/>
        <family val="1"/>
      </rPr>
      <t>3</t>
    </r>
    <r>
      <rPr>
        <sz val="9"/>
        <rFont val="宋体"/>
        <charset val="134"/>
      </rPr>
      <t>点</t>
    </r>
  </si>
  <si>
    <t>1.1.13</t>
  </si>
  <si>
    <t>天然地基标准贯入试验</t>
  </si>
  <si>
    <t>1.1.14</t>
  </si>
  <si>
    <t>基坑及基础回填</t>
  </si>
  <si>
    <t>土工击实</t>
  </si>
  <si>
    <t>组</t>
  </si>
  <si>
    <r>
      <t>每种回填材料抽检</t>
    </r>
    <r>
      <rPr>
        <sz val="9"/>
        <rFont val="Times New Roman"/>
        <family val="1"/>
      </rPr>
      <t>1</t>
    </r>
    <r>
      <rPr>
        <sz val="9"/>
        <rFont val="宋体"/>
        <charset val="134"/>
      </rPr>
      <t>组</t>
    </r>
  </si>
  <si>
    <t>1.1.15</t>
  </si>
  <si>
    <t>压实度</t>
  </si>
  <si>
    <r>
      <t>1</t>
    </r>
    <r>
      <rPr>
        <sz val="9"/>
        <rFont val="宋体"/>
        <charset val="134"/>
      </rPr>
      <t>、采用环刀法取样时，基坑和室内回填，每层按</t>
    </r>
    <r>
      <rPr>
        <sz val="9"/>
        <rFont val="Times New Roman"/>
        <family val="1"/>
      </rPr>
      <t>100m</t>
    </r>
    <r>
      <rPr>
        <vertAlign val="superscript"/>
        <sz val="9"/>
        <rFont val="Times New Roman"/>
        <family val="1"/>
      </rPr>
      <t>2</t>
    </r>
    <r>
      <rPr>
        <sz val="9"/>
        <rFont val="Times New Roman"/>
        <family val="1"/>
      </rPr>
      <t>~500m</t>
    </r>
    <r>
      <rPr>
        <vertAlign val="superscript"/>
        <sz val="9"/>
        <rFont val="Times New Roman"/>
        <family val="1"/>
      </rPr>
      <t>2</t>
    </r>
    <r>
      <rPr>
        <sz val="9"/>
        <rFont val="宋体"/>
        <charset val="134"/>
      </rPr>
      <t>取样</t>
    </r>
    <r>
      <rPr>
        <sz val="9"/>
        <rFont val="Times New Roman"/>
        <family val="1"/>
      </rPr>
      <t>1</t>
    </r>
    <r>
      <rPr>
        <sz val="9"/>
        <rFont val="宋体"/>
        <charset val="134"/>
      </rPr>
      <t>组，且每层不少于</t>
    </r>
    <r>
      <rPr>
        <sz val="9"/>
        <rFont val="Times New Roman"/>
        <family val="1"/>
      </rPr>
      <t>1</t>
    </r>
    <r>
      <rPr>
        <sz val="9"/>
        <rFont val="宋体"/>
        <charset val="134"/>
      </rPr>
      <t>组；基槽或管沟回填，每层按长度</t>
    </r>
    <r>
      <rPr>
        <sz val="9"/>
        <rFont val="Times New Roman"/>
        <family val="1"/>
      </rPr>
      <t>20m~50m</t>
    </r>
    <r>
      <rPr>
        <sz val="9"/>
        <rFont val="宋体"/>
        <charset val="134"/>
      </rPr>
      <t>取样</t>
    </r>
    <r>
      <rPr>
        <sz val="9"/>
        <rFont val="Times New Roman"/>
        <family val="1"/>
      </rPr>
      <t>1</t>
    </r>
    <r>
      <rPr>
        <sz val="9"/>
        <rFont val="宋体"/>
        <charset val="134"/>
      </rPr>
      <t>组，且每层不少于</t>
    </r>
    <r>
      <rPr>
        <sz val="9"/>
        <rFont val="Times New Roman"/>
        <family val="1"/>
      </rPr>
      <t>1</t>
    </r>
    <r>
      <rPr>
        <sz val="9"/>
        <rFont val="宋体"/>
        <charset val="134"/>
      </rPr>
      <t>组；室外回填，每层按</t>
    </r>
    <r>
      <rPr>
        <sz val="9"/>
        <rFont val="Times New Roman"/>
        <family val="1"/>
      </rPr>
      <t>400m</t>
    </r>
    <r>
      <rPr>
        <vertAlign val="superscript"/>
        <sz val="9"/>
        <rFont val="Times New Roman"/>
        <family val="1"/>
      </rPr>
      <t>2</t>
    </r>
    <r>
      <rPr>
        <sz val="9"/>
        <rFont val="Times New Roman"/>
        <family val="1"/>
      </rPr>
      <t>~900m</t>
    </r>
    <r>
      <rPr>
        <vertAlign val="superscript"/>
        <sz val="9"/>
        <rFont val="Times New Roman"/>
        <family val="1"/>
      </rPr>
      <t>2</t>
    </r>
    <r>
      <rPr>
        <sz val="9"/>
        <rFont val="宋体"/>
        <charset val="134"/>
      </rPr>
      <t>取样</t>
    </r>
    <r>
      <rPr>
        <sz val="9"/>
        <rFont val="Times New Roman"/>
        <family val="1"/>
      </rPr>
      <t>1</t>
    </r>
    <r>
      <rPr>
        <sz val="9"/>
        <rFont val="宋体"/>
        <charset val="134"/>
      </rPr>
      <t>组，且每层不少于</t>
    </r>
    <r>
      <rPr>
        <sz val="9"/>
        <rFont val="Times New Roman"/>
        <family val="1"/>
      </rPr>
      <t xml:space="preserve">1 </t>
    </r>
    <r>
      <rPr>
        <sz val="9"/>
        <rFont val="宋体"/>
        <charset val="134"/>
      </rPr>
      <t>组。</t>
    </r>
    <r>
      <rPr>
        <sz val="9"/>
        <rFont val="Times New Roman"/>
        <family val="1"/>
      </rPr>
      <t xml:space="preserve">
2</t>
    </r>
    <r>
      <rPr>
        <sz val="9"/>
        <rFont val="宋体"/>
        <charset val="134"/>
      </rPr>
      <t>、采用灌砂或灌水法取样时，取样数量可较环刀法适当减少，但每层不少于</t>
    </r>
    <r>
      <rPr>
        <sz val="9"/>
        <rFont val="Times New Roman"/>
        <family val="1"/>
      </rPr>
      <t>1</t>
    </r>
    <r>
      <rPr>
        <sz val="9"/>
        <rFont val="宋体"/>
        <charset val="134"/>
      </rPr>
      <t>组。</t>
    </r>
  </si>
  <si>
    <t>1.1.16</t>
  </si>
  <si>
    <t>溶洞</t>
  </si>
  <si>
    <t>注浆效果（取芯）</t>
  </si>
  <si>
    <t>具体抽检比例按设计图纸确定</t>
  </si>
  <si>
    <t>1.1.17</t>
  </si>
  <si>
    <t>标贯法</t>
  </si>
  <si>
    <t>1.1.18</t>
  </si>
  <si>
    <t>基础锚杆</t>
  </si>
  <si>
    <t>基础锚杆抗拔试验</t>
  </si>
  <si>
    <r>
      <t>抽检数量不少于锚杆总桩数的</t>
    </r>
    <r>
      <rPr>
        <sz val="9"/>
        <rFont val="Times New Roman"/>
        <family val="1"/>
      </rPr>
      <t>5%</t>
    </r>
    <r>
      <rPr>
        <sz val="9"/>
        <rFont val="宋体"/>
        <charset val="134"/>
      </rPr>
      <t>，且不少于</t>
    </r>
    <r>
      <rPr>
        <sz val="9"/>
        <rFont val="Times New Roman"/>
        <family val="1"/>
      </rPr>
      <t>6</t>
    </r>
    <r>
      <rPr>
        <sz val="9"/>
        <rFont val="宋体"/>
        <charset val="134"/>
      </rPr>
      <t>根。</t>
    </r>
  </si>
  <si>
    <t>1.2</t>
  </si>
  <si>
    <t>基坑支护检测</t>
  </si>
  <si>
    <t>1.2.1</t>
  </si>
  <si>
    <t>基坑支护</t>
  </si>
  <si>
    <t>低应变法（灌注桩）</t>
  </si>
  <si>
    <r>
      <t>抽检数量不宜少于总桩数的</t>
    </r>
    <r>
      <rPr>
        <sz val="9"/>
        <rFont val="Times New Roman"/>
        <family val="1"/>
      </rPr>
      <t>20%</t>
    </r>
    <r>
      <rPr>
        <sz val="9"/>
        <rFont val="宋体"/>
        <charset val="134"/>
      </rPr>
      <t>，且不得少于</t>
    </r>
    <r>
      <rPr>
        <sz val="9"/>
        <rFont val="Times New Roman"/>
        <family val="1"/>
      </rPr>
      <t>10</t>
    </r>
    <r>
      <rPr>
        <sz val="9"/>
        <rFont val="宋体"/>
        <charset val="134"/>
      </rPr>
      <t>根。</t>
    </r>
  </si>
  <si>
    <t>1.2.2</t>
  </si>
  <si>
    <t>低应变法（管桩）</t>
  </si>
  <si>
    <t>1.2.3</t>
  </si>
  <si>
    <t>水泥搅拌桩钻芯</t>
  </si>
  <si>
    <r>
      <t>总桩数的</t>
    </r>
    <r>
      <rPr>
        <sz val="9"/>
        <rFont val="Times New Roman"/>
        <family val="1"/>
      </rPr>
      <t>1%</t>
    </r>
    <r>
      <rPr>
        <sz val="9"/>
        <rFont val="宋体"/>
        <charset val="134"/>
      </rPr>
      <t>且不少于</t>
    </r>
    <r>
      <rPr>
        <sz val="9"/>
        <rFont val="Times New Roman"/>
        <family val="1"/>
      </rPr>
      <t>6</t>
    </r>
    <r>
      <rPr>
        <sz val="9"/>
        <rFont val="宋体"/>
        <charset val="134"/>
      </rPr>
      <t>根</t>
    </r>
  </si>
  <si>
    <t>1.2.4</t>
  </si>
  <si>
    <t>灌注桩钻芯</t>
  </si>
  <si>
    <r>
      <t>抽检数量不宜少于总桩数的</t>
    </r>
    <r>
      <rPr>
        <sz val="9"/>
        <rFont val="Times New Roman"/>
        <family val="1"/>
      </rPr>
      <t>20%</t>
    </r>
    <r>
      <rPr>
        <sz val="9"/>
        <rFont val="宋体"/>
        <charset val="134"/>
      </rPr>
      <t>，且不得少于</t>
    </r>
    <r>
      <rPr>
        <sz val="9"/>
        <rFont val="Times New Roman"/>
        <family val="1"/>
      </rPr>
      <t>10</t>
    </r>
    <r>
      <rPr>
        <sz val="9"/>
        <rFont val="宋体"/>
        <charset val="134"/>
      </rPr>
      <t>根</t>
    </r>
    <r>
      <rPr>
        <sz val="9"/>
        <rFont val="Times New Roman"/>
        <family val="1"/>
      </rPr>
      <t>:</t>
    </r>
  </si>
  <si>
    <t>1.2.5</t>
  </si>
  <si>
    <r>
      <t>管</t>
    </r>
    <r>
      <rPr>
        <sz val="10"/>
        <rFont val="Times New Roman"/>
        <family val="1"/>
      </rPr>
      <t>·</t>
    </r>
    <r>
      <rPr>
        <sz val="10"/>
        <rFont val="宋体"/>
        <charset val="134"/>
      </rPr>
      <t>米</t>
    </r>
  </si>
  <si>
    <t>1.2.6</t>
  </si>
  <si>
    <t>预应力锚索锁定力</t>
  </si>
  <si>
    <t>1.2.7</t>
  </si>
  <si>
    <t>预应力锚索抗拔力</t>
  </si>
  <si>
    <t>1.2.8</t>
  </si>
  <si>
    <t>喷射混凝土厚度</t>
  </si>
  <si>
    <r>
      <t>每</t>
    </r>
    <r>
      <rPr>
        <sz val="9"/>
        <rFont val="Times New Roman"/>
        <family val="1"/>
      </rPr>
      <t>500</t>
    </r>
    <r>
      <rPr>
        <sz val="9"/>
        <rFont val="宋体"/>
        <charset val="134"/>
      </rPr>
      <t>㎡抽检</t>
    </r>
    <r>
      <rPr>
        <sz val="9"/>
        <rFont val="Times New Roman"/>
        <family val="1"/>
      </rPr>
      <t>1</t>
    </r>
    <r>
      <rPr>
        <sz val="9"/>
        <rFont val="宋体"/>
        <charset val="134"/>
      </rPr>
      <t>组（每组</t>
    </r>
    <r>
      <rPr>
        <sz val="9"/>
        <rFont val="Times New Roman"/>
        <family val="1"/>
      </rPr>
      <t>3</t>
    </r>
    <r>
      <rPr>
        <sz val="9"/>
        <rFont val="宋体"/>
        <charset val="134"/>
      </rPr>
      <t>点）。</t>
    </r>
  </si>
  <si>
    <t>1.2.9</t>
  </si>
  <si>
    <t>抽水试验</t>
  </si>
  <si>
    <r>
      <t>每个基坑不少于</t>
    </r>
    <r>
      <rPr>
        <sz val="9"/>
        <rFont val="Times New Roman"/>
        <family val="1"/>
      </rPr>
      <t>3</t>
    </r>
    <r>
      <rPr>
        <sz val="9"/>
        <rFont val="宋体"/>
        <charset val="134"/>
      </rPr>
      <t>点</t>
    </r>
  </si>
  <si>
    <t>1.2.10</t>
  </si>
  <si>
    <t>土钉验收试验</t>
  </si>
  <si>
    <r>
      <t>抽检数量应为土钉总数的</t>
    </r>
    <r>
      <rPr>
        <sz val="9"/>
        <rFont val="Times New Roman"/>
        <family val="1"/>
      </rPr>
      <t>1%</t>
    </r>
    <r>
      <rPr>
        <sz val="9"/>
        <rFont val="宋体"/>
        <charset val="134"/>
      </rPr>
      <t>，同一土层不得少于</t>
    </r>
    <r>
      <rPr>
        <sz val="9"/>
        <rFont val="Times New Roman"/>
        <family val="1"/>
      </rPr>
      <t>10</t>
    </r>
    <r>
      <rPr>
        <sz val="9"/>
        <rFont val="宋体"/>
        <charset val="134"/>
      </rPr>
      <t>根。</t>
    </r>
  </si>
  <si>
    <t>1.3</t>
  </si>
  <si>
    <t>1.3.1</t>
  </si>
  <si>
    <t>地上部分</t>
  </si>
  <si>
    <t>1.3.1.1</t>
  </si>
  <si>
    <t>混凝土强度钻芯</t>
  </si>
  <si>
    <t>混凝土强度</t>
  </si>
  <si>
    <t>芯样</t>
  </si>
  <si>
    <r>
      <t>《广州市住房和城乡建设局关于加强混凝土结构工程施工质量管理工作的通知》（</t>
    </r>
    <r>
      <rPr>
        <sz val="9"/>
        <rFont val="Times New Roman"/>
        <family val="1"/>
      </rPr>
      <t>2019.9.24</t>
    </r>
    <r>
      <rPr>
        <sz val="9"/>
        <rFont val="宋体"/>
        <charset val="134"/>
      </rPr>
      <t>）每三层每个混凝土强度等级不少于</t>
    </r>
    <r>
      <rPr>
        <sz val="9"/>
        <rFont val="Times New Roman"/>
        <family val="1"/>
      </rPr>
      <t>1</t>
    </r>
    <r>
      <rPr>
        <sz val="9"/>
        <rFont val="宋体"/>
        <charset val="134"/>
      </rPr>
      <t>个构件，每个构件不少于</t>
    </r>
    <r>
      <rPr>
        <sz val="9"/>
        <rFont val="Times New Roman"/>
        <family val="1"/>
      </rPr>
      <t>3</t>
    </r>
    <r>
      <rPr>
        <sz val="9"/>
        <rFont val="宋体"/>
        <charset val="134"/>
      </rPr>
      <t>个芯样。</t>
    </r>
  </si>
  <si>
    <t>1.3.1.2</t>
  </si>
  <si>
    <t>实体抽芯氯离子含量</t>
  </si>
  <si>
    <t>氯离子</t>
  </si>
  <si>
    <r>
      <t>《广州市住房和城乡建设局关于加强混凝土结构工程施工质量管理工作的通知》（</t>
    </r>
    <r>
      <rPr>
        <sz val="9"/>
        <rFont val="Times New Roman"/>
        <family val="1"/>
      </rPr>
      <t>2019.9.24</t>
    </r>
    <r>
      <rPr>
        <sz val="9"/>
        <rFont val="宋体"/>
        <charset val="134"/>
      </rPr>
      <t>）每三层每个混凝土强度等级不少于</t>
    </r>
    <r>
      <rPr>
        <sz val="9"/>
        <rFont val="Times New Roman"/>
        <family val="1"/>
      </rPr>
      <t>1</t>
    </r>
    <r>
      <rPr>
        <sz val="9"/>
        <rFont val="宋体"/>
        <charset val="134"/>
      </rPr>
      <t>组。</t>
    </r>
  </si>
  <si>
    <t>1.3.1.3</t>
  </si>
  <si>
    <t>混凝土强度回弹</t>
  </si>
  <si>
    <t>测区</t>
  </si>
  <si>
    <r>
      <t>《装配式混凝土建筑工程施工质量验收规范》（</t>
    </r>
    <r>
      <rPr>
        <sz val="9"/>
        <rFont val="Times New Roman"/>
        <family val="1"/>
      </rPr>
      <t>DBJ/T 15-171-2019</t>
    </r>
    <r>
      <rPr>
        <sz val="9"/>
        <rFont val="宋体"/>
        <charset val="134"/>
      </rPr>
      <t>），按构件数的</t>
    </r>
    <r>
      <rPr>
        <sz val="9"/>
        <rFont val="Times New Roman"/>
        <family val="1"/>
      </rPr>
      <t>30%</t>
    </r>
    <r>
      <rPr>
        <sz val="9"/>
        <rFont val="宋体"/>
        <charset val="134"/>
      </rPr>
      <t>进行抽检</t>
    </r>
  </si>
  <si>
    <t>1.3.1.4</t>
  </si>
  <si>
    <t>钢筋配置</t>
  </si>
  <si>
    <t>构件</t>
  </si>
  <si>
    <r>
      <t>《混凝土结构工程施工质量验收规范》（</t>
    </r>
    <r>
      <rPr>
        <sz val="9"/>
        <rFont val="Times New Roman"/>
        <family val="1"/>
      </rPr>
      <t>GB 50204-2015</t>
    </r>
    <r>
      <rPr>
        <sz val="9"/>
        <rFont val="宋体"/>
        <charset val="134"/>
      </rPr>
      <t>）附录</t>
    </r>
    <r>
      <rPr>
        <sz val="9"/>
        <rFont val="Times New Roman"/>
        <family val="1"/>
      </rPr>
      <t xml:space="preserve">E </t>
    </r>
    <r>
      <rPr>
        <sz val="9"/>
        <rFont val="宋体"/>
        <charset val="134"/>
      </rPr>
      <t>非悬挑梁板各抽检</t>
    </r>
    <r>
      <rPr>
        <sz val="9"/>
        <rFont val="Times New Roman"/>
        <family val="1"/>
      </rPr>
      <t>2%</t>
    </r>
    <r>
      <rPr>
        <sz val="9"/>
        <rFont val="宋体"/>
        <charset val="134"/>
      </rPr>
      <t>比例且不少于</t>
    </r>
    <r>
      <rPr>
        <sz val="9"/>
        <rFont val="Times New Roman"/>
        <family val="1"/>
      </rPr>
      <t>5</t>
    </r>
    <r>
      <rPr>
        <sz val="9"/>
        <rFont val="宋体"/>
        <charset val="134"/>
      </rPr>
      <t>个构件，悬挑梁抽检</t>
    </r>
    <r>
      <rPr>
        <sz val="9"/>
        <rFont val="Times New Roman"/>
        <family val="1"/>
      </rPr>
      <t>5%</t>
    </r>
    <r>
      <rPr>
        <sz val="9"/>
        <rFont val="宋体"/>
        <charset val="134"/>
      </rPr>
      <t>比例且不少于</t>
    </r>
    <r>
      <rPr>
        <sz val="9"/>
        <rFont val="Times New Roman"/>
        <family val="1"/>
      </rPr>
      <t>10</t>
    </r>
    <r>
      <rPr>
        <sz val="9"/>
        <rFont val="宋体"/>
        <charset val="134"/>
      </rPr>
      <t>个构件，悬挑板抽检</t>
    </r>
    <r>
      <rPr>
        <sz val="9"/>
        <rFont val="Times New Roman"/>
        <family val="1"/>
      </rPr>
      <t>10%</t>
    </r>
    <r>
      <rPr>
        <sz val="9"/>
        <rFont val="宋体"/>
        <charset val="134"/>
      </rPr>
      <t>比例且不少于</t>
    </r>
    <r>
      <rPr>
        <sz val="9"/>
        <rFont val="Times New Roman"/>
        <family val="1"/>
      </rPr>
      <t>20</t>
    </r>
    <r>
      <rPr>
        <sz val="9"/>
        <rFont val="宋体"/>
        <charset val="134"/>
      </rPr>
      <t>个构件。</t>
    </r>
  </si>
  <si>
    <t>1.3.1.5</t>
  </si>
  <si>
    <t>保护层厚度检测</t>
  </si>
  <si>
    <t>钢筋保护层厚度</t>
  </si>
  <si>
    <r>
      <t>《混凝土结构工程施工质量验收规范》（</t>
    </r>
    <r>
      <rPr>
        <sz val="9"/>
        <rFont val="Times New Roman"/>
        <family val="1"/>
      </rPr>
      <t>GB 50204-2015</t>
    </r>
    <r>
      <rPr>
        <sz val="9"/>
        <rFont val="宋体"/>
        <charset val="134"/>
      </rPr>
      <t>）附录</t>
    </r>
    <r>
      <rPr>
        <sz val="9"/>
        <rFont val="Times New Roman"/>
        <family val="1"/>
      </rPr>
      <t>E</t>
    </r>
    <r>
      <rPr>
        <sz val="9"/>
        <rFont val="宋体"/>
        <charset val="134"/>
      </rPr>
      <t>非悬挑梁板各抽检</t>
    </r>
    <r>
      <rPr>
        <sz val="9"/>
        <rFont val="Times New Roman"/>
        <family val="1"/>
      </rPr>
      <t>2%</t>
    </r>
    <r>
      <rPr>
        <sz val="9"/>
        <rFont val="宋体"/>
        <charset val="134"/>
      </rPr>
      <t>比例且不少于</t>
    </r>
    <r>
      <rPr>
        <sz val="9"/>
        <rFont val="Times New Roman"/>
        <family val="1"/>
      </rPr>
      <t>5</t>
    </r>
    <r>
      <rPr>
        <sz val="9"/>
        <rFont val="宋体"/>
        <charset val="134"/>
      </rPr>
      <t>个构件，悬挑梁抽检</t>
    </r>
    <r>
      <rPr>
        <sz val="9"/>
        <rFont val="Times New Roman"/>
        <family val="1"/>
      </rPr>
      <t>5%</t>
    </r>
    <r>
      <rPr>
        <sz val="9"/>
        <rFont val="宋体"/>
        <charset val="134"/>
      </rPr>
      <t>比例且不少于</t>
    </r>
    <r>
      <rPr>
        <sz val="9"/>
        <rFont val="Times New Roman"/>
        <family val="1"/>
      </rPr>
      <t>10</t>
    </r>
    <r>
      <rPr>
        <sz val="9"/>
        <rFont val="宋体"/>
        <charset val="134"/>
      </rPr>
      <t>个构件，悬挑板抽检</t>
    </r>
    <r>
      <rPr>
        <sz val="9"/>
        <rFont val="Times New Roman"/>
        <family val="1"/>
      </rPr>
      <t>10%</t>
    </r>
    <r>
      <rPr>
        <sz val="9"/>
        <rFont val="宋体"/>
        <charset val="134"/>
      </rPr>
      <t>比例且不少于</t>
    </r>
    <r>
      <rPr>
        <sz val="9"/>
        <rFont val="Times New Roman"/>
        <family val="1"/>
      </rPr>
      <t>20</t>
    </r>
    <r>
      <rPr>
        <sz val="9"/>
        <rFont val="宋体"/>
        <charset val="134"/>
      </rPr>
      <t>个构件。</t>
    </r>
  </si>
  <si>
    <t>1.3.1.6</t>
  </si>
  <si>
    <t>构件尺寸</t>
  </si>
  <si>
    <t>构件截面尺寸偏差（含墙柱梁楼板梯板层高）</t>
  </si>
  <si>
    <r>
      <t>《混凝土结构工程施工质量验收规范》（</t>
    </r>
    <r>
      <rPr>
        <sz val="9"/>
        <rFont val="Times New Roman"/>
        <family val="1"/>
      </rPr>
      <t>GB 50204-2015</t>
    </r>
    <r>
      <rPr>
        <sz val="9"/>
        <rFont val="宋体"/>
        <charset val="134"/>
      </rPr>
      <t>）附录</t>
    </r>
    <r>
      <rPr>
        <sz val="9"/>
        <rFont val="Times New Roman"/>
        <family val="1"/>
      </rPr>
      <t xml:space="preserve">F  </t>
    </r>
    <r>
      <rPr>
        <sz val="9"/>
        <rFont val="宋体"/>
        <charset val="134"/>
      </rPr>
      <t>梁柱、墙板抽检</t>
    </r>
    <r>
      <rPr>
        <sz val="9"/>
        <rFont val="Times New Roman"/>
        <family val="1"/>
      </rPr>
      <t>1%</t>
    </r>
    <r>
      <rPr>
        <sz val="9"/>
        <rFont val="宋体"/>
        <charset val="134"/>
      </rPr>
      <t>且不少于</t>
    </r>
    <r>
      <rPr>
        <sz val="9"/>
        <rFont val="Times New Roman"/>
        <family val="1"/>
      </rPr>
      <t>3</t>
    </r>
    <r>
      <rPr>
        <sz val="9"/>
        <rFont val="宋体"/>
        <charset val="134"/>
      </rPr>
      <t>个，层高抽检</t>
    </r>
    <r>
      <rPr>
        <sz val="9"/>
        <rFont val="Times New Roman"/>
        <family val="1"/>
      </rPr>
      <t>1%</t>
    </r>
    <r>
      <rPr>
        <sz val="9"/>
        <rFont val="宋体"/>
        <charset val="134"/>
      </rPr>
      <t>且不少于</t>
    </r>
    <r>
      <rPr>
        <sz val="9"/>
        <rFont val="Times New Roman"/>
        <family val="1"/>
      </rPr>
      <t>3</t>
    </r>
    <r>
      <rPr>
        <sz val="9"/>
        <rFont val="宋体"/>
        <charset val="134"/>
      </rPr>
      <t>间，垂直度抽检</t>
    </r>
    <r>
      <rPr>
        <sz val="9"/>
        <rFont val="Times New Roman"/>
        <family val="1"/>
      </rPr>
      <t>1%</t>
    </r>
    <r>
      <rPr>
        <sz val="9"/>
        <rFont val="宋体"/>
        <charset val="134"/>
      </rPr>
      <t>且不少于</t>
    </r>
    <r>
      <rPr>
        <sz val="9"/>
        <rFont val="Times New Roman"/>
        <family val="1"/>
      </rPr>
      <t>3</t>
    </r>
    <r>
      <rPr>
        <sz val="9"/>
        <rFont val="宋体"/>
        <charset val="134"/>
      </rPr>
      <t>个。</t>
    </r>
  </si>
  <si>
    <t>1.3.1.7</t>
  </si>
  <si>
    <t>植筋抗拔检测</t>
  </si>
  <si>
    <t>植筋抗拔力</t>
  </si>
  <si>
    <r>
      <t>《混凝土结构后锚固技术规程》</t>
    </r>
    <r>
      <rPr>
        <sz val="9"/>
        <rFont val="Times New Roman"/>
        <family val="1"/>
      </rPr>
      <t xml:space="preserve">JGJ 145-2013 </t>
    </r>
    <r>
      <rPr>
        <sz val="9"/>
        <rFont val="宋体"/>
        <charset val="134"/>
      </rPr>
      <t>附录</t>
    </r>
    <r>
      <rPr>
        <sz val="9"/>
        <rFont val="Times New Roman"/>
        <family val="1"/>
      </rPr>
      <t>C</t>
    </r>
    <r>
      <rPr>
        <sz val="9"/>
        <rFont val="宋体"/>
        <charset val="134"/>
      </rPr>
      <t>现场非破损检验的抽样数量，应符合下列规定：</t>
    </r>
    <r>
      <rPr>
        <sz val="9"/>
        <rFont val="Times New Roman"/>
        <family val="1"/>
      </rPr>
      <t xml:space="preserve">
a</t>
    </r>
    <r>
      <rPr>
        <sz val="9"/>
        <rFont val="宋体"/>
        <charset val="134"/>
      </rPr>
      <t>、对重要结构构件及生命线工程的非结构构件，应取每一检验批植筋总数的</t>
    </r>
    <r>
      <rPr>
        <sz val="9"/>
        <rFont val="Times New Roman"/>
        <family val="1"/>
      </rPr>
      <t>3%</t>
    </r>
    <r>
      <rPr>
        <sz val="9"/>
        <rFont val="宋体"/>
        <charset val="134"/>
      </rPr>
      <t>且不少于</t>
    </r>
    <r>
      <rPr>
        <sz val="9"/>
        <rFont val="Times New Roman"/>
        <family val="1"/>
      </rPr>
      <t>5</t>
    </r>
    <r>
      <rPr>
        <sz val="9"/>
        <rFont val="宋体"/>
        <charset val="134"/>
      </rPr>
      <t>件进行检验；</t>
    </r>
    <r>
      <rPr>
        <sz val="9"/>
        <rFont val="Times New Roman"/>
        <family val="1"/>
      </rPr>
      <t xml:space="preserve"> 
b</t>
    </r>
    <r>
      <rPr>
        <sz val="9"/>
        <rFont val="宋体"/>
        <charset val="134"/>
      </rPr>
      <t>、对一般结构构件，应取每一检验批植筋总数的</t>
    </r>
    <r>
      <rPr>
        <sz val="9"/>
        <rFont val="Times New Roman"/>
        <family val="1"/>
      </rPr>
      <t>1%</t>
    </r>
    <r>
      <rPr>
        <sz val="9"/>
        <rFont val="宋体"/>
        <charset val="134"/>
      </rPr>
      <t>且不少于</t>
    </r>
    <r>
      <rPr>
        <sz val="9"/>
        <rFont val="Times New Roman"/>
        <family val="1"/>
      </rPr>
      <t>3</t>
    </r>
    <r>
      <rPr>
        <sz val="9"/>
        <rFont val="宋体"/>
        <charset val="134"/>
      </rPr>
      <t>件进行检验；</t>
    </r>
    <r>
      <rPr>
        <sz val="9"/>
        <rFont val="Times New Roman"/>
        <family val="1"/>
      </rPr>
      <t xml:space="preserve">
c</t>
    </r>
    <r>
      <rPr>
        <sz val="9"/>
        <rFont val="宋体"/>
        <charset val="134"/>
      </rPr>
      <t>、对非生命线工程的非结构构件，应取每一检验批锚固件总数的</t>
    </r>
    <r>
      <rPr>
        <sz val="9"/>
        <rFont val="Times New Roman"/>
        <family val="1"/>
      </rPr>
      <t>0.1%</t>
    </r>
    <r>
      <rPr>
        <sz val="9"/>
        <rFont val="宋体"/>
        <charset val="134"/>
      </rPr>
      <t>且不少于</t>
    </r>
    <r>
      <rPr>
        <sz val="9"/>
        <rFont val="Times New Roman"/>
        <family val="1"/>
      </rPr>
      <t>3</t>
    </r>
    <r>
      <rPr>
        <sz val="9"/>
        <rFont val="宋体"/>
        <charset val="134"/>
      </rPr>
      <t>件进行检验。</t>
    </r>
  </si>
  <si>
    <t>1.3.1.8</t>
  </si>
  <si>
    <t>锚栓抗拔检测</t>
  </si>
  <si>
    <t>锚栓抗拔力</t>
  </si>
  <si>
    <t>颗</t>
  </si>
  <si>
    <r>
      <t>《混凝土结构后锚固技术规程》</t>
    </r>
    <r>
      <rPr>
        <sz val="9"/>
        <rFont val="Times New Roman"/>
        <family val="1"/>
      </rPr>
      <t xml:space="preserve">JGJ 145-2013 </t>
    </r>
    <r>
      <rPr>
        <sz val="9"/>
        <rFont val="宋体"/>
        <charset val="134"/>
      </rPr>
      <t>附录</t>
    </r>
    <r>
      <rPr>
        <sz val="9"/>
        <rFont val="Times New Roman"/>
        <family val="1"/>
      </rPr>
      <t>C</t>
    </r>
    <r>
      <rPr>
        <sz val="9"/>
        <rFont val="宋体"/>
        <charset val="134"/>
      </rPr>
      <t>现场非破损检验的抽样数量，应符合下列规定：</t>
    </r>
    <r>
      <rPr>
        <sz val="9"/>
        <rFont val="Times New Roman"/>
        <family val="1"/>
      </rPr>
      <t xml:space="preserve">
a</t>
    </r>
    <r>
      <rPr>
        <sz val="9"/>
        <rFont val="宋体"/>
        <charset val="134"/>
      </rPr>
      <t>、对重要结构构件及生命线工程的非结构构件，应符合下列规定：</t>
    </r>
    <r>
      <rPr>
        <sz val="9"/>
        <rFont val="Times New Roman"/>
        <family val="1"/>
      </rPr>
      <t xml:space="preserve">
</t>
    </r>
    <r>
      <rPr>
        <sz val="9"/>
        <rFont val="宋体"/>
        <charset val="134"/>
      </rPr>
      <t>检验批的锚栓总数</t>
    </r>
    <r>
      <rPr>
        <sz val="9"/>
        <rFont val="Times New Roman"/>
        <family val="1"/>
      </rPr>
      <t xml:space="preserve"> ≤100 </t>
    </r>
    <r>
      <rPr>
        <sz val="9"/>
        <rFont val="宋体"/>
        <charset val="134"/>
      </rPr>
      <t>，</t>
    </r>
    <r>
      <rPr>
        <sz val="9"/>
        <rFont val="Times New Roman"/>
        <family val="1"/>
      </rPr>
      <t xml:space="preserve">100~500 </t>
    </r>
    <r>
      <rPr>
        <sz val="9"/>
        <rFont val="宋体"/>
        <charset val="134"/>
      </rPr>
      <t>，</t>
    </r>
    <r>
      <rPr>
        <sz val="9"/>
        <rFont val="Times New Roman"/>
        <family val="1"/>
      </rPr>
      <t>500~1000</t>
    </r>
    <r>
      <rPr>
        <sz val="9"/>
        <rFont val="宋体"/>
        <charset val="134"/>
      </rPr>
      <t>，</t>
    </r>
    <r>
      <rPr>
        <sz val="9"/>
        <rFont val="Times New Roman"/>
        <family val="1"/>
      </rPr>
      <t xml:space="preserve">100~ 2500 </t>
    </r>
    <r>
      <rPr>
        <sz val="9"/>
        <rFont val="宋体"/>
        <charset val="134"/>
      </rPr>
      <t>，</t>
    </r>
    <r>
      <rPr>
        <sz val="9"/>
        <rFont val="Times New Roman"/>
        <family val="1"/>
      </rPr>
      <t>≥5000</t>
    </r>
    <r>
      <rPr>
        <sz val="9"/>
        <rFont val="宋体"/>
        <charset val="134"/>
      </rPr>
      <t>分别按</t>
    </r>
    <r>
      <rPr>
        <sz val="9"/>
        <rFont val="Times New Roman"/>
        <family val="1"/>
      </rPr>
      <t>20%</t>
    </r>
    <r>
      <rPr>
        <sz val="9"/>
        <rFont val="宋体"/>
        <charset val="134"/>
      </rPr>
      <t>且不少于</t>
    </r>
    <r>
      <rPr>
        <sz val="9"/>
        <rFont val="Times New Roman"/>
        <family val="1"/>
      </rPr>
      <t>5</t>
    </r>
    <r>
      <rPr>
        <sz val="9"/>
        <rFont val="宋体"/>
        <charset val="134"/>
      </rPr>
      <t>件，</t>
    </r>
    <r>
      <rPr>
        <sz val="9"/>
        <rFont val="Times New Roman"/>
        <family val="1"/>
      </rPr>
      <t>10%</t>
    </r>
    <r>
      <rPr>
        <sz val="9"/>
        <rFont val="宋体"/>
        <charset val="134"/>
      </rPr>
      <t>，</t>
    </r>
    <r>
      <rPr>
        <sz val="9"/>
        <rFont val="Times New Roman"/>
        <family val="1"/>
      </rPr>
      <t>7%</t>
    </r>
    <r>
      <rPr>
        <sz val="9"/>
        <rFont val="宋体"/>
        <charset val="134"/>
      </rPr>
      <t>，</t>
    </r>
    <r>
      <rPr>
        <sz val="9"/>
        <rFont val="Times New Roman"/>
        <family val="1"/>
      </rPr>
      <t>4%</t>
    </r>
    <r>
      <rPr>
        <sz val="9"/>
        <rFont val="宋体"/>
        <charset val="134"/>
      </rPr>
      <t>，</t>
    </r>
    <r>
      <rPr>
        <sz val="9"/>
        <rFont val="Times New Roman"/>
        <family val="1"/>
      </rPr>
      <t>3%
b</t>
    </r>
    <r>
      <rPr>
        <sz val="9"/>
        <rFont val="宋体"/>
        <charset val="134"/>
      </rPr>
      <t>、对一般结构构件，应取重要结构构件抽样量的</t>
    </r>
    <r>
      <rPr>
        <sz val="9"/>
        <rFont val="Times New Roman"/>
        <family val="1"/>
      </rPr>
      <t>50%</t>
    </r>
    <r>
      <rPr>
        <sz val="9"/>
        <rFont val="宋体"/>
        <charset val="134"/>
      </rPr>
      <t>且不少于</t>
    </r>
    <r>
      <rPr>
        <sz val="9"/>
        <rFont val="Times New Roman"/>
        <family val="1"/>
      </rPr>
      <t>5</t>
    </r>
    <r>
      <rPr>
        <sz val="9"/>
        <rFont val="宋体"/>
        <charset val="134"/>
      </rPr>
      <t>件进行检验；</t>
    </r>
    <r>
      <rPr>
        <sz val="9"/>
        <rFont val="Times New Roman"/>
        <family val="1"/>
      </rPr>
      <t xml:space="preserve">
c</t>
    </r>
    <r>
      <rPr>
        <sz val="9"/>
        <rFont val="宋体"/>
        <charset val="134"/>
      </rPr>
      <t>、对非生命线工程的非结构构件，应取每一检验批锚固件总数的</t>
    </r>
    <r>
      <rPr>
        <sz val="9"/>
        <rFont val="Times New Roman"/>
        <family val="1"/>
      </rPr>
      <t>0.1%</t>
    </r>
    <r>
      <rPr>
        <sz val="9"/>
        <rFont val="宋体"/>
        <charset val="134"/>
      </rPr>
      <t>且不少于</t>
    </r>
    <r>
      <rPr>
        <sz val="9"/>
        <rFont val="Times New Roman"/>
        <family val="1"/>
      </rPr>
      <t>5</t>
    </r>
    <r>
      <rPr>
        <sz val="9"/>
        <rFont val="宋体"/>
        <charset val="134"/>
      </rPr>
      <t>件进行检验。</t>
    </r>
  </si>
  <si>
    <t>1.3.1.9</t>
  </si>
  <si>
    <t>结构和构件荷载试验</t>
  </si>
  <si>
    <t>装配式构件荷载试验</t>
  </si>
  <si>
    <t>个</t>
  </si>
  <si>
    <r>
      <t>《装配式混凝土建筑工程施工质量验收规范》（</t>
    </r>
    <r>
      <rPr>
        <sz val="9"/>
        <rFont val="Times New Roman"/>
        <family val="1"/>
      </rPr>
      <t>DBJ/T 15-171-2019</t>
    </r>
    <r>
      <rPr>
        <sz val="9"/>
        <rFont val="宋体"/>
        <charset val="134"/>
      </rPr>
      <t>）选取有代表性的阳台等悬挑构件，按单位工程、同一结构形式构件随机抽取</t>
    </r>
    <r>
      <rPr>
        <sz val="9"/>
        <rFont val="Times New Roman"/>
        <family val="1"/>
      </rPr>
      <t>1</t>
    </r>
    <r>
      <rPr>
        <sz val="9"/>
        <rFont val="宋体"/>
        <charset val="134"/>
      </rPr>
      <t>件</t>
    </r>
  </si>
  <si>
    <t>1.3.1.10</t>
  </si>
  <si>
    <t>隔墙冲击试验</t>
  </si>
  <si>
    <t>隔墙冲击</t>
  </si>
  <si>
    <r>
      <t>《装配式混凝土建筑工程施工质量验收规范》（</t>
    </r>
    <r>
      <rPr>
        <sz val="9"/>
        <rFont val="Times New Roman"/>
        <family val="1"/>
      </rPr>
      <t>DBJ/T 15-171-2019</t>
    </r>
    <r>
      <rPr>
        <sz val="9"/>
        <rFont val="宋体"/>
        <charset val="134"/>
      </rPr>
      <t>）预制内隔墙按每单位工程抽检一组。</t>
    </r>
  </si>
  <si>
    <t>1.3.1.11</t>
  </si>
  <si>
    <t>外墙抹灰砂浆</t>
  </si>
  <si>
    <t>抹灰砂浆抗拉拔</t>
  </si>
  <si>
    <r>
      <t>《抹灰砂浆技术规程》</t>
    </r>
    <r>
      <rPr>
        <sz val="9"/>
        <rFont val="Times New Roman"/>
        <family val="1"/>
      </rPr>
      <t>JGJ/T220-2010</t>
    </r>
    <r>
      <rPr>
        <sz val="9"/>
        <rFont val="宋体"/>
        <charset val="134"/>
      </rPr>
      <t>相同砂浆品种、强度等级、施工工艺的外墙、顶棚抹灰工程，每</t>
    </r>
    <r>
      <rPr>
        <sz val="9"/>
        <rFont val="Times New Roman"/>
        <family val="1"/>
      </rPr>
      <t>5000</t>
    </r>
    <r>
      <rPr>
        <sz val="9"/>
        <rFont val="宋体"/>
        <charset val="134"/>
      </rPr>
      <t>平米应划分为一个检验批，每个检验批的应抽取一组进行试验，不足</t>
    </r>
    <r>
      <rPr>
        <sz val="9"/>
        <rFont val="Times New Roman"/>
        <family val="1"/>
      </rPr>
      <t>5000</t>
    </r>
    <r>
      <rPr>
        <sz val="9"/>
        <rFont val="宋体"/>
        <charset val="134"/>
      </rPr>
      <t>平米的也应抽取一组。</t>
    </r>
  </si>
  <si>
    <t>1.3.1.12</t>
  </si>
  <si>
    <t>饰面砖</t>
  </si>
  <si>
    <t>饰面砖拉伸粘结强度</t>
  </si>
  <si>
    <r>
      <t>《建筑工程饰面砖粘结强度检验标准》</t>
    </r>
    <r>
      <rPr>
        <sz val="9"/>
        <rFont val="Times New Roman"/>
        <family val="1"/>
      </rPr>
      <t>JGJ110-2017,</t>
    </r>
    <r>
      <rPr>
        <sz val="9"/>
        <rFont val="宋体"/>
        <charset val="134"/>
      </rPr>
      <t>每</t>
    </r>
    <r>
      <rPr>
        <sz val="9"/>
        <rFont val="Times New Roman"/>
        <family val="1"/>
      </rPr>
      <t>500m2</t>
    </r>
    <r>
      <rPr>
        <sz val="9"/>
        <rFont val="宋体"/>
        <charset val="134"/>
      </rPr>
      <t>一组，每三层不少于一组。</t>
    </r>
  </si>
  <si>
    <t>1.3.1.13</t>
  </si>
  <si>
    <t>砌筑砂浆强度</t>
  </si>
  <si>
    <t>贯入法砌筑砂浆强度</t>
  </si>
  <si>
    <r>
      <t>按批抽样检测时，应取龄期相近的同楼层、同来源、同种类、同品种和同强度等级的砌筑砂浆且不大于</t>
    </r>
    <r>
      <rPr>
        <sz val="9"/>
        <rFont val="Times New Roman"/>
        <family val="1"/>
      </rPr>
      <t>250m³</t>
    </r>
    <r>
      <rPr>
        <sz val="9"/>
        <rFont val="宋体"/>
        <charset val="134"/>
      </rPr>
      <t>砌体为一批，抽检数量不应少于砌体总构件数的</t>
    </r>
    <r>
      <rPr>
        <sz val="9"/>
        <rFont val="Times New Roman"/>
        <family val="1"/>
      </rPr>
      <t>30%</t>
    </r>
    <r>
      <rPr>
        <sz val="9"/>
        <rFont val="宋体"/>
        <charset val="134"/>
      </rPr>
      <t>，且不应少于</t>
    </r>
    <r>
      <rPr>
        <sz val="9"/>
        <rFont val="Times New Roman"/>
        <family val="1"/>
      </rPr>
      <t>6</t>
    </r>
    <r>
      <rPr>
        <sz val="9"/>
        <rFont val="宋体"/>
        <charset val="134"/>
      </rPr>
      <t>个构件。基础砌体可按一个楼层计。</t>
    </r>
  </si>
  <si>
    <t>1.3.1.14</t>
  </si>
  <si>
    <t>抹灰砂浆拉伸粘结强度</t>
  </si>
  <si>
    <t>拉伸粘结强度</t>
  </si>
  <si>
    <t>项</t>
  </si>
  <si>
    <t>1.3.2</t>
  </si>
  <si>
    <t>地下部分</t>
  </si>
  <si>
    <t>1.3.2.1</t>
  </si>
  <si>
    <r>
      <t>每三层、每种强度等级的墙柱、梁板至少各抽取一个构件进行混凝土强度检测和氯离子含量实体检测，每构件不少于三个芯样，其中墙梁交接部位至少抽取一个芯样。</t>
    </r>
    <r>
      <rPr>
        <sz val="9"/>
        <rFont val="Times New Roman"/>
        <family val="1"/>
      </rPr>
      <t>JGJ/T 384-2016</t>
    </r>
    <r>
      <rPr>
        <sz val="9"/>
        <rFont val="宋体"/>
        <charset val="134"/>
      </rPr>
      <t>、广州市住房和城乡建设局关于加强混凝土结构工程施工质量管理工作的通知</t>
    </r>
    <r>
      <rPr>
        <sz val="9"/>
        <rFont val="Times New Roman"/>
        <family val="1"/>
      </rPr>
      <t>2019</t>
    </r>
    <r>
      <rPr>
        <sz val="9"/>
        <rFont val="宋体"/>
        <charset val="134"/>
      </rPr>
      <t>年</t>
    </r>
    <r>
      <rPr>
        <sz val="9"/>
        <rFont val="Times New Roman"/>
        <family val="1"/>
      </rPr>
      <t>9</t>
    </r>
    <r>
      <rPr>
        <sz val="9"/>
        <rFont val="宋体"/>
        <charset val="134"/>
      </rPr>
      <t>月</t>
    </r>
    <r>
      <rPr>
        <sz val="9"/>
        <rFont val="Times New Roman"/>
        <family val="1"/>
      </rPr>
      <t>24</t>
    </r>
    <r>
      <rPr>
        <sz val="9"/>
        <rFont val="宋体"/>
        <charset val="134"/>
      </rPr>
      <t>日</t>
    </r>
  </si>
  <si>
    <t>1.3.2.2</t>
  </si>
  <si>
    <r>
      <t>每三层、每种强度等级的墙柱、梁板至少各抽取一个构件进行混凝土强度检测和氯离子含量实体检测，每构件不少于三个芯样，其中墙梁交接部位至少抽取一个芯样。</t>
    </r>
    <r>
      <rPr>
        <sz val="9"/>
        <rFont val="Times New Roman"/>
        <family val="1"/>
      </rPr>
      <t>JGJ/T 384-2016</t>
    </r>
    <r>
      <rPr>
        <sz val="9"/>
        <rFont val="宋体"/>
        <charset val="134"/>
      </rPr>
      <t>、广州市住房和城乡建设局关于加强混凝土结构工程施工质量管理工作的通知</t>
    </r>
    <r>
      <rPr>
        <sz val="9"/>
        <rFont val="Times New Roman"/>
        <family val="1"/>
      </rPr>
      <t>2019</t>
    </r>
    <r>
      <rPr>
        <sz val="9"/>
        <rFont val="宋体"/>
        <charset val="134"/>
      </rPr>
      <t>年</t>
    </r>
    <r>
      <rPr>
        <sz val="9"/>
        <rFont val="Times New Roman"/>
        <family val="1"/>
      </rPr>
      <t>9</t>
    </r>
    <r>
      <rPr>
        <sz val="9"/>
        <rFont val="宋体"/>
        <charset val="134"/>
      </rPr>
      <t>月</t>
    </r>
    <r>
      <rPr>
        <sz val="9"/>
        <rFont val="Times New Roman"/>
        <family val="1"/>
      </rPr>
      <t>24</t>
    </r>
    <r>
      <rPr>
        <sz val="9"/>
        <rFont val="宋体"/>
        <charset val="134"/>
      </rPr>
      <t>日。广州市住房和城乡建设局关于加强混凝土结构工程施工质量管理工作的通知</t>
    </r>
    <r>
      <rPr>
        <sz val="9"/>
        <rFont val="Times New Roman"/>
        <family val="1"/>
      </rPr>
      <t>2019</t>
    </r>
    <r>
      <rPr>
        <sz val="9"/>
        <rFont val="宋体"/>
        <charset val="134"/>
      </rPr>
      <t>年</t>
    </r>
    <r>
      <rPr>
        <sz val="9"/>
        <rFont val="Times New Roman"/>
        <family val="1"/>
      </rPr>
      <t>9</t>
    </r>
    <r>
      <rPr>
        <sz val="9"/>
        <rFont val="宋体"/>
        <charset val="134"/>
      </rPr>
      <t>月</t>
    </r>
    <r>
      <rPr>
        <sz val="9"/>
        <rFont val="Times New Roman"/>
        <family val="1"/>
      </rPr>
      <t>24</t>
    </r>
    <r>
      <rPr>
        <sz val="9"/>
        <rFont val="宋体"/>
        <charset val="134"/>
      </rPr>
      <t>日</t>
    </r>
  </si>
  <si>
    <t>1.3.2.3</t>
  </si>
  <si>
    <r>
      <t>《混凝土结构工程施工质量验收规范》（</t>
    </r>
    <r>
      <rPr>
        <sz val="9"/>
        <rFont val="Times New Roman"/>
        <family val="1"/>
      </rPr>
      <t>GB 50204-2015</t>
    </r>
    <r>
      <rPr>
        <sz val="9"/>
        <rFont val="宋体"/>
        <charset val="134"/>
      </rPr>
      <t>）附录</t>
    </r>
    <r>
      <rPr>
        <sz val="9"/>
        <rFont val="Times New Roman"/>
        <family val="1"/>
      </rPr>
      <t xml:space="preserve">E
</t>
    </r>
    <r>
      <rPr>
        <sz val="9"/>
        <rFont val="宋体"/>
        <charset val="134"/>
      </rPr>
      <t>对非悬挑梁板，应各抽取构件总数量的</t>
    </r>
    <r>
      <rPr>
        <sz val="9"/>
        <rFont val="Times New Roman"/>
        <family val="1"/>
      </rPr>
      <t>2%</t>
    </r>
    <r>
      <rPr>
        <sz val="9"/>
        <rFont val="宋体"/>
        <charset val="134"/>
      </rPr>
      <t>且不少于</t>
    </r>
    <r>
      <rPr>
        <sz val="9"/>
        <rFont val="Times New Roman"/>
        <family val="1"/>
      </rPr>
      <t>5</t>
    </r>
    <r>
      <rPr>
        <sz val="9"/>
        <rFont val="宋体"/>
        <charset val="134"/>
      </rPr>
      <t>个构件进行检验；对悬挑梁，应抽取构件总数量的</t>
    </r>
    <r>
      <rPr>
        <sz val="9"/>
        <rFont val="Times New Roman"/>
        <family val="1"/>
      </rPr>
      <t>5%</t>
    </r>
    <r>
      <rPr>
        <sz val="9"/>
        <rFont val="宋体"/>
        <charset val="134"/>
      </rPr>
      <t>且不少于</t>
    </r>
    <r>
      <rPr>
        <sz val="9"/>
        <rFont val="Times New Roman"/>
        <family val="1"/>
      </rPr>
      <t>10</t>
    </r>
    <r>
      <rPr>
        <sz val="9"/>
        <rFont val="宋体"/>
        <charset val="134"/>
      </rPr>
      <t>个构件进行检验；对悬挑板，应抽取构件总数量的</t>
    </r>
    <r>
      <rPr>
        <sz val="9"/>
        <rFont val="Times New Roman"/>
        <family val="1"/>
      </rPr>
      <t>10%</t>
    </r>
    <r>
      <rPr>
        <sz val="9"/>
        <rFont val="宋体"/>
        <charset val="134"/>
      </rPr>
      <t>且不少于</t>
    </r>
    <r>
      <rPr>
        <sz val="9"/>
        <rFont val="Times New Roman"/>
        <family val="1"/>
      </rPr>
      <t>20</t>
    </r>
    <r>
      <rPr>
        <sz val="9"/>
        <rFont val="宋体"/>
        <charset val="134"/>
      </rPr>
      <t>个构件进行检验。</t>
    </r>
  </si>
  <si>
    <t>1.3.2.4</t>
  </si>
  <si>
    <t>1.3.2.5</t>
  </si>
  <si>
    <r>
      <t>《混凝土结构工程施工质量验收规范》（</t>
    </r>
    <r>
      <rPr>
        <sz val="9"/>
        <rFont val="Times New Roman"/>
        <family val="1"/>
      </rPr>
      <t>GB 50204-2015</t>
    </r>
    <r>
      <rPr>
        <sz val="9"/>
        <rFont val="宋体"/>
        <charset val="134"/>
      </rPr>
      <t>）附录</t>
    </r>
    <r>
      <rPr>
        <sz val="9"/>
        <rFont val="Times New Roman"/>
        <family val="1"/>
      </rPr>
      <t xml:space="preserve">F
</t>
    </r>
    <r>
      <rPr>
        <sz val="9"/>
        <rFont val="宋体"/>
        <charset val="134"/>
      </rPr>
      <t>依据《混凝土结构施工质量验收规范》</t>
    </r>
    <r>
      <rPr>
        <sz val="9"/>
        <rFont val="Times New Roman"/>
        <family val="1"/>
      </rPr>
      <t>GB50204-2015</t>
    </r>
    <r>
      <rPr>
        <sz val="9"/>
        <rFont val="宋体"/>
        <charset val="134"/>
      </rPr>
      <t>，抽检比例为</t>
    </r>
    <r>
      <rPr>
        <sz val="9"/>
        <rFont val="Times New Roman"/>
        <family val="1"/>
      </rPr>
      <t>1%</t>
    </r>
    <r>
      <rPr>
        <sz val="9"/>
        <rFont val="宋体"/>
        <charset val="134"/>
      </rPr>
      <t>，且不少于</t>
    </r>
    <r>
      <rPr>
        <sz val="9"/>
        <rFont val="Times New Roman"/>
        <family val="1"/>
      </rPr>
      <t>3</t>
    </r>
    <r>
      <rPr>
        <sz val="9"/>
        <rFont val="宋体"/>
        <charset val="134"/>
      </rPr>
      <t>个。</t>
    </r>
  </si>
  <si>
    <t>1.3.2.6</t>
  </si>
  <si>
    <t>1.3.2.7</t>
  </si>
  <si>
    <t>土壤压实度检测</t>
  </si>
  <si>
    <t>地下室侧壁回填土壤压实度</t>
  </si>
  <si>
    <r>
      <t>900</t>
    </r>
    <r>
      <rPr>
        <sz val="9"/>
        <rFont val="宋体"/>
        <charset val="134"/>
      </rPr>
      <t>㎡测</t>
    </r>
    <r>
      <rPr>
        <sz val="9"/>
        <rFont val="Times New Roman"/>
        <family val="1"/>
      </rPr>
      <t>3</t>
    </r>
    <r>
      <rPr>
        <sz val="9"/>
        <rFont val="宋体"/>
        <charset val="134"/>
      </rPr>
      <t>点</t>
    </r>
  </si>
  <si>
    <t>1.3.3</t>
  </si>
  <si>
    <t>人防结构实体</t>
  </si>
  <si>
    <t>1.3.3.1</t>
  </si>
  <si>
    <r>
      <t>《防空地下室结构检测指引》（穗民防建〔</t>
    </r>
    <r>
      <rPr>
        <sz val="9"/>
        <rFont val="Times New Roman"/>
        <family val="1"/>
      </rPr>
      <t>2013</t>
    </r>
    <r>
      <rPr>
        <sz val="9"/>
        <rFont val="宋体"/>
        <charset val="134"/>
      </rPr>
      <t>〕</t>
    </r>
    <r>
      <rPr>
        <sz val="9"/>
        <rFont val="Times New Roman"/>
        <family val="1"/>
      </rPr>
      <t>400</t>
    </r>
    <r>
      <rPr>
        <sz val="9"/>
        <rFont val="宋体"/>
        <charset val="134"/>
      </rPr>
      <t>号文附件</t>
    </r>
    <r>
      <rPr>
        <sz val="9"/>
        <rFont val="Times New Roman"/>
        <family val="1"/>
      </rPr>
      <t>1</t>
    </r>
    <r>
      <rPr>
        <sz val="9"/>
        <rFont val="宋体"/>
        <charset val="134"/>
      </rPr>
      <t>）每个防护单元抽取不少于</t>
    </r>
    <r>
      <rPr>
        <sz val="9"/>
        <rFont val="Times New Roman"/>
        <family val="1"/>
      </rPr>
      <t>3</t>
    </r>
    <r>
      <rPr>
        <sz val="9"/>
        <rFont val="宋体"/>
        <charset val="134"/>
      </rPr>
      <t>个顶板进行检测。</t>
    </r>
  </si>
  <si>
    <t>1.3.3.2</t>
  </si>
  <si>
    <r>
      <t>《防空地下室结构检测指引》（穗民防建〔</t>
    </r>
    <r>
      <rPr>
        <sz val="9"/>
        <rFont val="Times New Roman"/>
        <family val="1"/>
      </rPr>
      <t>2013</t>
    </r>
    <r>
      <rPr>
        <sz val="9"/>
        <rFont val="宋体"/>
        <charset val="134"/>
      </rPr>
      <t>〕</t>
    </r>
    <r>
      <rPr>
        <sz val="9"/>
        <rFont val="Times New Roman"/>
        <family val="1"/>
      </rPr>
      <t>400</t>
    </r>
    <r>
      <rPr>
        <sz val="9"/>
        <rFont val="宋体"/>
        <charset val="134"/>
      </rPr>
      <t>号文附件</t>
    </r>
    <r>
      <rPr>
        <sz val="9"/>
        <rFont val="Times New Roman"/>
        <family val="1"/>
      </rPr>
      <t>1</t>
    </r>
    <r>
      <rPr>
        <sz val="9"/>
        <rFont val="宋体"/>
        <charset val="134"/>
      </rPr>
      <t>）每个防护单元抽取不少于</t>
    </r>
    <r>
      <rPr>
        <sz val="9"/>
        <rFont val="Times New Roman"/>
        <family val="1"/>
      </rPr>
      <t>3</t>
    </r>
    <r>
      <rPr>
        <sz val="9"/>
        <rFont val="宋体"/>
        <charset val="134"/>
      </rPr>
      <t>个柱、墙进行检测。</t>
    </r>
  </si>
  <si>
    <t>1.3.3.3</t>
  </si>
  <si>
    <t>钢筋直径、数量</t>
  </si>
  <si>
    <r>
      <t>《防空地下室结构检测指引》（穗民防建〔</t>
    </r>
    <r>
      <rPr>
        <sz val="9"/>
        <rFont val="Times New Roman"/>
        <family val="1"/>
      </rPr>
      <t>2013</t>
    </r>
    <r>
      <rPr>
        <sz val="9"/>
        <rFont val="宋体"/>
        <charset val="134"/>
      </rPr>
      <t>〕</t>
    </r>
    <r>
      <rPr>
        <sz val="9"/>
        <rFont val="Times New Roman"/>
        <family val="1"/>
      </rPr>
      <t>400</t>
    </r>
    <r>
      <rPr>
        <sz val="9"/>
        <rFont val="宋体"/>
        <charset val="134"/>
      </rPr>
      <t>号文附件</t>
    </r>
    <r>
      <rPr>
        <sz val="9"/>
        <rFont val="Times New Roman"/>
        <family val="1"/>
      </rPr>
      <t>1</t>
    </r>
    <r>
      <rPr>
        <sz val="9"/>
        <rFont val="宋体"/>
        <charset val="134"/>
      </rPr>
      <t>）每个防护单元抽检数量不少于</t>
    </r>
    <r>
      <rPr>
        <sz val="9"/>
        <rFont val="Times New Roman"/>
        <family val="1"/>
      </rPr>
      <t>3</t>
    </r>
    <r>
      <rPr>
        <sz val="9"/>
        <rFont val="宋体"/>
        <charset val="134"/>
      </rPr>
      <t>个梁、板、墙进行检测。</t>
    </r>
  </si>
  <si>
    <t>1.3.3.4</t>
  </si>
  <si>
    <t>1.3.3.5</t>
  </si>
  <si>
    <t>构件截面尺寸偏差</t>
  </si>
  <si>
    <r>
      <t>《防空地下室结构检测指引》（穗民防建〔</t>
    </r>
    <r>
      <rPr>
        <sz val="9"/>
        <rFont val="Times New Roman"/>
        <family val="1"/>
      </rPr>
      <t>2013</t>
    </r>
    <r>
      <rPr>
        <sz val="9"/>
        <rFont val="宋体"/>
        <charset val="134"/>
      </rPr>
      <t>〕</t>
    </r>
    <r>
      <rPr>
        <sz val="9"/>
        <rFont val="Times New Roman"/>
        <family val="1"/>
      </rPr>
      <t>400</t>
    </r>
    <r>
      <rPr>
        <sz val="9"/>
        <rFont val="宋体"/>
        <charset val="134"/>
      </rPr>
      <t>号文附件</t>
    </r>
    <r>
      <rPr>
        <sz val="9"/>
        <rFont val="Times New Roman"/>
        <family val="1"/>
      </rPr>
      <t>1</t>
    </r>
    <r>
      <rPr>
        <sz val="9"/>
        <rFont val="宋体"/>
        <charset val="134"/>
      </rPr>
      <t>）每个防护单元抽检数量不少于</t>
    </r>
    <r>
      <rPr>
        <sz val="9"/>
        <rFont val="Times New Roman"/>
        <family val="1"/>
      </rPr>
      <t>3</t>
    </r>
    <r>
      <rPr>
        <sz val="9"/>
        <rFont val="宋体"/>
        <charset val="134"/>
      </rPr>
      <t>个柱、梁、板、墙进行检测。</t>
    </r>
  </si>
  <si>
    <t>1.3.4</t>
  </si>
  <si>
    <t>防护栏杆</t>
  </si>
  <si>
    <t>1.3.4.1</t>
  </si>
  <si>
    <t>防护栏杆（人行桥、建筑结构）</t>
  </si>
  <si>
    <t>水平荷载、软物撞击</t>
  </si>
  <si>
    <r>
      <t>护栏的验收检测应随机抽样，检测数量按同设计、材料、工艺和施工条件不应少于</t>
    </r>
    <r>
      <rPr>
        <sz val="9"/>
        <rFont val="Times New Roman"/>
        <family val="1"/>
      </rPr>
      <t>3</t>
    </r>
    <r>
      <rPr>
        <sz val="9"/>
        <rFont val="宋体"/>
        <charset val="134"/>
      </rPr>
      <t>个，采用后锚固件与主体结构连接的，检测数量按</t>
    </r>
    <r>
      <rPr>
        <sz val="9"/>
        <rFont val="Times New Roman"/>
        <family val="1"/>
      </rPr>
      <t>0.5%</t>
    </r>
    <r>
      <rPr>
        <sz val="9"/>
        <rFont val="宋体"/>
        <charset val="134"/>
      </rPr>
      <t>比例抽取且不少于</t>
    </r>
    <r>
      <rPr>
        <sz val="9"/>
        <rFont val="Times New Roman"/>
        <family val="1"/>
      </rPr>
      <t>6</t>
    </r>
    <r>
      <rPr>
        <sz val="9"/>
        <rFont val="宋体"/>
        <charset val="134"/>
      </rPr>
      <t>个。</t>
    </r>
  </si>
  <si>
    <t>1.4</t>
  </si>
  <si>
    <t>1.4.1</t>
  </si>
  <si>
    <r>
      <t>混凝土抗渗（</t>
    </r>
    <r>
      <rPr>
        <sz val="10"/>
        <rFont val="Times New Roman"/>
        <family val="1"/>
      </rPr>
      <t>P10)</t>
    </r>
  </si>
  <si>
    <t>抗渗性能</t>
  </si>
  <si>
    <t>同一工程、同一配合比的混凝土，取样不应少于一次，留置组数可根据实际需要确定。</t>
  </si>
  <si>
    <t>1.4.2</t>
  </si>
  <si>
    <r>
      <t>混凝土抗渗（</t>
    </r>
    <r>
      <rPr>
        <sz val="10"/>
        <rFont val="Times New Roman"/>
        <family val="1"/>
      </rPr>
      <t>P8)</t>
    </r>
  </si>
  <si>
    <t>1.4.3</t>
  </si>
  <si>
    <r>
      <t>混凝土抗渗（</t>
    </r>
    <r>
      <rPr>
        <sz val="10"/>
        <rFont val="Times New Roman"/>
        <family val="1"/>
      </rPr>
      <t>P6)</t>
    </r>
  </si>
  <si>
    <t>1.4.4</t>
  </si>
  <si>
    <t>腻子</t>
  </si>
  <si>
    <r>
      <t>在容器中状态、施工性、干燥时间、耐水性、耐碱性、初期干爆抗裂性</t>
    </r>
    <r>
      <rPr>
        <sz val="10"/>
        <rFont val="Times New Roman"/>
        <family val="1"/>
      </rPr>
      <t xml:space="preserve"> </t>
    </r>
    <r>
      <rPr>
        <sz val="10"/>
        <rFont val="宋体"/>
        <charset val="134"/>
      </rPr>
      <t>、粘结强度</t>
    </r>
  </si>
  <si>
    <r>
      <t>按进场批次取样</t>
    </r>
    <r>
      <rPr>
        <sz val="9"/>
        <rFont val="Times New Roman"/>
        <family val="1"/>
      </rPr>
      <t>,</t>
    </r>
    <r>
      <rPr>
        <sz val="9"/>
        <rFont val="宋体"/>
        <charset val="134"/>
      </rPr>
      <t>每批取样一组。</t>
    </r>
  </si>
  <si>
    <t>1.4.5</t>
  </si>
  <si>
    <t>蒸压加气混凝土砌块</t>
  </si>
  <si>
    <t>抗压强度、体积密度</t>
  </si>
  <si>
    <r>
      <t>同一厂家同一品种的产品，当单位工程建筑面积在</t>
    </r>
    <r>
      <rPr>
        <sz val="9"/>
        <rFont val="Times New Roman"/>
        <family val="1"/>
      </rPr>
      <t>2000</t>
    </r>
    <r>
      <rPr>
        <sz val="9"/>
        <rFont val="宋体"/>
        <charset val="134"/>
      </rPr>
      <t>㎡以下时各抽查不少于</t>
    </r>
    <r>
      <rPr>
        <sz val="9"/>
        <rFont val="Times New Roman"/>
        <family val="1"/>
      </rPr>
      <t>1</t>
    </r>
    <r>
      <rPr>
        <sz val="9"/>
        <rFont val="宋体"/>
        <charset val="134"/>
      </rPr>
      <t>次；</t>
    </r>
    <r>
      <rPr>
        <sz val="9"/>
        <rFont val="Times New Roman"/>
        <family val="1"/>
      </rPr>
      <t>2000</t>
    </r>
    <r>
      <rPr>
        <sz val="9"/>
        <rFont val="宋体"/>
        <charset val="134"/>
      </rPr>
      <t>㎡以上，</t>
    </r>
    <r>
      <rPr>
        <sz val="9"/>
        <rFont val="Times New Roman"/>
        <family val="1"/>
      </rPr>
      <t>20000</t>
    </r>
    <r>
      <rPr>
        <sz val="9"/>
        <rFont val="宋体"/>
        <charset val="134"/>
      </rPr>
      <t>㎡以下时各抽查不少于</t>
    </r>
    <r>
      <rPr>
        <sz val="9"/>
        <rFont val="Times New Roman"/>
        <family val="1"/>
      </rPr>
      <t>3</t>
    </r>
    <r>
      <rPr>
        <sz val="9"/>
        <rFont val="宋体"/>
        <charset val="134"/>
      </rPr>
      <t>次；</t>
    </r>
    <r>
      <rPr>
        <sz val="9"/>
        <rFont val="Times New Roman"/>
        <family val="1"/>
      </rPr>
      <t>20000</t>
    </r>
    <r>
      <rPr>
        <sz val="9"/>
        <rFont val="宋体"/>
        <charset val="134"/>
      </rPr>
      <t>㎡以上时各抽查不少于</t>
    </r>
    <r>
      <rPr>
        <sz val="9"/>
        <rFont val="Times New Roman"/>
        <family val="1"/>
      </rPr>
      <t>6</t>
    </r>
    <r>
      <rPr>
        <sz val="9"/>
        <rFont val="宋体"/>
        <charset val="134"/>
      </rPr>
      <t>次。</t>
    </r>
  </si>
  <si>
    <t>1.4.6</t>
  </si>
  <si>
    <t>混凝土实心砖</t>
  </si>
  <si>
    <t>抗压强度、抗折强度</t>
  </si>
  <si>
    <r>
      <t>用同一种原材料、同一工艺</t>
    </r>
    <r>
      <rPr>
        <sz val="9"/>
        <rFont val="Times New Roman"/>
        <family val="1"/>
      </rPr>
      <t xml:space="preserve"> </t>
    </r>
    <r>
      <rPr>
        <sz val="9"/>
        <rFont val="宋体"/>
        <charset val="134"/>
      </rPr>
      <t>生产、相同质量等级的</t>
    </r>
    <r>
      <rPr>
        <sz val="9"/>
        <rFont val="Times New Roman"/>
        <family val="1"/>
      </rPr>
      <t>3</t>
    </r>
    <r>
      <rPr>
        <sz val="9"/>
        <rFont val="宋体"/>
        <charset val="134"/>
      </rPr>
      <t>万块为</t>
    </r>
    <r>
      <rPr>
        <sz val="9"/>
        <rFont val="Times New Roman"/>
        <family val="1"/>
      </rPr>
      <t xml:space="preserve"> </t>
    </r>
    <r>
      <rPr>
        <sz val="9"/>
        <rFont val="宋体"/>
        <charset val="134"/>
      </rPr>
      <t>一批，不足</t>
    </r>
    <r>
      <rPr>
        <sz val="9"/>
        <rFont val="Times New Roman"/>
        <family val="1"/>
      </rPr>
      <t>3</t>
    </r>
    <r>
      <rPr>
        <sz val="9"/>
        <rFont val="宋体"/>
        <charset val="134"/>
      </rPr>
      <t>万块亦按一批计。</t>
    </r>
  </si>
  <si>
    <t>1.4.7</t>
  </si>
  <si>
    <t>体积密度</t>
  </si>
  <si>
    <t>1.4.8</t>
  </si>
  <si>
    <t>小型砌块</t>
  </si>
  <si>
    <t>1.4.9</t>
  </si>
  <si>
    <t>防水涂料</t>
  </si>
  <si>
    <t>拉伸强度、断裂伸长率、透水性、低温柔性、表干时间、干燥时间、固体含量</t>
  </si>
  <si>
    <r>
      <t>每</t>
    </r>
    <r>
      <rPr>
        <sz val="9"/>
        <rFont val="Times New Roman"/>
        <family val="1"/>
      </rPr>
      <t>10t</t>
    </r>
    <r>
      <rPr>
        <sz val="9"/>
        <rFont val="宋体"/>
        <charset val="134"/>
      </rPr>
      <t>为一批，不足</t>
    </r>
    <r>
      <rPr>
        <sz val="9"/>
        <rFont val="Times New Roman"/>
        <family val="1"/>
      </rPr>
      <t>10t</t>
    </r>
    <r>
      <rPr>
        <sz val="9"/>
        <rFont val="宋体"/>
        <charset val="134"/>
      </rPr>
      <t>按一批抽样</t>
    </r>
  </si>
  <si>
    <t>1.4.10</t>
  </si>
  <si>
    <t>粘结强度</t>
  </si>
  <si>
    <t>1.4.11</t>
  </si>
  <si>
    <t>铝合金型材</t>
  </si>
  <si>
    <t>壁厚、膜厚、韦氏硬度</t>
  </si>
  <si>
    <r>
      <t>每批由同一合金牌号、供货状态、规格、同一表面处理方法的型材组成，批重不限；每批抽取型材根数的</t>
    </r>
    <r>
      <rPr>
        <sz val="9"/>
        <rFont val="Times New Roman"/>
        <family val="1"/>
      </rPr>
      <t>1%</t>
    </r>
    <r>
      <rPr>
        <sz val="9"/>
        <rFont val="宋体"/>
        <charset val="134"/>
      </rPr>
      <t>，不少于</t>
    </r>
    <r>
      <rPr>
        <sz val="9"/>
        <rFont val="Times New Roman"/>
        <family val="1"/>
      </rPr>
      <t>10</t>
    </r>
    <r>
      <rPr>
        <sz val="9"/>
        <rFont val="宋体"/>
        <charset val="134"/>
      </rPr>
      <t>根长度为</t>
    </r>
    <r>
      <rPr>
        <sz val="9"/>
        <rFont val="Times New Roman"/>
        <family val="1"/>
      </rPr>
      <t>200mm</t>
    </r>
    <r>
      <rPr>
        <sz val="9"/>
        <rFont val="宋体"/>
        <charset val="134"/>
      </rPr>
      <t>的型材</t>
    </r>
  </si>
  <si>
    <t>1.4.12</t>
  </si>
  <si>
    <t>尺寸允许偏差</t>
  </si>
  <si>
    <t>1.4.13</t>
  </si>
  <si>
    <t>抗拉强度、伸长率</t>
  </si>
  <si>
    <t>1.4.14</t>
  </si>
  <si>
    <t>内墙、外墙涂料</t>
  </si>
  <si>
    <t>涂膜外观、在容器中状态、施工性、干燥时间、耐水性、耐碱性、耐洗刷性</t>
  </si>
  <si>
    <t>1.4.15</t>
  </si>
  <si>
    <t>建筑和装修材料放射性</t>
  </si>
  <si>
    <t>放射性</t>
  </si>
  <si>
    <t>1.4.16</t>
  </si>
  <si>
    <t>建筑材料有害物质含量</t>
  </si>
  <si>
    <t>游离甲醛</t>
  </si>
  <si>
    <t>1.4.17</t>
  </si>
  <si>
    <r>
      <t>木板</t>
    </r>
    <r>
      <rPr>
        <sz val="10"/>
        <rFont val="Times New Roman"/>
        <family val="1"/>
      </rPr>
      <t xml:space="preserve"> </t>
    </r>
    <r>
      <rPr>
        <sz val="10"/>
        <rFont val="宋体"/>
        <charset val="134"/>
      </rPr>
      <t>甲醛释放量</t>
    </r>
  </si>
  <si>
    <t>甲醛释放量</t>
  </si>
  <si>
    <r>
      <t>取样数量：每批取</t>
    </r>
    <r>
      <rPr>
        <sz val="9"/>
        <rFont val="Times New Roman"/>
        <family val="1"/>
      </rPr>
      <t>1</t>
    </r>
    <r>
      <rPr>
        <sz val="9"/>
        <rFont val="宋体"/>
        <charset val="134"/>
      </rPr>
      <t>平方米试件</t>
    </r>
    <r>
      <rPr>
        <sz val="9"/>
        <rFont val="Times New Roman"/>
        <family val="1"/>
      </rPr>
      <t>1</t>
    </r>
    <r>
      <rPr>
        <sz val="9"/>
        <rFont val="宋体"/>
        <charset val="134"/>
      </rPr>
      <t>块送样</t>
    </r>
    <r>
      <rPr>
        <sz val="9"/>
        <rFont val="Times New Roman"/>
        <family val="1"/>
      </rPr>
      <t xml:space="preserve"> </t>
    </r>
    <r>
      <rPr>
        <sz val="9"/>
        <rFont val="宋体"/>
        <charset val="134"/>
      </rPr>
      <t>送检批量：当同一厂家、同一品种、同一规格产品使用面积大于</t>
    </r>
    <r>
      <rPr>
        <sz val="9"/>
        <rFont val="Times New Roman"/>
        <family val="1"/>
      </rPr>
      <t>500m2</t>
    </r>
    <r>
      <rPr>
        <sz val="9"/>
        <rFont val="宋体"/>
        <charset val="134"/>
      </rPr>
      <t>时需进行复验，组批按同一厂家、同一品种、同一规格每</t>
    </r>
    <r>
      <rPr>
        <sz val="9"/>
        <rFont val="Times New Roman"/>
        <family val="1"/>
      </rPr>
      <t>5000m2</t>
    </r>
    <r>
      <rPr>
        <sz val="9"/>
        <rFont val="宋体"/>
        <charset val="134"/>
      </rPr>
      <t>为一批，不足</t>
    </r>
    <r>
      <rPr>
        <sz val="9"/>
        <rFont val="Times New Roman"/>
        <family val="1"/>
      </rPr>
      <t>5000m2</t>
    </r>
    <r>
      <rPr>
        <sz val="9"/>
        <rFont val="宋体"/>
        <charset val="134"/>
      </rPr>
      <t>按一批计</t>
    </r>
  </si>
  <si>
    <t>1.4.18</t>
  </si>
  <si>
    <t>溶剂型涂料有害物检测</t>
  </si>
  <si>
    <r>
      <t>苯、甲苯</t>
    </r>
    <r>
      <rPr>
        <sz val="10"/>
        <rFont val="Times New Roman"/>
        <family val="1"/>
      </rPr>
      <t>+</t>
    </r>
    <r>
      <rPr>
        <sz val="10"/>
        <rFont val="宋体"/>
        <charset val="134"/>
      </rPr>
      <t>二甲苯</t>
    </r>
    <r>
      <rPr>
        <sz val="10"/>
        <rFont val="Times New Roman"/>
        <family val="1"/>
      </rPr>
      <t>+</t>
    </r>
    <r>
      <rPr>
        <sz val="10"/>
        <rFont val="宋体"/>
        <charset val="134"/>
      </rPr>
      <t>乙苯</t>
    </r>
  </si>
  <si>
    <t>1.4.19</t>
  </si>
  <si>
    <t>溶剂型胶粘剂有害物检测</t>
  </si>
  <si>
    <t>1.4.20</t>
  </si>
  <si>
    <t>金属管材（包括镀锌钢管）</t>
  </si>
  <si>
    <t>力学性能（屈服强度、抗拉强度、伸长率）</t>
  </si>
  <si>
    <r>
      <t>按同一牌号、同一炉罐号、同一尺寸的钢管组成，不超过</t>
    </r>
    <r>
      <rPr>
        <sz val="9"/>
        <rFont val="Times New Roman"/>
        <family val="1"/>
      </rPr>
      <t>60t</t>
    </r>
    <r>
      <rPr>
        <sz val="9"/>
        <rFont val="宋体"/>
        <charset val="134"/>
      </rPr>
      <t>为一批</t>
    </r>
  </si>
  <si>
    <t>1.4.21</t>
  </si>
  <si>
    <t>镀锌层厚度</t>
  </si>
  <si>
    <t>1.4.22</t>
  </si>
  <si>
    <t>PPR管材</t>
  </si>
  <si>
    <t>外观、尺寸、不透光性、静液压试验、纵向回缩率、简支梁冲击</t>
  </si>
  <si>
    <r>
      <t>同一原料、配方和工艺连续生产的同一规格管材作为一批，每批数量不超过</t>
    </r>
    <r>
      <rPr>
        <sz val="9"/>
        <rFont val="Times New Roman"/>
        <family val="1"/>
      </rPr>
      <t>50t</t>
    </r>
  </si>
  <si>
    <t>1.4.23</t>
  </si>
  <si>
    <r>
      <t>PPR</t>
    </r>
    <r>
      <rPr>
        <sz val="10"/>
        <rFont val="宋体"/>
        <charset val="134"/>
      </rPr>
      <t>管件</t>
    </r>
  </si>
  <si>
    <t>外观、尺寸、不透光性、静液压试验</t>
  </si>
  <si>
    <r>
      <t>用同一原料和工艺连续生产的同一规格的管件作为一批。</t>
    </r>
    <r>
      <rPr>
        <sz val="9"/>
        <rFont val="Times New Roman"/>
        <family val="1"/>
      </rPr>
      <t>dn≤32mm</t>
    </r>
    <r>
      <rPr>
        <sz val="9"/>
        <rFont val="宋体"/>
        <charset val="134"/>
      </rPr>
      <t>规格的管件每批不超过</t>
    </r>
    <r>
      <rPr>
        <sz val="9"/>
        <rFont val="Times New Roman"/>
        <family val="1"/>
      </rPr>
      <t>10000</t>
    </r>
    <r>
      <rPr>
        <sz val="9"/>
        <rFont val="宋体"/>
        <charset val="134"/>
      </rPr>
      <t>件，</t>
    </r>
    <r>
      <rPr>
        <sz val="9"/>
        <rFont val="Times New Roman"/>
        <family val="1"/>
      </rPr>
      <t>dn≥32mm</t>
    </r>
    <r>
      <rPr>
        <sz val="9"/>
        <rFont val="宋体"/>
        <charset val="134"/>
      </rPr>
      <t>规格的管件每批不超过</t>
    </r>
    <r>
      <rPr>
        <sz val="9"/>
        <rFont val="Times New Roman"/>
        <family val="1"/>
      </rPr>
      <t>5000</t>
    </r>
    <r>
      <rPr>
        <sz val="9"/>
        <rFont val="宋体"/>
        <charset val="134"/>
      </rPr>
      <t>件</t>
    </r>
  </si>
  <si>
    <t>1.4.24</t>
  </si>
  <si>
    <r>
      <t>PVC-U</t>
    </r>
    <r>
      <rPr>
        <sz val="10"/>
        <rFont val="宋体"/>
        <charset val="134"/>
      </rPr>
      <t>排水管件</t>
    </r>
  </si>
  <si>
    <t>外观、尺寸、烘箱试验、坠落试验</t>
  </si>
  <si>
    <r>
      <t>同一原料、配方和工艺情况下生产的同一规格管材为一批，每批数量不超过</t>
    </r>
    <r>
      <rPr>
        <sz val="9"/>
        <rFont val="Times New Roman"/>
        <family val="1"/>
      </rPr>
      <t xml:space="preserve"> 50t</t>
    </r>
    <r>
      <rPr>
        <sz val="9"/>
        <rFont val="宋体"/>
        <charset val="134"/>
      </rPr>
      <t>。</t>
    </r>
  </si>
  <si>
    <t>1.4.25</t>
  </si>
  <si>
    <r>
      <t>PVC-U</t>
    </r>
    <r>
      <rPr>
        <sz val="10"/>
        <rFont val="宋体"/>
        <charset val="134"/>
      </rPr>
      <t>排水管材</t>
    </r>
  </si>
  <si>
    <t>外观、尺寸、维卡软化、落锤冲击、拉伸屈服强度、纵向回缩率</t>
  </si>
  <si>
    <r>
      <t>同一原料配方、同一工艺和同一规格连续生产的管材作为一批，每批数量不超过</t>
    </r>
    <r>
      <rPr>
        <sz val="9"/>
        <rFont val="Times New Roman"/>
        <family val="1"/>
      </rPr>
      <t>50t</t>
    </r>
    <r>
      <rPr>
        <sz val="9"/>
        <rFont val="宋体"/>
        <charset val="134"/>
      </rPr>
      <t>，如果生产</t>
    </r>
    <r>
      <rPr>
        <sz val="9"/>
        <rFont val="Times New Roman"/>
        <family val="1"/>
      </rPr>
      <t>7</t>
    </r>
    <r>
      <rPr>
        <sz val="9"/>
        <rFont val="宋体"/>
        <charset val="134"/>
      </rPr>
      <t>天尚不足</t>
    </r>
    <r>
      <rPr>
        <sz val="9"/>
        <rFont val="Times New Roman"/>
        <family val="1"/>
      </rPr>
      <t>50t</t>
    </r>
    <r>
      <rPr>
        <sz val="9"/>
        <rFont val="宋体"/>
        <charset val="134"/>
      </rPr>
      <t>，则以</t>
    </r>
    <r>
      <rPr>
        <sz val="9"/>
        <rFont val="Times New Roman"/>
        <family val="1"/>
      </rPr>
      <t>7</t>
    </r>
    <r>
      <rPr>
        <sz val="9"/>
        <rFont val="宋体"/>
        <charset val="134"/>
      </rPr>
      <t>天产量为一批</t>
    </r>
  </si>
  <si>
    <t>1.4.26</t>
  </si>
  <si>
    <t>双壁波纹管</t>
  </si>
  <si>
    <r>
      <t>外观、尺寸、环刚度、环柔性、纵向回缩率</t>
    </r>
    <r>
      <rPr>
        <sz val="10"/>
        <rFont val="Times New Roman"/>
        <family val="1"/>
      </rPr>
      <t xml:space="preserve"> </t>
    </r>
    <r>
      <rPr>
        <sz val="10"/>
        <rFont val="宋体"/>
        <charset val="134"/>
      </rPr>
      <t>、落锤冲击</t>
    </r>
  </si>
  <si>
    <r>
      <t>同一原料、配方和工艺连续生产的同一规格管材为一批，每批数量不超过</t>
    </r>
    <r>
      <rPr>
        <sz val="9"/>
        <rFont val="Times New Roman"/>
        <family val="1"/>
      </rPr>
      <t>60t</t>
    </r>
    <r>
      <rPr>
        <sz val="9"/>
        <rFont val="宋体"/>
        <charset val="134"/>
      </rPr>
      <t>，如生产</t>
    </r>
    <r>
      <rPr>
        <sz val="9"/>
        <rFont val="Times New Roman"/>
        <family val="1"/>
      </rPr>
      <t>7</t>
    </r>
    <r>
      <rPr>
        <sz val="9"/>
        <rFont val="宋体"/>
        <charset val="134"/>
      </rPr>
      <t>天尚不足</t>
    </r>
    <r>
      <rPr>
        <sz val="9"/>
        <rFont val="Times New Roman"/>
        <family val="1"/>
      </rPr>
      <t>60t</t>
    </r>
    <r>
      <rPr>
        <sz val="9"/>
        <rFont val="宋体"/>
        <charset val="134"/>
      </rPr>
      <t>，则以</t>
    </r>
    <r>
      <rPr>
        <sz val="9"/>
        <rFont val="Times New Roman"/>
        <family val="1"/>
      </rPr>
      <t>7</t>
    </r>
    <r>
      <rPr>
        <sz val="9"/>
        <rFont val="宋体"/>
        <charset val="134"/>
      </rPr>
      <t>天产量为一个交付检验批。</t>
    </r>
  </si>
  <si>
    <t>1.4.27</t>
  </si>
  <si>
    <t>埋地用聚乙烯双壁波纹管</t>
  </si>
  <si>
    <t>环刚度、冲击性能、环柔性、烘箱、外观、颜色、平均外径、平均内径、层压壁厚、内层壁厚</t>
  </si>
  <si>
    <t>1.4.28</t>
  </si>
  <si>
    <r>
      <t>PE</t>
    </r>
    <r>
      <rPr>
        <sz val="10"/>
        <rFont val="宋体"/>
        <charset val="134"/>
      </rPr>
      <t>给水管材</t>
    </r>
  </si>
  <si>
    <t>外观、尺寸、纵向回缩率、断裂伸长率、液压试验</t>
  </si>
  <si>
    <t>1.4.29</t>
  </si>
  <si>
    <r>
      <t>PE</t>
    </r>
    <r>
      <rPr>
        <sz val="10"/>
        <rFont val="宋体"/>
        <charset val="134"/>
      </rPr>
      <t>给水管件</t>
    </r>
  </si>
  <si>
    <t>外观、尺寸、液压试验</t>
  </si>
  <si>
    <r>
      <t>同一混配料、同一设备和工艺连续生产的同一规格管件作为一批</t>
    </r>
    <r>
      <rPr>
        <sz val="9"/>
        <rFont val="Times New Roman"/>
        <family val="1"/>
      </rPr>
      <t>,d &lt;75 mm</t>
    </r>
    <r>
      <rPr>
        <sz val="9"/>
        <rFont val="宋体"/>
        <charset val="134"/>
      </rPr>
      <t>规格的管件每批不大于</t>
    </r>
    <r>
      <rPr>
        <sz val="9"/>
        <rFont val="Times New Roman"/>
        <family val="1"/>
      </rPr>
      <t>20 000</t>
    </r>
    <r>
      <rPr>
        <sz val="9"/>
        <rFont val="宋体"/>
        <charset val="134"/>
      </rPr>
      <t>件</t>
    </r>
    <r>
      <rPr>
        <sz val="9"/>
        <rFont val="Times New Roman"/>
        <family val="1"/>
      </rPr>
      <t>.75 mm≤d&lt;250 mm</t>
    </r>
    <r>
      <rPr>
        <sz val="9"/>
        <rFont val="宋体"/>
        <charset val="134"/>
      </rPr>
      <t>规格的管件每批不大于</t>
    </r>
    <r>
      <rPr>
        <sz val="9"/>
        <rFont val="Times New Roman"/>
        <family val="1"/>
      </rPr>
      <t>5000</t>
    </r>
    <r>
      <rPr>
        <sz val="9"/>
        <rFont val="宋体"/>
        <charset val="134"/>
      </rPr>
      <t>件</t>
    </r>
    <r>
      <rPr>
        <sz val="9"/>
        <rFont val="Times New Roman"/>
        <family val="1"/>
      </rPr>
      <t>,250 mm≤d&lt;710 mm</t>
    </r>
    <r>
      <rPr>
        <sz val="9"/>
        <rFont val="宋体"/>
        <charset val="134"/>
      </rPr>
      <t>规格的管件每批不大于</t>
    </r>
    <r>
      <rPr>
        <sz val="9"/>
        <rFont val="Times New Roman"/>
        <family val="1"/>
      </rPr>
      <t>3 000</t>
    </r>
    <r>
      <rPr>
        <sz val="9"/>
        <rFont val="宋体"/>
        <charset val="134"/>
      </rPr>
      <t>件</t>
    </r>
    <r>
      <rPr>
        <sz val="9"/>
        <rFont val="Times New Roman"/>
        <family val="1"/>
      </rPr>
      <t>.d.≥710 mm</t>
    </r>
    <r>
      <rPr>
        <sz val="9"/>
        <rFont val="宋体"/>
        <charset val="134"/>
      </rPr>
      <t>规格的管件每批不大于</t>
    </r>
    <r>
      <rPr>
        <sz val="9"/>
        <rFont val="Times New Roman"/>
        <family val="1"/>
      </rPr>
      <t>1 000</t>
    </r>
    <r>
      <rPr>
        <sz val="9"/>
        <rFont val="宋体"/>
        <charset val="134"/>
      </rPr>
      <t>件。如果生产</t>
    </r>
    <r>
      <rPr>
        <sz val="9"/>
        <rFont val="Times New Roman"/>
        <family val="1"/>
      </rPr>
      <t>7 d</t>
    </r>
    <r>
      <rPr>
        <sz val="9"/>
        <rFont val="宋体"/>
        <charset val="134"/>
      </rPr>
      <t>仍不足上述数量</t>
    </r>
    <r>
      <rPr>
        <sz val="9"/>
        <rFont val="Times New Roman"/>
        <family val="1"/>
      </rPr>
      <t>,</t>
    </r>
    <r>
      <rPr>
        <sz val="9"/>
        <rFont val="宋体"/>
        <charset val="134"/>
      </rPr>
      <t>则以</t>
    </r>
    <r>
      <rPr>
        <sz val="9"/>
        <rFont val="Times New Roman"/>
        <family val="1"/>
      </rPr>
      <t>7d</t>
    </r>
    <r>
      <rPr>
        <sz val="9"/>
        <rFont val="宋体"/>
        <charset val="134"/>
      </rPr>
      <t>产量为一批。</t>
    </r>
  </si>
  <si>
    <t>1.4.30</t>
  </si>
  <si>
    <t>管材管件溶剂型胶粘剂</t>
  </si>
  <si>
    <r>
      <t>溶解性</t>
    </r>
    <r>
      <rPr>
        <sz val="10"/>
        <rFont val="Times New Roman"/>
        <family val="1"/>
      </rPr>
      <t xml:space="preserve"> </t>
    </r>
    <r>
      <rPr>
        <sz val="10"/>
        <rFont val="宋体"/>
        <charset val="134"/>
      </rPr>
      <t>、粘度</t>
    </r>
    <r>
      <rPr>
        <sz val="10"/>
        <rFont val="Times New Roman"/>
        <family val="1"/>
      </rPr>
      <t xml:space="preserve"> </t>
    </r>
    <r>
      <rPr>
        <sz val="10"/>
        <rFont val="宋体"/>
        <charset val="134"/>
      </rPr>
      <t>、粘结强度、水压爆破强度</t>
    </r>
  </si>
  <si>
    <r>
      <t>同一原料、配方和工艺条件下生产的胶黏剂为一批。每批数量不超过</t>
    </r>
    <r>
      <rPr>
        <sz val="9"/>
        <rFont val="Times New Roman"/>
        <family val="1"/>
      </rPr>
      <t>10t</t>
    </r>
    <r>
      <rPr>
        <sz val="9"/>
        <rFont val="宋体"/>
        <charset val="134"/>
      </rPr>
      <t>。若生产数量少，</t>
    </r>
    <r>
      <rPr>
        <sz val="9"/>
        <rFont val="Times New Roman"/>
        <family val="1"/>
      </rPr>
      <t>7</t>
    </r>
    <r>
      <rPr>
        <sz val="9"/>
        <rFont val="宋体"/>
        <charset val="134"/>
      </rPr>
      <t>天尚不足</t>
    </r>
    <r>
      <rPr>
        <sz val="9"/>
        <rFont val="Times New Roman"/>
        <family val="1"/>
      </rPr>
      <t>10t</t>
    </r>
    <r>
      <rPr>
        <sz val="9"/>
        <rFont val="宋体"/>
        <charset val="134"/>
      </rPr>
      <t>，则以</t>
    </r>
    <r>
      <rPr>
        <sz val="9"/>
        <rFont val="Times New Roman"/>
        <family val="1"/>
      </rPr>
      <t>7</t>
    </r>
    <r>
      <rPr>
        <sz val="9"/>
        <rFont val="宋体"/>
        <charset val="134"/>
      </rPr>
      <t>填数量为一批。每批取足够的样品进行检验。按规格批次抽500ml。</t>
    </r>
  </si>
  <si>
    <t>1.4.31</t>
  </si>
  <si>
    <t>井盖</t>
  </si>
  <si>
    <t>承载能力、残余变形、外观质量、尺寸偏差、安全性和便利性</t>
  </si>
  <si>
    <r>
      <t>以同一级别、同一种类、同一原材料在相似条件下生产的检查井盖构成批量，</t>
    </r>
    <r>
      <rPr>
        <sz val="9"/>
        <rFont val="Times New Roman"/>
        <family val="1"/>
      </rPr>
      <t>500</t>
    </r>
    <r>
      <rPr>
        <sz val="9"/>
        <rFont val="宋体"/>
        <charset val="134"/>
      </rPr>
      <t>套为一批，不足</t>
    </r>
    <r>
      <rPr>
        <sz val="9"/>
        <rFont val="Times New Roman"/>
        <family val="1"/>
      </rPr>
      <t>500</t>
    </r>
    <r>
      <rPr>
        <sz val="9"/>
        <rFont val="宋体"/>
        <charset val="134"/>
      </rPr>
      <t>套也作一批。</t>
    </r>
  </si>
  <si>
    <t>1.4.32</t>
  </si>
  <si>
    <t>阀门</t>
  </si>
  <si>
    <t>壳体试验、密封试验</t>
  </si>
  <si>
    <t>按进场批次取样，每批次每种规格取样一组。</t>
  </si>
  <si>
    <t>1.4.33</t>
  </si>
  <si>
    <t>钢管</t>
  </si>
  <si>
    <t>抗拉强度、压扁</t>
  </si>
  <si>
    <r>
      <t>按同一牌号、同一炉罐号、同一尺寸的钢管组成，不超过</t>
    </r>
    <r>
      <rPr>
        <sz val="9"/>
        <rFont val="Times New Roman"/>
        <family val="1"/>
      </rPr>
      <t>60t</t>
    </r>
    <r>
      <rPr>
        <sz val="9"/>
        <rFont val="宋体"/>
        <charset val="134"/>
      </rPr>
      <t>为一批。</t>
    </r>
  </si>
  <si>
    <t>1.4.34</t>
  </si>
  <si>
    <t>混凝土抗压</t>
  </si>
  <si>
    <t>抗压强度</t>
  </si>
  <si>
    <r>
      <t>1</t>
    </r>
    <r>
      <rPr>
        <sz val="9"/>
        <rFont val="宋体"/>
        <charset val="134"/>
      </rPr>
      <t>）每拌制</t>
    </r>
    <r>
      <rPr>
        <sz val="9"/>
        <rFont val="Times New Roman"/>
        <family val="1"/>
      </rPr>
      <t>100</t>
    </r>
    <r>
      <rPr>
        <sz val="9"/>
        <rFont val="宋体"/>
        <charset val="134"/>
      </rPr>
      <t>盘且不超过</t>
    </r>
    <r>
      <rPr>
        <sz val="9"/>
        <rFont val="Times New Roman"/>
        <family val="1"/>
      </rPr>
      <t>100m3</t>
    </r>
    <r>
      <rPr>
        <sz val="9"/>
        <rFont val="宋体"/>
        <charset val="134"/>
      </rPr>
      <t>的同配合比的混凝土，取样次数不得少于一次；</t>
    </r>
    <r>
      <rPr>
        <sz val="9"/>
        <rFont val="Times New Roman"/>
        <family val="1"/>
      </rPr>
      <t xml:space="preserve">
2</t>
    </r>
    <r>
      <rPr>
        <sz val="9"/>
        <rFont val="宋体"/>
        <charset val="134"/>
      </rPr>
      <t>）每工作班拌制的同配合比的混凝土不足</t>
    </r>
    <r>
      <rPr>
        <sz val="9"/>
        <rFont val="Times New Roman"/>
        <family val="1"/>
      </rPr>
      <t>100</t>
    </r>
    <r>
      <rPr>
        <sz val="9"/>
        <rFont val="宋体"/>
        <charset val="134"/>
      </rPr>
      <t>盘时，其取样次数仍不得少于一次；</t>
    </r>
    <r>
      <rPr>
        <sz val="9"/>
        <rFont val="Times New Roman"/>
        <family val="1"/>
      </rPr>
      <t xml:space="preserve">
3</t>
    </r>
    <r>
      <rPr>
        <sz val="9"/>
        <rFont val="宋体"/>
        <charset val="134"/>
      </rPr>
      <t>）当一次连续浇筑超过</t>
    </r>
    <r>
      <rPr>
        <sz val="9"/>
        <rFont val="Times New Roman"/>
        <family val="1"/>
      </rPr>
      <t>1000m³</t>
    </r>
    <r>
      <rPr>
        <sz val="9"/>
        <rFont val="宋体"/>
        <charset val="134"/>
      </rPr>
      <t>时，同一配合比的混凝土每</t>
    </r>
    <r>
      <rPr>
        <sz val="9"/>
        <rFont val="Times New Roman"/>
        <family val="1"/>
      </rPr>
      <t>200m³</t>
    </r>
    <r>
      <rPr>
        <sz val="9"/>
        <rFont val="宋体"/>
        <charset val="134"/>
      </rPr>
      <t>取样不得少于一次；</t>
    </r>
    <r>
      <rPr>
        <sz val="9"/>
        <rFont val="Times New Roman"/>
        <family val="1"/>
      </rPr>
      <t xml:space="preserve">
4</t>
    </r>
    <r>
      <rPr>
        <sz val="9"/>
        <rFont val="宋体"/>
        <charset val="134"/>
      </rPr>
      <t>）每一楼层、同一配合比的混凝土，取样不得少于一次。</t>
    </r>
  </si>
  <si>
    <t>1.4.35</t>
  </si>
  <si>
    <t>抗折强度</t>
  </si>
  <si>
    <r>
      <t>每拌制</t>
    </r>
    <r>
      <rPr>
        <sz val="9"/>
        <rFont val="Times New Roman"/>
        <family val="1"/>
      </rPr>
      <t>100</t>
    </r>
    <r>
      <rPr>
        <sz val="9"/>
        <rFont val="宋体"/>
        <charset val="134"/>
      </rPr>
      <t>盘不超过</t>
    </r>
    <r>
      <rPr>
        <sz val="9"/>
        <rFont val="Times New Roman"/>
        <family val="1"/>
      </rPr>
      <t>100m3</t>
    </r>
    <r>
      <rPr>
        <sz val="9"/>
        <rFont val="宋体"/>
        <charset val="134"/>
      </rPr>
      <t>的同配合比的混凝土，其取样不得少于一组。</t>
    </r>
  </si>
  <si>
    <t>1.4.36</t>
  </si>
  <si>
    <t>砂浆抗压</t>
  </si>
  <si>
    <r>
      <t>每一检验批且不超过</t>
    </r>
    <r>
      <rPr>
        <sz val="9"/>
        <rFont val="Times New Roman"/>
        <family val="1"/>
      </rPr>
      <t>250m3</t>
    </r>
    <r>
      <rPr>
        <sz val="9"/>
        <rFont val="宋体"/>
        <charset val="134"/>
      </rPr>
      <t>砌体的各种类、各强度等级的砌筑砂浆，每台搅拌机应至少抽查一次，每次至少应制作一组试块。</t>
    </r>
  </si>
  <si>
    <t>1.4.37</t>
  </si>
  <si>
    <t>硬化混凝土氯离子含量</t>
  </si>
  <si>
    <t>氯离子含量</t>
  </si>
  <si>
    <t>同一配合比、或需要验证时。</t>
  </si>
  <si>
    <t>1.4.38</t>
  </si>
  <si>
    <t>混凝土拌合物氯离子含量</t>
  </si>
  <si>
    <t>同一等级每种配比至少送检一组。</t>
  </si>
  <si>
    <t>1.4.39</t>
  </si>
  <si>
    <t>预拌砂浆性能</t>
  </si>
  <si>
    <t>稠度、表观密度、抗压强度、凝结时间、保水性</t>
  </si>
  <si>
    <r>
      <t>同一厂家、等级、品种、批号，</t>
    </r>
    <r>
      <rPr>
        <sz val="9"/>
        <rFont val="Times New Roman"/>
        <family val="1"/>
      </rPr>
      <t>500t</t>
    </r>
    <r>
      <rPr>
        <sz val="9"/>
        <rFont val="宋体"/>
        <charset val="134"/>
      </rPr>
      <t>为取一批取一次，不足</t>
    </r>
    <r>
      <rPr>
        <sz val="9"/>
        <rFont val="Times New Roman"/>
        <family val="1"/>
      </rPr>
      <t>500t</t>
    </r>
    <r>
      <rPr>
        <sz val="9"/>
        <rFont val="宋体"/>
        <charset val="134"/>
      </rPr>
      <t>按一批。</t>
    </r>
  </si>
  <si>
    <t>1.4.40</t>
  </si>
  <si>
    <t>钢筋原材</t>
  </si>
  <si>
    <r>
      <t>屈服强度、抗拉</t>
    </r>
    <r>
      <rPr>
        <sz val="10"/>
        <rFont val="Times New Roman"/>
        <family val="1"/>
      </rPr>
      <t xml:space="preserve"> </t>
    </r>
    <r>
      <rPr>
        <sz val="10"/>
        <rFont val="宋体"/>
        <charset val="134"/>
      </rPr>
      <t>强度、断后伸长</t>
    </r>
    <r>
      <rPr>
        <sz val="10"/>
        <rFont val="Times New Roman"/>
        <family val="1"/>
      </rPr>
      <t xml:space="preserve"> </t>
    </r>
    <r>
      <rPr>
        <sz val="10"/>
        <rFont val="宋体"/>
        <charset val="134"/>
      </rPr>
      <t>率、弯曲</t>
    </r>
    <r>
      <rPr>
        <sz val="10"/>
        <rFont val="Times New Roman"/>
        <family val="1"/>
      </rPr>
      <t xml:space="preserve"> </t>
    </r>
    <r>
      <rPr>
        <sz val="10"/>
        <rFont val="宋体"/>
        <charset val="134"/>
      </rPr>
      <t>、重量偏差、反向弯曲</t>
    </r>
  </si>
  <si>
    <r>
      <t>按同一牌号、同一炉罐号、同一尺寸的钢筋组成，不超过</t>
    </r>
    <r>
      <rPr>
        <sz val="9"/>
        <rFont val="Times New Roman"/>
        <family val="1"/>
      </rPr>
      <t>60t</t>
    </r>
    <r>
      <rPr>
        <sz val="9"/>
        <rFont val="宋体"/>
        <charset val="134"/>
      </rPr>
      <t>为一批。</t>
    </r>
  </si>
  <si>
    <t>1.4.41</t>
  </si>
  <si>
    <t>钢筋焊接</t>
  </si>
  <si>
    <t>拉伸、弯曲</t>
  </si>
  <si>
    <r>
      <t>同一台班内，由同一焊工完成的</t>
    </r>
    <r>
      <rPr>
        <sz val="9"/>
        <rFont val="Times New Roman"/>
        <family val="1"/>
      </rPr>
      <t>300</t>
    </r>
    <r>
      <rPr>
        <sz val="9"/>
        <rFont val="宋体"/>
        <charset val="134"/>
      </rPr>
      <t>个同牌号、同直径钢筋焊接接头应作为一批。当同一台班内焊接的接头数量较少，可在一周之内累计计算，累计仍不足</t>
    </r>
    <r>
      <rPr>
        <sz val="9"/>
        <rFont val="Times New Roman"/>
        <family val="1"/>
      </rPr>
      <t>300</t>
    </r>
    <r>
      <rPr>
        <sz val="9"/>
        <rFont val="宋体"/>
        <charset val="134"/>
      </rPr>
      <t>个接头时，应按一批计算。</t>
    </r>
  </si>
  <si>
    <t>1.4.42</t>
  </si>
  <si>
    <t>钢筋机械性能连接</t>
  </si>
  <si>
    <t>抗拉强度</t>
  </si>
  <si>
    <r>
      <t>同一施工条件下采用同一批材料的同等级、型式、规格的接头以</t>
    </r>
    <r>
      <rPr>
        <sz val="9"/>
        <rFont val="Times New Roman"/>
        <family val="1"/>
      </rPr>
      <t>500</t>
    </r>
    <r>
      <rPr>
        <sz val="9"/>
        <rFont val="宋体"/>
        <charset val="134"/>
      </rPr>
      <t>个为一批不足</t>
    </r>
    <r>
      <rPr>
        <sz val="9"/>
        <rFont val="Times New Roman"/>
        <family val="1"/>
      </rPr>
      <t>500</t>
    </r>
    <r>
      <rPr>
        <sz val="9"/>
        <rFont val="宋体"/>
        <charset val="134"/>
      </rPr>
      <t>的按一个验收批计。</t>
    </r>
  </si>
  <si>
    <t>1.4.43</t>
  </si>
  <si>
    <t>残余变形</t>
  </si>
  <si>
    <t>每个规格机械连接送检一组。</t>
  </si>
  <si>
    <t>1.4.44</t>
  </si>
  <si>
    <t>饰面石材</t>
  </si>
  <si>
    <t>压缩强度、弯曲强度、体积密度、吸水率</t>
  </si>
  <si>
    <t>1.4.45</t>
  </si>
  <si>
    <t>陶瓷砖</t>
  </si>
  <si>
    <t>断裂模数、破坏强度</t>
  </si>
  <si>
    <t>1.4.46</t>
  </si>
  <si>
    <t>外加剂</t>
  </si>
  <si>
    <t>减水率、泌水率比、凝结时间差、抗压强度比</t>
  </si>
  <si>
    <r>
      <t>掺量</t>
    </r>
    <r>
      <rPr>
        <sz val="9"/>
        <rFont val="Times New Roman"/>
        <family val="1"/>
      </rPr>
      <t>≥1%</t>
    </r>
    <r>
      <rPr>
        <sz val="9"/>
        <rFont val="宋体"/>
        <charset val="134"/>
      </rPr>
      <t>时，</t>
    </r>
    <r>
      <rPr>
        <sz val="9"/>
        <rFont val="Times New Roman"/>
        <family val="1"/>
      </rPr>
      <t>100t</t>
    </r>
    <r>
      <rPr>
        <sz val="9"/>
        <rFont val="宋体"/>
        <charset val="134"/>
      </rPr>
      <t>为一验收批，掺量＜</t>
    </r>
    <r>
      <rPr>
        <sz val="9"/>
        <rFont val="Times New Roman"/>
        <family val="1"/>
      </rPr>
      <t>1%</t>
    </r>
    <r>
      <rPr>
        <sz val="9"/>
        <rFont val="宋体"/>
        <charset val="134"/>
      </rPr>
      <t>时，</t>
    </r>
    <r>
      <rPr>
        <sz val="9"/>
        <rFont val="Times New Roman"/>
        <family val="1"/>
      </rPr>
      <t>50t</t>
    </r>
    <r>
      <rPr>
        <sz val="9"/>
        <rFont val="宋体"/>
        <charset val="134"/>
      </rPr>
      <t>为一验收批。</t>
    </r>
  </si>
  <si>
    <t>1.4.47</t>
  </si>
  <si>
    <t>土工布</t>
  </si>
  <si>
    <r>
      <t>纵横向撕破强力</t>
    </r>
    <r>
      <rPr>
        <sz val="10"/>
        <rFont val="Times New Roman"/>
        <family val="1"/>
      </rPr>
      <t>,</t>
    </r>
    <r>
      <rPr>
        <sz val="10"/>
        <rFont val="宋体"/>
        <charset val="134"/>
      </rPr>
      <t>垂直渗透系数</t>
    </r>
    <r>
      <rPr>
        <sz val="10"/>
        <rFont val="Times New Roman"/>
        <family val="1"/>
      </rPr>
      <t>,</t>
    </r>
    <r>
      <rPr>
        <sz val="10"/>
        <rFont val="宋体"/>
        <charset val="134"/>
      </rPr>
      <t>单位面积质量偏差率</t>
    </r>
    <r>
      <rPr>
        <sz val="10"/>
        <rFont val="Times New Roman"/>
        <family val="1"/>
      </rPr>
      <t>,</t>
    </r>
    <r>
      <rPr>
        <sz val="10"/>
        <rFont val="宋体"/>
        <charset val="134"/>
      </rPr>
      <t>顶破强力</t>
    </r>
    <r>
      <rPr>
        <sz val="10"/>
        <rFont val="Times New Roman"/>
        <family val="1"/>
      </rPr>
      <t>,</t>
    </r>
    <r>
      <rPr>
        <sz val="10"/>
        <rFont val="宋体"/>
        <charset val="134"/>
      </rPr>
      <t>标称断裂强度对应伸长率</t>
    </r>
    <r>
      <rPr>
        <sz val="10"/>
        <rFont val="Times New Roman"/>
        <family val="1"/>
      </rPr>
      <t>,</t>
    </r>
    <r>
      <rPr>
        <sz val="10"/>
        <rFont val="宋体"/>
        <charset val="134"/>
      </rPr>
      <t>纵横向断裂强度</t>
    </r>
  </si>
  <si>
    <r>
      <t>按交货批号的同一品种、同一规格的产品作为检验批，抽</t>
    </r>
    <r>
      <rPr>
        <sz val="9"/>
        <rFont val="Times New Roman"/>
        <family val="1"/>
      </rPr>
      <t>2m×3m</t>
    </r>
  </si>
  <si>
    <t>1.4.48</t>
  </si>
  <si>
    <t>土工格栅</t>
  </si>
  <si>
    <t>同一原料、同一配方和相同工艺情况下生产同一规格塑料土工格栅为一批，每批数量不得超过500卷，生产7d尚不足500卷则以7d产量为一批。</t>
  </si>
  <si>
    <t>1.4.49</t>
  </si>
  <si>
    <t>钢板</t>
  </si>
  <si>
    <t>抗拉强度、伸长率、弯曲</t>
  </si>
  <si>
    <r>
      <t>同一牌号、同一炉号、同一质量等级、同一品种、同一尺寸、同一交货状态的钢材组成。每批重量应不大于</t>
    </r>
    <r>
      <rPr>
        <sz val="9"/>
        <rFont val="Times New Roman"/>
        <family val="1"/>
      </rPr>
      <t>60t</t>
    </r>
    <r>
      <rPr>
        <sz val="9"/>
        <rFont val="宋体"/>
        <charset val="134"/>
      </rPr>
      <t>。</t>
    </r>
  </si>
  <si>
    <t>1.4.50</t>
  </si>
  <si>
    <t>螺栓</t>
  </si>
  <si>
    <r>
      <t>扭矩系数</t>
    </r>
    <r>
      <rPr>
        <sz val="10"/>
        <rFont val="Times New Roman"/>
        <family val="1"/>
      </rPr>
      <t>/</t>
    </r>
    <r>
      <rPr>
        <sz val="10"/>
        <rFont val="宋体"/>
        <charset val="134"/>
      </rPr>
      <t>轴力</t>
    </r>
  </si>
  <si>
    <r>
      <t>由同一批螺栓、螺母、垫圈组成的连接副为同批连接副，连接副最大批量为</t>
    </r>
    <r>
      <rPr>
        <sz val="9"/>
        <rFont val="Times New Roman"/>
        <family val="1"/>
      </rPr>
      <t>3000</t>
    </r>
    <r>
      <rPr>
        <sz val="9"/>
        <rFont val="宋体"/>
        <charset val="134"/>
      </rPr>
      <t>套。</t>
    </r>
  </si>
  <si>
    <t>1.4.51</t>
  </si>
  <si>
    <t>拉力</t>
  </si>
  <si>
    <t>1.4.52</t>
  </si>
  <si>
    <t>抗滑移系数</t>
  </si>
  <si>
    <t>1.4.53</t>
  </si>
  <si>
    <t>钢板焊接件</t>
  </si>
  <si>
    <r>
      <t>抗拉强度、弯曲（</t>
    </r>
    <r>
      <rPr>
        <sz val="10"/>
        <rFont val="Times New Roman"/>
        <family val="1"/>
      </rPr>
      <t>2</t>
    </r>
    <r>
      <rPr>
        <sz val="10"/>
        <rFont val="宋体"/>
        <charset val="134"/>
      </rPr>
      <t>拉</t>
    </r>
    <r>
      <rPr>
        <sz val="10"/>
        <rFont val="Times New Roman"/>
        <family val="1"/>
      </rPr>
      <t>4</t>
    </r>
    <r>
      <rPr>
        <sz val="10"/>
        <rFont val="宋体"/>
        <charset val="134"/>
      </rPr>
      <t>弯）</t>
    </r>
  </si>
  <si>
    <t>同一工艺、同一焊工、同一牌号抽一组。</t>
  </si>
  <si>
    <t>1.4.54</t>
  </si>
  <si>
    <t>防水卷材</t>
  </si>
  <si>
    <t>不透水性、拉力、最大拉力时延伸率、低温柔度、耐热度</t>
  </si>
  <si>
    <r>
      <t>以同一类型、同一规格</t>
    </r>
    <r>
      <rPr>
        <sz val="9"/>
        <rFont val="Times New Roman"/>
        <family val="1"/>
      </rPr>
      <t>10000</t>
    </r>
    <r>
      <rPr>
        <sz val="9"/>
        <rFont val="宋体"/>
        <charset val="134"/>
      </rPr>
      <t>㎡为一批，不足</t>
    </r>
    <r>
      <rPr>
        <sz val="9"/>
        <rFont val="Times New Roman"/>
        <family val="1"/>
      </rPr>
      <t>10000</t>
    </r>
    <r>
      <rPr>
        <sz val="9"/>
        <rFont val="宋体"/>
        <charset val="134"/>
      </rPr>
      <t>㎡亦作为一批。</t>
    </r>
  </si>
  <si>
    <t>1.4.55</t>
  </si>
  <si>
    <t>细度、竖向膨胀率、抗压强度、凝结时间差</t>
  </si>
  <si>
    <t>1.4.56</t>
  </si>
  <si>
    <t>水泥</t>
  </si>
  <si>
    <r>
      <t>标准稠度用水量、凝结时间、安定性</t>
    </r>
    <r>
      <rPr>
        <sz val="10"/>
        <rFont val="Times New Roman"/>
        <family val="1"/>
      </rPr>
      <t>(</t>
    </r>
    <r>
      <rPr>
        <sz val="10"/>
        <rFont val="宋体"/>
        <charset val="134"/>
      </rPr>
      <t>沸煮法</t>
    </r>
    <r>
      <rPr>
        <sz val="10"/>
        <rFont val="Times New Roman"/>
        <family val="1"/>
      </rPr>
      <t>)</t>
    </r>
    <r>
      <rPr>
        <sz val="10"/>
        <rFont val="宋体"/>
        <charset val="134"/>
      </rPr>
      <t>、胶砂强度、氯离子</t>
    </r>
  </si>
  <si>
    <r>
      <t>按同一生产厂家、同一等级、同一品种、同一批号且连续进场的水泥，袋装水泥不超过</t>
    </r>
    <r>
      <rPr>
        <sz val="9"/>
        <rFont val="Times New Roman"/>
        <family val="1"/>
      </rPr>
      <t>200t</t>
    </r>
    <r>
      <rPr>
        <sz val="9"/>
        <rFont val="宋体"/>
        <charset val="134"/>
      </rPr>
      <t>为一批；散装水泥不超过</t>
    </r>
    <r>
      <rPr>
        <sz val="9"/>
        <rFont val="Times New Roman"/>
        <family val="1"/>
      </rPr>
      <t>500t</t>
    </r>
    <r>
      <rPr>
        <sz val="9"/>
        <rFont val="宋体"/>
        <charset val="134"/>
      </rPr>
      <t>为一批。</t>
    </r>
  </si>
  <si>
    <t>1.4.57</t>
  </si>
  <si>
    <t>砂</t>
  </si>
  <si>
    <t>筛分析（颗粒级配）、表观密度、堆积密度、紧密密度、含泥量、泥块含量、氯离子含量</t>
  </si>
  <si>
    <r>
      <t>用大型工具</t>
    </r>
    <r>
      <rPr>
        <sz val="9"/>
        <rFont val="Times New Roman"/>
        <family val="1"/>
      </rPr>
      <t>(</t>
    </r>
    <r>
      <rPr>
        <sz val="9"/>
        <rFont val="宋体"/>
        <charset val="134"/>
      </rPr>
      <t>如火车、货船或汽车</t>
    </r>
    <r>
      <rPr>
        <sz val="9"/>
        <rFont val="Times New Roman"/>
        <family val="1"/>
      </rPr>
      <t>)</t>
    </r>
    <r>
      <rPr>
        <sz val="9"/>
        <rFont val="宋体"/>
        <charset val="134"/>
      </rPr>
      <t>运输的，以</t>
    </r>
    <r>
      <rPr>
        <sz val="9"/>
        <rFont val="Times New Roman"/>
        <family val="1"/>
      </rPr>
      <t>400m3</t>
    </r>
    <r>
      <rPr>
        <sz val="9"/>
        <rFont val="宋体"/>
        <charset val="134"/>
      </rPr>
      <t>或</t>
    </r>
    <r>
      <rPr>
        <sz val="9"/>
        <rFont val="Times New Roman"/>
        <family val="1"/>
      </rPr>
      <t>600t</t>
    </r>
    <r>
      <rPr>
        <sz val="9"/>
        <rFont val="宋体"/>
        <charset val="134"/>
      </rPr>
      <t>为一批。</t>
    </r>
  </si>
  <si>
    <t>1.4.58</t>
  </si>
  <si>
    <t>石</t>
  </si>
  <si>
    <t>筛分析（颗粒级配）、表观密度、堆积密度、紧密密度、含泥量、泥块含量、针片状颗粒含量、压碎值</t>
  </si>
  <si>
    <t>1.4.59</t>
  </si>
  <si>
    <t>混凝土配合比</t>
  </si>
  <si>
    <t>配合比设计</t>
  </si>
  <si>
    <t>同一配合比验证一次。</t>
  </si>
  <si>
    <t>1.4.60</t>
  </si>
  <si>
    <t>砂浆配合比</t>
  </si>
  <si>
    <t>1.4.61</t>
  </si>
  <si>
    <t>焊接材料</t>
  </si>
  <si>
    <t>拉伸试验、冲击试验、化学成分五大元素分析、焊缝射线探伤</t>
  </si>
  <si>
    <t>1.4.62</t>
  </si>
  <si>
    <t>焊接工艺评定</t>
  </si>
  <si>
    <t>拉伸试验、弯曲试验、冲击试验、硬度、宏观金、无损检测</t>
  </si>
  <si>
    <t>施工单位首次采用的钢材、焊接材料、焊接方法、接头形式、焊接位置、焊后热处理制度以及焊接工艺参数、预热和后热措施等各种参数的组合条件，应在钢结构构件制作及安装施工之前进行焊接工艺评定。</t>
  </si>
  <si>
    <t>1.4.63</t>
  </si>
  <si>
    <t>钢筋焊接网</t>
  </si>
  <si>
    <r>
      <t>焊接网应按批进行检查验收</t>
    </r>
    <r>
      <rPr>
        <sz val="9"/>
        <rFont val="Times New Roman"/>
        <family val="1"/>
      </rPr>
      <t>,</t>
    </r>
    <r>
      <rPr>
        <sz val="9"/>
        <rFont val="宋体"/>
        <charset val="134"/>
      </rPr>
      <t>每批应由同一型号、同一原材料来源</t>
    </r>
    <r>
      <rPr>
        <sz val="9"/>
        <rFont val="Times New Roman"/>
        <family val="1"/>
      </rPr>
      <t>,同一生产设备并在同一连续时段内制造的焊接网组成,重量不大于60t。</t>
    </r>
  </si>
  <si>
    <t>1.4.64</t>
  </si>
  <si>
    <t>镀锌电焊网</t>
  </si>
  <si>
    <t>焊点抗拉力、流酸铜试验</t>
  </si>
  <si>
    <r>
      <t>按建筑面积，</t>
    </r>
    <r>
      <rPr>
        <sz val="9"/>
        <rFont val="Times New Roman"/>
        <family val="1"/>
      </rPr>
      <t>2000m2</t>
    </r>
    <r>
      <rPr>
        <sz val="9"/>
        <rFont val="宋体"/>
        <charset val="134"/>
      </rPr>
      <t>及以下，</t>
    </r>
    <r>
      <rPr>
        <sz val="9"/>
        <rFont val="Times New Roman"/>
        <family val="1"/>
      </rPr>
      <t>1</t>
    </r>
    <r>
      <rPr>
        <sz val="9"/>
        <rFont val="宋体"/>
        <charset val="134"/>
      </rPr>
      <t>组；</t>
    </r>
    <r>
      <rPr>
        <sz val="9"/>
        <rFont val="Times New Roman"/>
        <family val="1"/>
      </rPr>
      <t>2000-20000m2</t>
    </r>
    <r>
      <rPr>
        <sz val="9"/>
        <rFont val="宋体"/>
        <charset val="134"/>
      </rPr>
      <t>，</t>
    </r>
    <r>
      <rPr>
        <sz val="9"/>
        <rFont val="Times New Roman"/>
        <family val="1"/>
      </rPr>
      <t>3</t>
    </r>
    <r>
      <rPr>
        <sz val="9"/>
        <rFont val="宋体"/>
        <charset val="134"/>
      </rPr>
      <t>组；</t>
    </r>
    <r>
      <rPr>
        <sz val="9"/>
        <rFont val="Times New Roman"/>
        <family val="1"/>
      </rPr>
      <t>20000m2</t>
    </r>
    <r>
      <rPr>
        <sz val="9"/>
        <rFont val="宋体"/>
        <charset val="134"/>
      </rPr>
      <t>以上，</t>
    </r>
    <r>
      <rPr>
        <sz val="9"/>
        <rFont val="Times New Roman"/>
        <family val="1"/>
      </rPr>
      <t>6</t>
    </r>
    <r>
      <rPr>
        <sz val="9"/>
        <rFont val="宋体"/>
        <charset val="134"/>
      </rPr>
      <t>组。</t>
    </r>
  </si>
  <si>
    <t>1.4.65</t>
  </si>
  <si>
    <t>粉煤灰</t>
  </si>
  <si>
    <t>细度、活性指数、需水量比、安定性、含水量、游离氧化钙、三氧化硫、烧失量、需水量比</t>
  </si>
  <si>
    <r>
      <t>同等级、同种类</t>
    </r>
    <r>
      <rPr>
        <sz val="9"/>
        <rFont val="Times New Roman"/>
        <family val="1"/>
      </rPr>
      <t>≤200t</t>
    </r>
    <r>
      <rPr>
        <sz val="9"/>
        <rFont val="宋体"/>
        <charset val="134"/>
      </rPr>
      <t>为一验收批</t>
    </r>
    <r>
      <rPr>
        <sz val="9"/>
        <rFont val="Times New Roman"/>
        <family val="1"/>
      </rPr>
      <t>(</t>
    </r>
    <r>
      <rPr>
        <sz val="9"/>
        <rFont val="宋体"/>
        <charset val="134"/>
      </rPr>
      <t>连续供应</t>
    </r>
    <r>
      <rPr>
        <sz val="9"/>
        <rFont val="Times New Roman"/>
        <family val="1"/>
      </rPr>
      <t>)</t>
    </r>
    <r>
      <rPr>
        <sz val="9"/>
        <rFont val="宋体"/>
        <charset val="134"/>
      </rPr>
      <t>。</t>
    </r>
  </si>
  <si>
    <t>1.4.66</t>
  </si>
  <si>
    <t>矿渣</t>
  </si>
  <si>
    <t>流动度比、活性指数、密度、细度、含水量、比表面积、三氧化硫、烧失量、氯离子含量</t>
  </si>
  <si>
    <t>1.4.67</t>
  </si>
  <si>
    <r>
      <t>1</t>
    </r>
    <r>
      <rPr>
        <sz val="10"/>
        <rFont val="宋体"/>
        <charset val="134"/>
      </rPr>
      <t>芯电线</t>
    </r>
  </si>
  <si>
    <t>标志、结构尺寸检查（绝缘厚度测量、护套厚度测量、外径测量等）、导体直流电阻、绝缘电阻、电压试验</t>
  </si>
  <si>
    <t>按进场批次检测，每批每种规格取样一组。</t>
  </si>
  <si>
    <t>1.4.68</t>
  </si>
  <si>
    <r>
      <t>2</t>
    </r>
    <r>
      <rPr>
        <sz val="10"/>
        <rFont val="宋体"/>
        <charset val="134"/>
      </rPr>
      <t>芯电力电缆</t>
    </r>
  </si>
  <si>
    <t>标志、结构尺寸检查（绝缘厚度测量、护套厚度测量、外径测量等）、导体直流电阻、绝缘电阻、电压试验（按每一芯线芯计算；有护套的另外加收100元；导体标称截面积＞50mm平方时，每组加收250元）</t>
  </si>
  <si>
    <t>同厂家同型号同规格的电缆为一批，每批抽取一组。</t>
  </si>
  <si>
    <t>1.4.69</t>
  </si>
  <si>
    <r>
      <t>3</t>
    </r>
    <r>
      <rPr>
        <sz val="10"/>
        <rFont val="宋体"/>
        <charset val="134"/>
      </rPr>
      <t>芯电力电缆</t>
    </r>
  </si>
  <si>
    <t>1.4.70</t>
  </si>
  <si>
    <r>
      <t>4</t>
    </r>
    <r>
      <rPr>
        <sz val="10"/>
        <rFont val="宋体"/>
        <charset val="134"/>
      </rPr>
      <t>芯电力电缆</t>
    </r>
  </si>
  <si>
    <t>1.4.71</t>
  </si>
  <si>
    <r>
      <t>5</t>
    </r>
    <r>
      <rPr>
        <sz val="10"/>
        <rFont val="宋体"/>
        <charset val="134"/>
      </rPr>
      <t>芯电力电缆</t>
    </r>
  </si>
  <si>
    <t>标志、绝缘厚度测量、护套厚度测量、外径测量、导体直流电阻、绝缘电阻、电压试验</t>
  </si>
  <si>
    <t>1.4.72</t>
  </si>
  <si>
    <t>照明开关</t>
  </si>
  <si>
    <t>标志检验、防触电保护、温升试验、电气间隙、爬电距离、耐潮、工频耐压、绝缘电阻、耐热、灼热丝、通断能力</t>
  </si>
  <si>
    <t>1.4.73</t>
  </si>
  <si>
    <t>电缆桥架</t>
  </si>
  <si>
    <t>荷载试验（挠度、裂缝、变形）、外观尺寸、冲击试验</t>
  </si>
  <si>
    <t>1.4.74</t>
  </si>
  <si>
    <t>插座</t>
  </si>
  <si>
    <t>标志检验、防触电保护、温升试验、电气间隙、爬电距离、耐潮、工频耐压、插头拔出力、分断容量、耐热、灼热丝</t>
  </si>
  <si>
    <t>1.4.75</t>
  </si>
  <si>
    <t>断路器</t>
  </si>
  <si>
    <r>
      <t>电气间隙、爬电距离、时间</t>
    </r>
    <r>
      <rPr>
        <sz val="10"/>
        <rFont val="Times New Roman"/>
        <family val="1"/>
      </rPr>
      <t>-</t>
    </r>
    <r>
      <rPr>
        <sz val="10"/>
        <rFont val="宋体"/>
        <charset val="134"/>
      </rPr>
      <t>电流特性试验、温升试验、瞬时脱扣试验、耐潮、工频耐压、标志检验</t>
    </r>
  </si>
  <si>
    <r>
      <t>按照进场的同一生产厂家、同一规格型号的材料数量为基数取样。材料总数量</t>
    </r>
    <r>
      <rPr>
        <sz val="9"/>
        <rFont val="Times New Roman"/>
        <family val="1"/>
      </rPr>
      <t>(</t>
    </r>
    <r>
      <rPr>
        <sz val="9"/>
        <rFont val="宋体"/>
        <charset val="134"/>
      </rPr>
      <t>个数</t>
    </r>
    <r>
      <rPr>
        <sz val="9"/>
        <rFont val="Times New Roman"/>
        <family val="1"/>
      </rPr>
      <t>)</t>
    </r>
    <r>
      <rPr>
        <sz val="9"/>
        <rFont val="宋体"/>
        <charset val="134"/>
      </rPr>
      <t>在</t>
    </r>
    <r>
      <rPr>
        <sz val="9"/>
        <rFont val="Times New Roman"/>
        <family val="1"/>
      </rPr>
      <t>100</t>
    </r>
    <r>
      <rPr>
        <sz val="9"/>
        <rFont val="宋体"/>
        <charset val="134"/>
      </rPr>
      <t>个及以下取样一组；</t>
    </r>
    <r>
      <rPr>
        <sz val="9"/>
        <rFont val="Times New Roman"/>
        <family val="1"/>
      </rPr>
      <t>100</t>
    </r>
    <r>
      <rPr>
        <sz val="9"/>
        <rFont val="宋体"/>
        <charset val="134"/>
      </rPr>
      <t>个以上按照每</t>
    </r>
    <r>
      <rPr>
        <sz val="9"/>
        <rFont val="Times New Roman"/>
        <family val="1"/>
      </rPr>
      <t>200</t>
    </r>
    <r>
      <rPr>
        <sz val="9"/>
        <rFont val="宋体"/>
        <charset val="134"/>
      </rPr>
      <t>个取样一组，不少于二组。</t>
    </r>
  </si>
  <si>
    <t>1.4.76</t>
  </si>
  <si>
    <t>漏电断路器</t>
  </si>
  <si>
    <r>
      <t>电气间隙、爬电距离、在在剩余电流条件下，验证动作特性、时间</t>
    </r>
    <r>
      <rPr>
        <sz val="10"/>
        <rFont val="Times New Roman"/>
        <family val="1"/>
      </rPr>
      <t>-</t>
    </r>
    <r>
      <rPr>
        <sz val="10"/>
        <rFont val="宋体"/>
        <charset val="134"/>
      </rPr>
      <t>电流特性试验、温升试验、瞬时脱扣试验、耐潮、工频耐压、标志检验</t>
    </r>
  </si>
  <si>
    <t>1.4.77</t>
  </si>
  <si>
    <t>塑壳断路器</t>
  </si>
  <si>
    <r>
      <t>标志检验、脱扣极限和特性（瞬时脱扣试验、反时限动作）、在剩余电流条件下，验证动作特性、介电强度</t>
    </r>
    <r>
      <rPr>
        <sz val="9"/>
        <rFont val="Times New Roman"/>
        <family val="1"/>
      </rPr>
      <t xml:space="preserve">
</t>
    </r>
    <r>
      <rPr>
        <sz val="9"/>
        <rFont val="宋体"/>
        <charset val="134"/>
      </rPr>
      <t>（工频耐压）、爬电距离、电气间隙、温升试验</t>
    </r>
  </si>
  <si>
    <t>1.4.78</t>
  </si>
  <si>
    <t>电工套管</t>
  </si>
  <si>
    <r>
      <t>外观、尺寸、弯曲试验、冲击性能、绝缘强度、绝缘电阻、耐热性能、自熄性（</t>
    </r>
    <r>
      <rPr>
        <sz val="10"/>
        <rFont val="Times New Roman"/>
        <family val="1"/>
      </rPr>
      <t>Φ32</t>
    </r>
    <r>
      <rPr>
        <sz val="10"/>
        <rFont val="宋体"/>
        <charset val="134"/>
      </rPr>
      <t>以上的电工套管进行弯曲试验）</t>
    </r>
  </si>
  <si>
    <t>同一生产厂家、同一生产工艺、同一规格型号取样不少于一组。</t>
  </si>
  <si>
    <t>1.4.79</t>
  </si>
  <si>
    <t>电工套管配件</t>
  </si>
  <si>
    <t>外观、绝缘强度、绝缘电阻、耐热性能、自熄性</t>
  </si>
  <si>
    <t>1.4.80</t>
  </si>
  <si>
    <t>电线槽及配件</t>
  </si>
  <si>
    <t>冲击性能、耐热性能、耐电压测试、绝缘电阻、负载变形性能</t>
  </si>
  <si>
    <t>同厂家、同批次、同型号、同规格的，每批至少应抽取一组样品。</t>
  </si>
  <si>
    <t>1.4.81</t>
  </si>
  <si>
    <t>灯具检测</t>
  </si>
  <si>
    <t>标记、结构、外部接线和内部接线、防触电保护、绝缘电阻和电气强度、爬电距离和电气间隙、耐热、耐火和耐起痕、螺纹接线端子</t>
  </si>
  <si>
    <t>1.4.82</t>
  </si>
  <si>
    <t>网线</t>
  </si>
  <si>
    <t>长度、传播时延、传播时延偏差、衰减串音比、近端串音、回波损耗、插入损耗、近端串音功率、等效远端串音扰</t>
  </si>
  <si>
    <t>1.4.83</t>
  </si>
  <si>
    <t>密封胶</t>
  </si>
  <si>
    <t>外观质量、下垂度、表干时间、硬度、拉伸粘结性、剥离粘结性、热老化</t>
  </si>
  <si>
    <r>
      <t>以同一品种、同一级别的产品每</t>
    </r>
    <r>
      <rPr>
        <sz val="9"/>
        <rFont val="Times New Roman"/>
        <family val="1"/>
      </rPr>
      <t>5 t</t>
    </r>
    <r>
      <rPr>
        <sz val="9"/>
        <rFont val="宋体"/>
        <charset val="134"/>
      </rPr>
      <t>为一批进行检验，不足</t>
    </r>
    <r>
      <rPr>
        <sz val="9"/>
        <rFont val="Times New Roman"/>
        <family val="1"/>
      </rPr>
      <t>5 t</t>
    </r>
    <r>
      <rPr>
        <sz val="9"/>
        <rFont val="宋体"/>
        <charset val="134"/>
      </rPr>
      <t>也可为一批。</t>
    </r>
  </si>
  <si>
    <t>1.4.84</t>
  </si>
  <si>
    <t>结构胶</t>
  </si>
  <si>
    <r>
      <t>不挥发物含量、抗拉强度、受拉弹性模量、伸长率、抗压强度、抗弯强度、钢</t>
    </r>
    <r>
      <rPr>
        <sz val="10"/>
        <rFont val="Times New Roman"/>
        <family val="1"/>
      </rPr>
      <t>-</t>
    </r>
    <r>
      <rPr>
        <sz val="10"/>
        <rFont val="宋体"/>
        <charset val="134"/>
      </rPr>
      <t>钢拉伸抗剪强度、钢</t>
    </r>
    <r>
      <rPr>
        <sz val="10"/>
        <rFont val="Times New Roman"/>
        <family val="1"/>
      </rPr>
      <t>-</t>
    </r>
    <r>
      <rPr>
        <sz val="10"/>
        <rFont val="宋体"/>
        <charset val="134"/>
      </rPr>
      <t>钢粘结抗拉强度、与混凝土正拉粘结强度</t>
    </r>
    <r>
      <rPr>
        <sz val="10"/>
        <rFont val="Arial"/>
        <family val="2"/>
      </rPr>
      <t xml:space="preserve">	</t>
    </r>
    <r>
      <rPr>
        <sz val="10"/>
        <rFont val="Times New Roman"/>
        <family val="1"/>
      </rPr>
      <t>3</t>
    </r>
  </si>
  <si>
    <r>
      <t>连续生产时每</t>
    </r>
    <r>
      <rPr>
        <sz val="9"/>
        <rFont val="Times New Roman"/>
        <family val="1"/>
      </rPr>
      <t>3</t>
    </r>
    <r>
      <rPr>
        <sz val="9"/>
        <rFont val="宋体"/>
        <charset val="134"/>
      </rPr>
      <t>吨为一批</t>
    </r>
    <r>
      <rPr>
        <sz val="9"/>
        <rFont val="Times New Roman"/>
        <family val="1"/>
      </rPr>
      <t>,</t>
    </r>
    <r>
      <rPr>
        <sz val="9"/>
        <rFont val="宋体"/>
        <charset val="134"/>
      </rPr>
      <t>不足</t>
    </r>
    <r>
      <rPr>
        <sz val="9"/>
        <rFont val="Times New Roman"/>
        <family val="1"/>
      </rPr>
      <t>3</t>
    </r>
    <r>
      <rPr>
        <sz val="9"/>
        <rFont val="宋体"/>
        <charset val="134"/>
      </rPr>
      <t>吨也为一批</t>
    </r>
    <r>
      <rPr>
        <sz val="9"/>
        <rFont val="Times New Roman"/>
        <family val="1"/>
      </rPr>
      <t>:</t>
    </r>
    <r>
      <rPr>
        <sz val="9"/>
        <rFont val="宋体"/>
        <charset val="134"/>
      </rPr>
      <t>间断生产时</t>
    </r>
    <r>
      <rPr>
        <sz val="9"/>
        <rFont val="Times New Roman"/>
        <family val="1"/>
      </rPr>
      <t>,</t>
    </r>
    <r>
      <rPr>
        <sz val="9"/>
        <rFont val="宋体"/>
        <charset val="134"/>
      </rPr>
      <t>每釜投料为一批。</t>
    </r>
    <r>
      <rPr>
        <sz val="9"/>
        <rFont val="Times New Roman"/>
        <family val="1"/>
      </rPr>
      <t xml:space="preserve"> </t>
    </r>
    <r>
      <rPr>
        <sz val="9"/>
        <rFont val="宋体"/>
        <charset val="134"/>
      </rPr>
      <t>随机抽样。单组分产品抽样量为</t>
    </r>
    <r>
      <rPr>
        <sz val="9"/>
        <rFont val="Times New Roman"/>
        <family val="1"/>
      </rPr>
      <t>5</t>
    </r>
    <r>
      <rPr>
        <sz val="9"/>
        <rFont val="宋体"/>
        <charset val="134"/>
      </rPr>
      <t>支</t>
    </r>
    <r>
      <rPr>
        <sz val="9"/>
        <rFont val="Times New Roman"/>
        <family val="1"/>
      </rPr>
      <t>;</t>
    </r>
    <r>
      <rPr>
        <sz val="9"/>
        <rFont val="宋体"/>
        <charset val="134"/>
      </rPr>
      <t>双组分产品从原包装中抽样</t>
    </r>
    <r>
      <rPr>
        <sz val="9"/>
        <rFont val="Times New Roman"/>
        <family val="1"/>
      </rPr>
      <t>,</t>
    </r>
    <r>
      <rPr>
        <sz val="9"/>
        <rFont val="宋体"/>
        <charset val="134"/>
      </rPr>
      <t>抽样量为</t>
    </r>
    <r>
      <rPr>
        <sz val="9"/>
        <rFont val="Times New Roman"/>
        <family val="1"/>
      </rPr>
      <t>3kg~5kg,</t>
    </r>
    <r>
      <rPr>
        <sz val="9"/>
        <rFont val="宋体"/>
        <charset val="134"/>
      </rPr>
      <t>抽取</t>
    </r>
    <r>
      <rPr>
        <sz val="9"/>
        <rFont val="Times New Roman"/>
        <family val="1"/>
      </rPr>
      <t xml:space="preserve">
</t>
    </r>
    <r>
      <rPr>
        <sz val="9"/>
        <rFont val="宋体"/>
        <charset val="134"/>
      </rPr>
      <t>的样品应立即密封包装。</t>
    </r>
  </si>
  <si>
    <t>1.4.85</t>
  </si>
  <si>
    <t>橡胶</t>
  </si>
  <si>
    <t>硬度、拉伸强度、扯断伸长率</t>
  </si>
  <si>
    <r>
      <t>B</t>
    </r>
    <r>
      <rPr>
        <sz val="9"/>
        <rFont val="宋体"/>
        <charset val="134"/>
      </rPr>
      <t>类</t>
    </r>
    <r>
      <rPr>
        <sz val="9"/>
        <rFont val="Times New Roman"/>
        <family val="1"/>
      </rPr>
      <t>S</t>
    </r>
    <r>
      <rPr>
        <sz val="9"/>
        <rFont val="宋体"/>
        <charset val="134"/>
      </rPr>
      <t>类止水带以同标记连续生产的</t>
    </r>
    <r>
      <rPr>
        <sz val="9"/>
        <rFont val="Times New Roman"/>
        <family val="1"/>
      </rPr>
      <t>5000m</t>
    </r>
    <r>
      <rPr>
        <sz val="9"/>
        <rFont val="宋体"/>
        <charset val="134"/>
      </rPr>
      <t>为一批</t>
    </r>
    <r>
      <rPr>
        <sz val="9"/>
        <rFont val="Times New Roman"/>
        <family val="1"/>
      </rPr>
      <t>(</t>
    </r>
    <r>
      <rPr>
        <sz val="9"/>
        <rFont val="宋体"/>
        <charset val="134"/>
      </rPr>
      <t>不足</t>
    </r>
    <r>
      <rPr>
        <sz val="9"/>
        <rFont val="Times New Roman"/>
        <family val="1"/>
      </rPr>
      <t xml:space="preserve">5000m </t>
    </r>
    <r>
      <rPr>
        <sz val="9"/>
        <rFont val="宋体"/>
        <charset val="134"/>
      </rPr>
      <t>按一批计</t>
    </r>
    <r>
      <rPr>
        <sz val="9"/>
        <rFont val="Times New Roman"/>
        <family val="1"/>
      </rPr>
      <t>)</t>
    </r>
    <r>
      <rPr>
        <sz val="9"/>
        <rFont val="宋体"/>
        <charset val="134"/>
      </rPr>
      <t>，从外观质量和尺</t>
    </r>
    <r>
      <rPr>
        <sz val="9"/>
        <rFont val="Times New Roman"/>
        <family val="1"/>
      </rPr>
      <t xml:space="preserve">
</t>
    </r>
    <r>
      <rPr>
        <sz val="9"/>
        <rFont val="宋体"/>
        <charset val="134"/>
      </rPr>
      <t>寸公差检验合格的样品中随机抽取足够的试样</t>
    </r>
    <r>
      <rPr>
        <sz val="9"/>
        <rFont val="Times New Roman"/>
        <family val="1"/>
      </rPr>
      <t>,</t>
    </r>
    <r>
      <rPr>
        <sz val="9"/>
        <rFont val="宋体"/>
        <charset val="134"/>
      </rPr>
      <t>进行橡胶材料的物理性能检验。</t>
    </r>
    <r>
      <rPr>
        <sz val="9"/>
        <rFont val="Times New Roman"/>
        <family val="1"/>
      </rPr>
      <t>J</t>
    </r>
    <r>
      <rPr>
        <sz val="9"/>
        <rFont val="宋体"/>
        <charset val="134"/>
      </rPr>
      <t>类止水带以每</t>
    </r>
    <r>
      <rPr>
        <sz val="9"/>
        <rFont val="Times New Roman"/>
        <family val="1"/>
      </rPr>
      <t>100m</t>
    </r>
    <r>
      <rPr>
        <sz val="9"/>
        <rFont val="宋体"/>
        <charset val="134"/>
      </rPr>
      <t>制品所需要的胶料为一批</t>
    </r>
    <r>
      <rPr>
        <sz val="9"/>
        <rFont val="Times New Roman"/>
        <family val="1"/>
      </rPr>
      <t>,</t>
    </r>
    <r>
      <rPr>
        <sz val="9"/>
        <rFont val="宋体"/>
        <charset val="134"/>
      </rPr>
      <t>抽取足够胶料单独制样进行橡胶材料的物理性能检验。</t>
    </r>
  </si>
  <si>
    <t>1.4.86</t>
  </si>
  <si>
    <t>橡胶止水带</t>
  </si>
  <si>
    <t>外观、尺寸、硬度、拉伸强度、拉断伸长率、撕裂强度、脆性温度、热空气老化</t>
  </si>
  <si>
    <t>1.4.87</t>
  </si>
  <si>
    <t>铝板</t>
  </si>
  <si>
    <t>抗拉强度、板厚、膜厚</t>
  </si>
  <si>
    <t>按进场批次取样，每批取样一组。</t>
  </si>
  <si>
    <t>1.4.88</t>
  </si>
  <si>
    <t>预埋件抗拔试验</t>
  </si>
  <si>
    <t>预埋件抗拔性能</t>
  </si>
  <si>
    <t>1.4.89</t>
  </si>
  <si>
    <t>建筑板材</t>
  </si>
  <si>
    <t>外观质量、尺寸与形状、密度、含水率、抗折强度</t>
  </si>
  <si>
    <r>
      <t>同一类型，同一规格</t>
    </r>
    <r>
      <rPr>
        <sz val="9"/>
        <rFont val="Times New Roman"/>
        <family val="1"/>
      </rPr>
      <t>3000</t>
    </r>
    <r>
      <rPr>
        <sz val="9"/>
        <rFont val="宋体"/>
        <charset val="134"/>
      </rPr>
      <t>块板材按一批计。</t>
    </r>
  </si>
  <si>
    <t>1.4.90</t>
  </si>
  <si>
    <t>不锈钢板</t>
  </si>
  <si>
    <t>力学性能</t>
  </si>
  <si>
    <t>同一牌号、同一炉号、同一质量等级、同一品种、同一尺寸、同一交货状态的钢材为一批。</t>
  </si>
  <si>
    <t>1.4.91</t>
  </si>
  <si>
    <t>预应力混凝土用钢绞线</t>
  </si>
  <si>
    <r>
      <t>拉伸强度</t>
    </r>
    <r>
      <rPr>
        <sz val="10"/>
        <rFont val="Times New Roman"/>
        <family val="1"/>
      </rPr>
      <t>/</t>
    </r>
    <r>
      <rPr>
        <sz val="10"/>
        <rFont val="宋体"/>
        <charset val="134"/>
      </rPr>
      <t>最大力、伸长率、屈服力、最大力总伸长率</t>
    </r>
  </si>
  <si>
    <r>
      <t>每批不大于</t>
    </r>
    <r>
      <rPr>
        <sz val="9"/>
        <rFont val="Times New Roman"/>
        <family val="1"/>
      </rPr>
      <t>60t</t>
    </r>
    <r>
      <rPr>
        <sz val="9"/>
        <rFont val="宋体"/>
        <charset val="134"/>
      </rPr>
      <t>。</t>
    </r>
  </si>
  <si>
    <t>1.4.92</t>
  </si>
  <si>
    <t>锚具、夹具和连接器</t>
  </si>
  <si>
    <r>
      <t>硬度（布、</t>
    </r>
    <r>
      <rPr>
        <sz val="10"/>
        <rFont val="Times New Roman"/>
        <family val="1"/>
      </rPr>
      <t xml:space="preserve"> </t>
    </r>
    <r>
      <rPr>
        <sz val="10"/>
        <rFont val="宋体"/>
        <charset val="134"/>
      </rPr>
      <t>洛、维）</t>
    </r>
  </si>
  <si>
    <r>
      <t>总数</t>
    </r>
    <r>
      <rPr>
        <sz val="9"/>
        <rFont val="Times New Roman"/>
        <family val="1"/>
      </rPr>
      <t>5%</t>
    </r>
    <r>
      <rPr>
        <sz val="9"/>
        <rFont val="宋体"/>
        <charset val="134"/>
      </rPr>
      <t>且不少于</t>
    </r>
    <r>
      <rPr>
        <sz val="9"/>
        <rFont val="Times New Roman"/>
        <family val="1"/>
      </rPr>
      <t>5</t>
    </r>
    <r>
      <rPr>
        <sz val="9"/>
        <rFont val="宋体"/>
        <charset val="134"/>
      </rPr>
      <t>套，每套至少抽取</t>
    </r>
    <r>
      <rPr>
        <sz val="9"/>
        <rFont val="Times New Roman"/>
        <family val="1"/>
      </rPr>
      <t>5</t>
    </r>
    <r>
      <rPr>
        <sz val="9"/>
        <rFont val="宋体"/>
        <charset val="134"/>
      </rPr>
      <t>片夹片。</t>
    </r>
  </si>
  <si>
    <t>1.4.93</t>
  </si>
  <si>
    <t>锚具静载锚固性能</t>
  </si>
  <si>
    <t>孔</t>
  </si>
  <si>
    <r>
      <t>同批锚具抽取</t>
    </r>
    <r>
      <rPr>
        <sz val="9"/>
        <rFont val="Times New Roman"/>
        <family val="1"/>
      </rPr>
      <t>3</t>
    </r>
    <r>
      <rPr>
        <sz val="9"/>
        <rFont val="宋体"/>
        <charset val="134"/>
      </rPr>
      <t>套组装件。</t>
    </r>
  </si>
  <si>
    <t>1.4.94</t>
  </si>
  <si>
    <t>夹片</t>
  </si>
  <si>
    <t>硬度</t>
  </si>
  <si>
    <t>1.4.95</t>
  </si>
  <si>
    <t>增强网</t>
  </si>
  <si>
    <t>焊点抗拉力、抗腐蚀性</t>
  </si>
  <si>
    <r>
      <t>等幅宽</t>
    </r>
    <r>
      <rPr>
        <sz val="9"/>
        <rFont val="Times New Roman"/>
        <family val="1"/>
      </rPr>
      <t>2</t>
    </r>
    <r>
      <rPr>
        <sz val="9"/>
        <rFont val="宋体"/>
        <charset val="134"/>
      </rPr>
      <t>米。</t>
    </r>
  </si>
  <si>
    <t>1.4.96</t>
  </si>
  <si>
    <t>涂料有害物</t>
  </si>
  <si>
    <r>
      <t>苯、氡气、甲醛、氨、</t>
    </r>
    <r>
      <rPr>
        <sz val="10"/>
        <rFont val="Times New Roman"/>
        <family val="1"/>
      </rPr>
      <t>TVOC</t>
    </r>
  </si>
  <si>
    <t>1.4.97</t>
  </si>
  <si>
    <t>防腐涂料</t>
  </si>
  <si>
    <r>
      <t>容器中状态、漆膜外观、干燥时间</t>
    </r>
    <r>
      <rPr>
        <sz val="10"/>
        <rFont val="Times New Roman"/>
        <family val="1"/>
      </rPr>
      <t>(</t>
    </r>
    <r>
      <rPr>
        <sz val="10"/>
        <rFont val="宋体"/>
        <charset val="134"/>
      </rPr>
      <t>表、实干</t>
    </r>
    <r>
      <rPr>
        <sz val="10"/>
        <rFont val="Times New Roman"/>
        <family val="1"/>
      </rPr>
      <t>)</t>
    </r>
    <r>
      <rPr>
        <sz val="10"/>
        <rFont val="宋体"/>
        <charset val="134"/>
      </rPr>
      <t>、附着力、耐弯曲性、耐冲击性、耐水性、施工性</t>
    </r>
  </si>
  <si>
    <t>1.4.98</t>
  </si>
  <si>
    <t>防火涂料</t>
  </si>
  <si>
    <t>容器中状态、干燥时间、粘结强度、耐水性</t>
  </si>
  <si>
    <t>1.4.99</t>
  </si>
  <si>
    <t>相容性</t>
  </si>
  <si>
    <t>1.4.100</t>
  </si>
  <si>
    <t>建筑涂料</t>
  </si>
  <si>
    <t>抗压强度、不粘胎时间、色度性能、耐水性、耐碱性</t>
  </si>
  <si>
    <t>1.4.101</t>
  </si>
  <si>
    <t>石膏板</t>
  </si>
  <si>
    <t>单位面积质量、含水率、受潮挠度</t>
  </si>
  <si>
    <r>
      <t>以每</t>
    </r>
    <r>
      <rPr>
        <sz val="9"/>
        <rFont val="Times New Roman"/>
        <family val="1"/>
      </rPr>
      <t>2500</t>
    </r>
    <r>
      <rPr>
        <sz val="9"/>
        <rFont val="宋体"/>
        <charset val="134"/>
      </rPr>
      <t>张同型号、同规格的产品为一批</t>
    </r>
    <r>
      <rPr>
        <sz val="9"/>
        <rFont val="Times New Roman"/>
        <family val="1"/>
      </rPr>
      <t>,</t>
    </r>
    <r>
      <rPr>
        <sz val="9"/>
        <rFont val="宋体"/>
        <charset val="134"/>
      </rPr>
      <t>不足</t>
    </r>
    <r>
      <rPr>
        <sz val="9"/>
        <rFont val="Times New Roman"/>
        <family val="1"/>
      </rPr>
      <t>2500</t>
    </r>
    <r>
      <rPr>
        <sz val="9"/>
        <rFont val="宋体"/>
        <charset val="134"/>
      </rPr>
      <t>张时也按一批计。</t>
    </r>
  </si>
  <si>
    <t>1.4.102</t>
  </si>
  <si>
    <t>硅酸钙板</t>
  </si>
  <si>
    <t>外观质量、密度、含水率、湿胀率、抗冲击性、抗折强度</t>
  </si>
  <si>
    <r>
      <t>同类别，同规格，同强度的产品组成，每检验批为</t>
    </r>
    <r>
      <rPr>
        <sz val="9"/>
        <rFont val="Times New Roman"/>
        <family val="1"/>
      </rPr>
      <t>3000</t>
    </r>
    <r>
      <rPr>
        <sz val="9"/>
        <rFont val="宋体"/>
        <charset val="134"/>
      </rPr>
      <t>张为一批次，不足</t>
    </r>
    <r>
      <rPr>
        <sz val="9"/>
        <rFont val="Times New Roman"/>
        <family val="1"/>
      </rPr>
      <t>3000</t>
    </r>
    <r>
      <rPr>
        <sz val="9"/>
        <rFont val="宋体"/>
        <charset val="134"/>
      </rPr>
      <t>张，但大于</t>
    </r>
    <r>
      <rPr>
        <sz val="9"/>
        <rFont val="Times New Roman"/>
        <family val="1"/>
      </rPr>
      <t>200</t>
    </r>
    <r>
      <rPr>
        <sz val="9"/>
        <rFont val="宋体"/>
        <charset val="134"/>
      </rPr>
      <t>张也可以为一批。</t>
    </r>
  </si>
  <si>
    <t>1.4.103</t>
  </si>
  <si>
    <r>
      <t>环氧树脂地面涂层材料</t>
    </r>
    <r>
      <rPr>
        <sz val="10"/>
        <rFont val="Times New Roman"/>
        <family val="1"/>
      </rPr>
      <t>(</t>
    </r>
    <r>
      <rPr>
        <sz val="10"/>
        <rFont val="宋体"/>
        <charset val="134"/>
      </rPr>
      <t>地坪漆）</t>
    </r>
  </si>
  <si>
    <t>容器中状态、干燥时间、耐水性、耐碱性、附着力</t>
  </si>
  <si>
    <r>
      <t>以同一类型原料、同一配方、同一工艺连续生产的</t>
    </r>
    <r>
      <rPr>
        <sz val="9"/>
        <rFont val="Times New Roman"/>
        <family val="1"/>
      </rPr>
      <t xml:space="preserve"> 5 t </t>
    </r>
    <r>
      <rPr>
        <sz val="9"/>
        <rFont val="宋体"/>
        <charset val="134"/>
      </rPr>
      <t>产品作为一批</t>
    </r>
    <r>
      <rPr>
        <sz val="9"/>
        <rFont val="Times New Roman"/>
        <family val="1"/>
      </rPr>
      <t>,</t>
    </r>
    <r>
      <rPr>
        <sz val="9"/>
        <rFont val="宋体"/>
        <charset val="134"/>
      </rPr>
      <t>不足</t>
    </r>
    <r>
      <rPr>
        <sz val="9"/>
        <rFont val="Times New Roman"/>
        <family val="1"/>
      </rPr>
      <t>5t</t>
    </r>
    <r>
      <rPr>
        <sz val="9"/>
        <rFont val="宋体"/>
        <charset val="134"/>
      </rPr>
      <t>可按一批计</t>
    </r>
  </si>
  <si>
    <t>1.4.104</t>
  </si>
  <si>
    <t>装饰板材</t>
  </si>
  <si>
    <t>表观质量、吸水率</t>
  </si>
  <si>
    <t>1.4.105</t>
  </si>
  <si>
    <t>镀锌线槽</t>
  </si>
  <si>
    <t>外观、尺寸偏差、电气性能（绝缘电阻）、冲击性能、耐热性能</t>
  </si>
  <si>
    <t>1.4.106</t>
  </si>
  <si>
    <t>球墨铸铁管</t>
  </si>
  <si>
    <t>尺寸、抗拉性能、布氏硬度、冲击试验、压扁试验、弯曲试验</t>
  </si>
  <si>
    <r>
      <t>离心铸铁管</t>
    </r>
    <r>
      <rPr>
        <sz val="9"/>
        <rFont val="Times New Roman"/>
        <family val="1"/>
      </rPr>
      <t>:DN40~DN300,</t>
    </r>
    <r>
      <rPr>
        <sz val="9"/>
        <rFont val="宋体"/>
        <charset val="134"/>
      </rPr>
      <t>最大批量</t>
    </r>
    <r>
      <rPr>
        <sz val="9"/>
        <rFont val="Times New Roman"/>
        <family val="1"/>
      </rPr>
      <t>200</t>
    </r>
    <r>
      <rPr>
        <sz val="9"/>
        <rFont val="宋体"/>
        <charset val="134"/>
      </rPr>
      <t>件；</t>
    </r>
    <r>
      <rPr>
        <sz val="9"/>
        <rFont val="Times New Roman"/>
        <family val="1"/>
      </rPr>
      <t>DN350~DN600</t>
    </r>
    <r>
      <rPr>
        <sz val="9"/>
        <rFont val="宋体"/>
        <charset val="134"/>
      </rPr>
      <t>最大批量</t>
    </r>
    <r>
      <rPr>
        <sz val="9"/>
        <rFont val="Times New Roman"/>
        <family val="1"/>
      </rPr>
      <t>100</t>
    </r>
    <r>
      <rPr>
        <sz val="9"/>
        <rFont val="宋体"/>
        <charset val="134"/>
      </rPr>
      <t>件；</t>
    </r>
    <r>
      <rPr>
        <sz val="9"/>
        <rFont val="Times New Roman"/>
        <family val="1"/>
      </rPr>
      <t>DN700~DN1000</t>
    </r>
    <r>
      <rPr>
        <sz val="9"/>
        <rFont val="宋体"/>
        <charset val="134"/>
      </rPr>
      <t>最大批量</t>
    </r>
    <r>
      <rPr>
        <sz val="9"/>
        <rFont val="Times New Roman"/>
        <family val="1"/>
      </rPr>
      <t>50</t>
    </r>
    <r>
      <rPr>
        <sz val="9"/>
        <rFont val="宋体"/>
        <charset val="134"/>
      </rPr>
      <t>件；</t>
    </r>
    <r>
      <rPr>
        <sz val="9"/>
        <rFont val="Times New Roman"/>
        <family val="1"/>
      </rPr>
      <t>DN1100~3000</t>
    </r>
    <r>
      <rPr>
        <sz val="9"/>
        <rFont val="宋体"/>
        <charset val="134"/>
      </rPr>
      <t>最大批量</t>
    </r>
    <r>
      <rPr>
        <sz val="9"/>
        <rFont val="Times New Roman"/>
        <family val="1"/>
      </rPr>
      <t>25</t>
    </r>
    <r>
      <rPr>
        <sz val="9"/>
        <rFont val="宋体"/>
        <charset val="134"/>
      </rPr>
      <t>件。</t>
    </r>
  </si>
  <si>
    <t>1.4.107</t>
  </si>
  <si>
    <t>钢丝骨架塑料复合给水管</t>
  </si>
  <si>
    <t>尺寸偏差、环刚度、落锤冲击试验、环柔性</t>
  </si>
  <si>
    <t>1.4.108</t>
  </si>
  <si>
    <t>钢衬塑复合给水管</t>
  </si>
  <si>
    <t>尺寸偏差、弯曲试验、压扁试验、内衬结合强度</t>
  </si>
  <si>
    <t>1.4.109</t>
  </si>
  <si>
    <r>
      <t>HDPE</t>
    </r>
    <r>
      <rPr>
        <sz val="9"/>
        <rFont val="宋体"/>
        <charset val="134"/>
      </rPr>
      <t>电缆导管</t>
    </r>
  </si>
  <si>
    <t>外观、尺寸、落锤冲击、扁平试验、环刚度、拉伸屈服强度、纵向回缩率</t>
  </si>
  <si>
    <r>
      <t>同一原料、配方和工艺连续生产的同一规格管材为一批，每批数量不超过</t>
    </r>
    <r>
      <rPr>
        <sz val="9"/>
        <rFont val="Times New Roman"/>
        <family val="1"/>
      </rPr>
      <t>1000t</t>
    </r>
    <r>
      <rPr>
        <sz val="9"/>
        <rFont val="宋体"/>
        <charset val="134"/>
      </rPr>
      <t>，如生产</t>
    </r>
    <r>
      <rPr>
        <sz val="9"/>
        <rFont val="Times New Roman"/>
        <family val="1"/>
      </rPr>
      <t>7</t>
    </r>
    <r>
      <rPr>
        <sz val="9"/>
        <rFont val="宋体"/>
        <charset val="134"/>
      </rPr>
      <t>天尚不足</t>
    </r>
    <r>
      <rPr>
        <sz val="9"/>
        <rFont val="Times New Roman"/>
        <family val="1"/>
      </rPr>
      <t>100t</t>
    </r>
    <r>
      <rPr>
        <sz val="9"/>
        <rFont val="宋体"/>
        <charset val="134"/>
      </rPr>
      <t>，则以</t>
    </r>
    <r>
      <rPr>
        <sz val="9"/>
        <rFont val="Times New Roman"/>
        <family val="1"/>
      </rPr>
      <t>7</t>
    </r>
    <r>
      <rPr>
        <sz val="9"/>
        <rFont val="宋体"/>
        <charset val="134"/>
      </rPr>
      <t>天产量为一个交付检验批。</t>
    </r>
  </si>
  <si>
    <t>1.4.110</t>
  </si>
  <si>
    <t>生活饮用水水质</t>
  </si>
  <si>
    <t>一个水箱一组。</t>
  </si>
  <si>
    <t>1.4.111</t>
  </si>
  <si>
    <t>安全网</t>
  </si>
  <si>
    <t>网目密度、耐冲击性能、耐贯穿性能、阻燃性能</t>
  </si>
  <si>
    <r>
      <t>按照进场的同一生产厂家、同一规格型号、同一批次的安全网，取</t>
    </r>
    <r>
      <rPr>
        <sz val="9"/>
        <rFont val="Times New Roman"/>
        <family val="1"/>
      </rPr>
      <t>3</t>
    </r>
    <r>
      <rPr>
        <sz val="9"/>
        <rFont val="宋体"/>
        <charset val="134"/>
      </rPr>
      <t>张。</t>
    </r>
  </si>
  <si>
    <t>1.4.112</t>
  </si>
  <si>
    <t>轻钢龙骨</t>
  </si>
  <si>
    <r>
      <t>表面防锈</t>
    </r>
    <r>
      <rPr>
        <sz val="10"/>
        <rFont val="Times New Roman"/>
        <family val="1"/>
      </rPr>
      <t>(</t>
    </r>
    <r>
      <rPr>
        <sz val="10"/>
        <rFont val="宋体"/>
        <charset val="134"/>
      </rPr>
      <t>镀锌量</t>
    </r>
    <r>
      <rPr>
        <sz val="10"/>
        <rFont val="Times New Roman"/>
        <family val="1"/>
      </rPr>
      <t>)</t>
    </r>
    <r>
      <rPr>
        <sz val="10"/>
        <rFont val="宋体"/>
        <charset val="134"/>
      </rPr>
      <t>、静载试验、抗冲击性</t>
    </r>
  </si>
  <si>
    <r>
      <t>班产量大于或等于</t>
    </r>
    <r>
      <rPr>
        <sz val="9"/>
        <rFont val="Times New Roman"/>
        <family val="1"/>
      </rPr>
      <t>2000m</t>
    </r>
    <r>
      <rPr>
        <sz val="9"/>
        <rFont val="宋体"/>
        <charset val="134"/>
      </rPr>
      <t>者，以</t>
    </r>
    <r>
      <rPr>
        <sz val="9"/>
        <rFont val="Times New Roman"/>
        <family val="1"/>
      </rPr>
      <t>2000m</t>
    </r>
    <r>
      <rPr>
        <sz val="9"/>
        <rFont val="宋体"/>
        <charset val="134"/>
      </rPr>
      <t>同型号，同规格的轻钢龙骨为一批，班产量小于</t>
    </r>
    <r>
      <rPr>
        <sz val="9"/>
        <rFont val="Times New Roman"/>
        <family val="1"/>
      </rPr>
      <t>2000m,</t>
    </r>
    <r>
      <rPr>
        <sz val="9"/>
        <rFont val="宋体"/>
        <charset val="134"/>
      </rPr>
      <t>以实际产量为一批。</t>
    </r>
  </si>
  <si>
    <t>1.4.113</t>
  </si>
  <si>
    <t>钢管脚手架扣件</t>
  </si>
  <si>
    <t>抗滑性能、抗拉性能、抗破坏性、扭转刚度</t>
  </si>
  <si>
    <r>
      <t>在批量范围</t>
    </r>
    <r>
      <rPr>
        <sz val="9"/>
        <rFont val="Times New Roman"/>
        <family val="1"/>
      </rPr>
      <t>281-500</t>
    </r>
    <r>
      <rPr>
        <sz val="9"/>
        <rFont val="宋体"/>
        <charset val="134"/>
      </rPr>
      <t>随机抽取直角扣件</t>
    </r>
    <r>
      <rPr>
        <sz val="9"/>
        <rFont val="Times New Roman"/>
        <family val="1"/>
      </rPr>
      <t>16</t>
    </r>
    <r>
      <rPr>
        <sz val="9"/>
        <rFont val="宋体"/>
        <charset val="134"/>
      </rPr>
      <t>件，旋转、对接扣件、底座各</t>
    </r>
    <r>
      <rPr>
        <sz val="9"/>
        <rFont val="Times New Roman"/>
        <family val="1"/>
      </rPr>
      <t>8</t>
    </r>
    <r>
      <rPr>
        <sz val="9"/>
        <rFont val="宋体"/>
        <charset val="134"/>
      </rPr>
      <t>件为一组；在批量范围</t>
    </r>
    <r>
      <rPr>
        <sz val="9"/>
        <rFont val="Times New Roman"/>
        <family val="1"/>
      </rPr>
      <t>501-1200</t>
    </r>
    <r>
      <rPr>
        <sz val="9"/>
        <rFont val="宋体"/>
        <charset val="134"/>
      </rPr>
      <t>随机抽取直角扣件</t>
    </r>
    <r>
      <rPr>
        <sz val="9"/>
        <rFont val="Times New Roman"/>
        <family val="1"/>
      </rPr>
      <t>26</t>
    </r>
    <r>
      <rPr>
        <sz val="9"/>
        <rFont val="宋体"/>
        <charset val="134"/>
      </rPr>
      <t>件，旋转、对接扣件、底座各</t>
    </r>
    <r>
      <rPr>
        <sz val="9"/>
        <rFont val="Times New Roman"/>
        <family val="1"/>
      </rPr>
      <t>13</t>
    </r>
    <r>
      <rPr>
        <sz val="9"/>
        <rFont val="宋体"/>
        <charset val="134"/>
      </rPr>
      <t>件为一组；在批量范围</t>
    </r>
    <r>
      <rPr>
        <sz val="9"/>
        <rFont val="Times New Roman"/>
        <family val="1"/>
      </rPr>
      <t>1201-10000</t>
    </r>
    <r>
      <rPr>
        <sz val="9"/>
        <rFont val="宋体"/>
        <charset val="134"/>
      </rPr>
      <t>随机抽取直角扣件</t>
    </r>
    <r>
      <rPr>
        <sz val="9"/>
        <rFont val="Times New Roman"/>
        <family val="1"/>
      </rPr>
      <t>40</t>
    </r>
    <r>
      <rPr>
        <sz val="9"/>
        <rFont val="宋体"/>
        <charset val="134"/>
      </rPr>
      <t>件，旋转、对接扣件、底座各</t>
    </r>
    <r>
      <rPr>
        <sz val="9"/>
        <rFont val="Times New Roman"/>
        <family val="1"/>
      </rPr>
      <t>20</t>
    </r>
    <r>
      <rPr>
        <sz val="9"/>
        <rFont val="宋体"/>
        <charset val="134"/>
      </rPr>
      <t>件为一组。</t>
    </r>
  </si>
  <si>
    <t>1.4.114</t>
  </si>
  <si>
    <t>承插型盘扣式钢管支架构件</t>
  </si>
  <si>
    <t>单侧抗剪强度、双侧抗剪强度、连接盘抗弯强度、连接盘抗拉强度、连接内侧环焊接缝抗剪强度、可调托撑抗压强度、可调底座抗压强度</t>
  </si>
  <si>
    <r>
      <t>每批构配件产品册数量是指同一种产品、同一批原材</t>
    </r>
    <r>
      <rPr>
        <sz val="9"/>
        <rFont val="Times New Roman"/>
        <family val="1"/>
      </rPr>
      <t xml:space="preserve"> </t>
    </r>
    <r>
      <rPr>
        <sz val="9"/>
        <rFont val="宋体"/>
        <charset val="134"/>
      </rPr>
      <t>料、同一种工艺一次投料生产的数量。</t>
    </r>
    <r>
      <rPr>
        <sz val="9"/>
        <rFont val="Times New Roman"/>
        <family val="1"/>
      </rPr>
      <t>500</t>
    </r>
    <r>
      <rPr>
        <sz val="9"/>
        <rFont val="宋体"/>
        <charset val="134"/>
      </rPr>
      <t>件为</t>
    </r>
    <r>
      <rPr>
        <sz val="9"/>
        <rFont val="Times New Roman"/>
        <family val="1"/>
      </rPr>
      <t>1</t>
    </r>
    <r>
      <rPr>
        <sz val="9"/>
        <rFont val="宋体"/>
        <charset val="134"/>
      </rPr>
      <t>批，每批抽件</t>
    </r>
    <r>
      <rPr>
        <sz val="9"/>
        <rFont val="Times New Roman"/>
        <family val="1"/>
      </rPr>
      <t>1</t>
    </r>
    <r>
      <rPr>
        <sz val="9"/>
        <rFont val="宋体"/>
        <charset val="134"/>
      </rPr>
      <t>组。</t>
    </r>
  </si>
  <si>
    <t>1.4.115</t>
  </si>
  <si>
    <t>安全帽</t>
  </si>
  <si>
    <t>冲击吸收性能、耐穿刺性能、下颏带的强度</t>
  </si>
  <si>
    <r>
      <t>耐穿刺性能、冲击吸收性能各有四种预处理方式【高温（</t>
    </r>
    <r>
      <rPr>
        <sz val="9"/>
        <rFont val="Times New Roman"/>
        <family val="1"/>
      </rPr>
      <t>50℃</t>
    </r>
    <r>
      <rPr>
        <sz val="9"/>
        <rFont val="宋体"/>
        <charset val="134"/>
      </rPr>
      <t>）处理、低温（</t>
    </r>
    <r>
      <rPr>
        <sz val="9"/>
        <rFont val="Times New Roman"/>
        <family val="1"/>
      </rPr>
      <t>-10℃</t>
    </r>
    <r>
      <rPr>
        <sz val="9"/>
        <rFont val="宋体"/>
        <charset val="134"/>
      </rPr>
      <t>）处理、浸水（</t>
    </r>
    <r>
      <rPr>
        <sz val="9"/>
        <rFont val="Times New Roman"/>
        <family val="1"/>
      </rPr>
      <t>20℃</t>
    </r>
    <r>
      <rPr>
        <sz val="9"/>
        <rFont val="宋体"/>
        <charset val="134"/>
      </rPr>
      <t>）处理、辐射处理】。进货检验：批量＜</t>
    </r>
    <r>
      <rPr>
        <sz val="9"/>
        <rFont val="Times New Roman"/>
        <family val="1"/>
      </rPr>
      <t>500</t>
    </r>
    <r>
      <rPr>
        <sz val="9"/>
        <rFont val="宋体"/>
        <charset val="134"/>
      </rPr>
      <t>顶时取</t>
    </r>
    <r>
      <rPr>
        <sz val="9"/>
        <rFont val="Times New Roman"/>
        <family val="1"/>
      </rPr>
      <t>1</t>
    </r>
    <r>
      <rPr>
        <sz val="9"/>
        <rFont val="宋体"/>
        <charset val="134"/>
      </rPr>
      <t>顶、项，批量</t>
    </r>
    <r>
      <rPr>
        <sz val="9"/>
        <rFont val="Times New Roman"/>
        <family val="1"/>
      </rPr>
      <t>500-5000</t>
    </r>
    <r>
      <rPr>
        <sz val="9"/>
        <rFont val="宋体"/>
        <charset val="134"/>
      </rPr>
      <t>时取</t>
    </r>
    <r>
      <rPr>
        <sz val="9"/>
        <rFont val="Times New Roman"/>
        <family val="1"/>
      </rPr>
      <t>2</t>
    </r>
    <r>
      <rPr>
        <sz val="9"/>
        <rFont val="宋体"/>
        <charset val="134"/>
      </rPr>
      <t>顶、项，批量</t>
    </r>
    <r>
      <rPr>
        <sz val="9"/>
        <rFont val="Times New Roman"/>
        <family val="1"/>
      </rPr>
      <t>5001-50000</t>
    </r>
    <r>
      <rPr>
        <sz val="9"/>
        <rFont val="宋体"/>
        <charset val="134"/>
      </rPr>
      <t>时取</t>
    </r>
    <r>
      <rPr>
        <sz val="9"/>
        <rFont val="Times New Roman"/>
        <family val="1"/>
      </rPr>
      <t>3</t>
    </r>
    <r>
      <rPr>
        <sz val="9"/>
        <rFont val="宋体"/>
        <charset val="134"/>
      </rPr>
      <t>顶、项，批量</t>
    </r>
    <r>
      <rPr>
        <sz val="9"/>
        <rFont val="Times New Roman"/>
        <family val="1"/>
      </rPr>
      <t>≥50001</t>
    </r>
    <r>
      <rPr>
        <sz val="9"/>
        <rFont val="宋体"/>
        <charset val="134"/>
      </rPr>
      <t>顶时取</t>
    </r>
    <r>
      <rPr>
        <sz val="9"/>
        <rFont val="Times New Roman"/>
        <family val="1"/>
      </rPr>
      <t>4</t>
    </r>
    <r>
      <rPr>
        <sz val="9"/>
        <rFont val="宋体"/>
        <charset val="134"/>
      </rPr>
      <t>顶、项。</t>
    </r>
  </si>
  <si>
    <t>1.4.116</t>
  </si>
  <si>
    <t>安全带</t>
  </si>
  <si>
    <t>整体静态负荷、整体动态负荷</t>
  </si>
  <si>
    <r>
      <t>坠落悬挂安全带（整体静态负荷、整体动态负荷）：取</t>
    </r>
    <r>
      <rPr>
        <sz val="9"/>
        <rFont val="Times New Roman"/>
        <family val="1"/>
      </rPr>
      <t>4</t>
    </r>
    <r>
      <rPr>
        <sz val="9"/>
        <rFont val="宋体"/>
        <charset val="134"/>
      </rPr>
      <t>条</t>
    </r>
  </si>
  <si>
    <t>1.4.117</t>
  </si>
  <si>
    <t>聚合物防水砂浆性能试验</t>
  </si>
  <si>
    <t>抗压强度、稠度试验、凝结时间、保水性</t>
  </si>
  <si>
    <t>1.4.118</t>
  </si>
  <si>
    <r>
      <t>14d</t>
    </r>
    <r>
      <rPr>
        <sz val="10"/>
        <rFont val="宋体"/>
        <charset val="134"/>
      </rPr>
      <t>拉伸粘接强度</t>
    </r>
  </si>
  <si>
    <t>1.4.119</t>
  </si>
  <si>
    <t>抗渗性</t>
  </si>
  <si>
    <t>1.4.120</t>
  </si>
  <si>
    <r>
      <t>PVC-U</t>
    </r>
    <r>
      <rPr>
        <sz val="10"/>
        <rFont val="宋体"/>
        <charset val="134"/>
      </rPr>
      <t>胶粘剂</t>
    </r>
  </si>
  <si>
    <t>外观、固体含量、粘度、水压爆破强度</t>
  </si>
  <si>
    <t>1.4.121</t>
  </si>
  <si>
    <r>
      <t>石材</t>
    </r>
    <r>
      <rPr>
        <sz val="10"/>
        <rFont val="Times New Roman"/>
        <family val="1"/>
      </rPr>
      <t>A</t>
    </r>
    <r>
      <rPr>
        <sz val="10"/>
        <rFont val="宋体"/>
        <charset val="134"/>
      </rPr>
      <t>、B干挂胶</t>
    </r>
  </si>
  <si>
    <t>压剪强度、拉剪强度</t>
  </si>
  <si>
    <t>1.4.122</t>
  </si>
  <si>
    <t>环氧树脂植筋胶</t>
  </si>
  <si>
    <t>抗压强度、抗弯强度</t>
  </si>
  <si>
    <t>1.4.123</t>
  </si>
  <si>
    <t>不锈钢管</t>
  </si>
  <si>
    <t>尺寸、液压试验、力学性能</t>
  </si>
  <si>
    <t>1.4.124</t>
  </si>
  <si>
    <t>镀锌电工套管</t>
  </si>
  <si>
    <t>尺寸、压力试验、弯曲性、电气性能</t>
  </si>
  <si>
    <t>1.4.125</t>
  </si>
  <si>
    <t>光纤</t>
  </si>
  <si>
    <t>光缆信道衰减</t>
  </si>
  <si>
    <t>芯</t>
  </si>
  <si>
    <t>1.4.126</t>
  </si>
  <si>
    <t>灌浆料</t>
  </si>
  <si>
    <t>抗压强度、流动度、竖向膨胀率</t>
  </si>
  <si>
    <r>
      <t>在</t>
    </r>
    <r>
      <rPr>
        <sz val="9"/>
        <rFont val="Times New Roman"/>
        <family val="1"/>
      </rPr>
      <t>15d</t>
    </r>
    <r>
      <rPr>
        <sz val="9"/>
        <rFont val="宋体"/>
        <charset val="134"/>
      </rPr>
      <t>内生产的同配方、同批号原材料的产品应以</t>
    </r>
    <r>
      <rPr>
        <sz val="9"/>
        <rFont val="Times New Roman"/>
        <family val="1"/>
      </rPr>
      <t>50t</t>
    </r>
    <r>
      <rPr>
        <sz val="9"/>
        <rFont val="宋体"/>
        <charset val="134"/>
      </rPr>
      <t>作为一生产批号，不足</t>
    </r>
    <r>
      <rPr>
        <sz val="9"/>
        <rFont val="Times New Roman"/>
        <family val="1"/>
      </rPr>
      <t>50t</t>
    </r>
    <r>
      <rPr>
        <sz val="9"/>
        <rFont val="宋体"/>
        <charset val="134"/>
      </rPr>
      <t>也应作为</t>
    </r>
    <r>
      <rPr>
        <sz val="9"/>
        <rFont val="Times New Roman"/>
        <family val="1"/>
      </rPr>
      <t xml:space="preserve"> </t>
    </r>
    <r>
      <rPr>
        <sz val="9"/>
        <rFont val="宋体"/>
        <charset val="134"/>
      </rPr>
      <t>一生产批号。</t>
    </r>
  </si>
  <si>
    <t>1.4.127</t>
  </si>
  <si>
    <t>加气砼砌块</t>
  </si>
  <si>
    <t>导热系数</t>
  </si>
  <si>
    <r>
      <t>同品种、同规格、同等级的砌块以</t>
    </r>
    <r>
      <rPr>
        <sz val="9"/>
        <rFont val="Times New Roman"/>
        <family val="1"/>
      </rPr>
      <t>3</t>
    </r>
    <r>
      <rPr>
        <sz val="9"/>
        <rFont val="宋体"/>
        <charset val="134"/>
      </rPr>
      <t>万块为一批，不足</t>
    </r>
    <r>
      <rPr>
        <sz val="9"/>
        <rFont val="Times New Roman"/>
        <family val="1"/>
      </rPr>
      <t>3</t>
    </r>
    <r>
      <rPr>
        <sz val="9"/>
        <rFont val="宋体"/>
        <charset val="134"/>
      </rPr>
      <t>万块亦为一批。</t>
    </r>
  </si>
  <si>
    <t>1.5</t>
  </si>
  <si>
    <t>1.5.1</t>
  </si>
  <si>
    <r>
      <t>氡、氨、甲醛、苯、甲苯、二甲苯、</t>
    </r>
    <r>
      <rPr>
        <sz val="10"/>
        <rFont val="Times New Roman"/>
        <family val="1"/>
      </rPr>
      <t>TVOC</t>
    </r>
    <r>
      <rPr>
        <sz val="10"/>
        <rFont val="宋体"/>
        <charset val="134"/>
      </rPr>
      <t>等（符合验收标准）</t>
    </r>
  </si>
  <si>
    <r>
      <t>抽检有代表性的房间；抽检房间数量不少于房间总数的</t>
    </r>
    <r>
      <rPr>
        <sz val="9"/>
        <rFont val="Times New Roman"/>
        <family val="1"/>
      </rPr>
      <t>5%</t>
    </r>
    <r>
      <rPr>
        <sz val="9"/>
        <rFont val="宋体"/>
        <charset val="134"/>
      </rPr>
      <t>且不少于</t>
    </r>
    <r>
      <rPr>
        <sz val="9"/>
        <rFont val="Times New Roman"/>
        <family val="1"/>
      </rPr>
      <t>3</t>
    </r>
    <r>
      <rPr>
        <sz val="9"/>
        <rFont val="宋体"/>
        <charset val="134"/>
      </rPr>
      <t>间，少于</t>
    </r>
    <r>
      <rPr>
        <sz val="9"/>
        <rFont val="Times New Roman"/>
        <family val="1"/>
      </rPr>
      <t>3</t>
    </r>
    <r>
      <rPr>
        <sz val="9"/>
        <rFont val="宋体"/>
        <charset val="134"/>
      </rPr>
      <t>间全数检测。</t>
    </r>
    <r>
      <rPr>
        <sz val="9"/>
        <rFont val="Times New Roman"/>
        <family val="1"/>
      </rPr>
      <t xml:space="preserve">
</t>
    </r>
    <r>
      <rPr>
        <sz val="9"/>
        <rFont val="宋体"/>
        <charset val="134"/>
      </rPr>
      <t>学校教学用房、幼儿园、老人用房抽检房间数量不少于</t>
    </r>
    <r>
      <rPr>
        <sz val="9"/>
        <rFont val="Times New Roman"/>
        <family val="1"/>
      </rPr>
      <t>50%</t>
    </r>
    <r>
      <rPr>
        <sz val="9"/>
        <rFont val="宋体"/>
        <charset val="134"/>
      </rPr>
      <t>且不少于</t>
    </r>
    <r>
      <rPr>
        <sz val="9"/>
        <rFont val="Times New Roman"/>
        <family val="1"/>
      </rPr>
      <t>20</t>
    </r>
    <r>
      <rPr>
        <sz val="9"/>
        <rFont val="宋体"/>
        <charset val="134"/>
      </rPr>
      <t>间，少于</t>
    </r>
    <r>
      <rPr>
        <sz val="9"/>
        <rFont val="Times New Roman"/>
        <family val="1"/>
      </rPr>
      <t>20</t>
    </r>
    <r>
      <rPr>
        <sz val="9"/>
        <rFont val="宋体"/>
        <charset val="134"/>
      </rPr>
      <t>间全数检测。</t>
    </r>
    <r>
      <rPr>
        <sz val="9"/>
        <rFont val="Times New Roman"/>
        <family val="1"/>
      </rPr>
      <t xml:space="preserve">
</t>
    </r>
    <r>
      <rPr>
        <sz val="9"/>
        <rFont val="宋体"/>
        <charset val="134"/>
      </rPr>
      <t>依据房间面积布设测点，小于</t>
    </r>
    <r>
      <rPr>
        <sz val="9"/>
        <rFont val="Times New Roman"/>
        <family val="1"/>
      </rPr>
      <t>50</t>
    </r>
    <r>
      <rPr>
        <sz val="9"/>
        <rFont val="宋体"/>
        <charset val="134"/>
      </rPr>
      <t>平方米、</t>
    </r>
    <r>
      <rPr>
        <sz val="9"/>
        <rFont val="Times New Roman"/>
        <family val="1"/>
      </rPr>
      <t>50-100</t>
    </r>
    <r>
      <rPr>
        <sz val="9"/>
        <rFont val="宋体"/>
        <charset val="134"/>
      </rPr>
      <t>平方米、</t>
    </r>
    <r>
      <rPr>
        <sz val="9"/>
        <rFont val="Times New Roman"/>
        <family val="1"/>
      </rPr>
      <t>100-500</t>
    </r>
    <r>
      <rPr>
        <sz val="9"/>
        <rFont val="宋体"/>
        <charset val="134"/>
      </rPr>
      <t>平方米、</t>
    </r>
    <r>
      <rPr>
        <sz val="9"/>
        <rFont val="Times New Roman"/>
        <family val="1"/>
      </rPr>
      <t>500-1000</t>
    </r>
    <r>
      <rPr>
        <sz val="9"/>
        <rFont val="宋体"/>
        <charset val="134"/>
      </rPr>
      <t>平方米分别布设不少于</t>
    </r>
    <r>
      <rPr>
        <sz val="9"/>
        <rFont val="Times New Roman"/>
        <family val="1"/>
      </rPr>
      <t>1</t>
    </r>
    <r>
      <rPr>
        <sz val="9"/>
        <rFont val="宋体"/>
        <charset val="134"/>
      </rPr>
      <t>、</t>
    </r>
    <r>
      <rPr>
        <sz val="9"/>
        <rFont val="Times New Roman"/>
        <family val="1"/>
      </rPr>
      <t>2</t>
    </r>
    <r>
      <rPr>
        <sz val="9"/>
        <rFont val="宋体"/>
        <charset val="134"/>
      </rPr>
      <t>、</t>
    </r>
    <r>
      <rPr>
        <sz val="9"/>
        <rFont val="Times New Roman"/>
        <family val="1"/>
      </rPr>
      <t>3</t>
    </r>
    <r>
      <rPr>
        <sz val="9"/>
        <rFont val="宋体"/>
        <charset val="134"/>
      </rPr>
      <t>、</t>
    </r>
    <r>
      <rPr>
        <sz val="9"/>
        <rFont val="Times New Roman"/>
        <family val="1"/>
      </rPr>
      <t>5</t>
    </r>
    <r>
      <rPr>
        <sz val="9"/>
        <rFont val="宋体"/>
        <charset val="134"/>
      </rPr>
      <t>个测点；大于</t>
    </r>
    <r>
      <rPr>
        <sz val="9"/>
        <rFont val="Times New Roman"/>
        <family val="1"/>
      </rPr>
      <t>1000</t>
    </r>
    <r>
      <rPr>
        <sz val="9"/>
        <rFont val="宋体"/>
        <charset val="134"/>
      </rPr>
      <t>平方米，每增加</t>
    </r>
    <r>
      <rPr>
        <sz val="9"/>
        <rFont val="Times New Roman"/>
        <family val="1"/>
      </rPr>
      <t>1000</t>
    </r>
    <r>
      <rPr>
        <sz val="9"/>
        <rFont val="宋体"/>
        <charset val="134"/>
      </rPr>
      <t>平方米增设</t>
    </r>
    <r>
      <rPr>
        <sz val="9"/>
        <rFont val="Times New Roman"/>
        <family val="1"/>
      </rPr>
      <t>1</t>
    </r>
    <r>
      <rPr>
        <sz val="9"/>
        <rFont val="宋体"/>
        <charset val="134"/>
      </rPr>
      <t>个点，不足</t>
    </r>
    <r>
      <rPr>
        <sz val="9"/>
        <rFont val="Times New Roman"/>
        <family val="1"/>
      </rPr>
      <t>1000</t>
    </r>
    <r>
      <rPr>
        <sz val="9"/>
        <rFont val="宋体"/>
        <charset val="134"/>
      </rPr>
      <t>平方米按</t>
    </r>
    <r>
      <rPr>
        <sz val="9"/>
        <rFont val="Times New Roman"/>
        <family val="1"/>
      </rPr>
      <t>1000</t>
    </r>
    <r>
      <rPr>
        <sz val="9"/>
        <rFont val="宋体"/>
        <charset val="134"/>
      </rPr>
      <t>平方米计算。</t>
    </r>
  </si>
  <si>
    <t>1.6</t>
  </si>
  <si>
    <t>1.6.1</t>
  </si>
  <si>
    <t>园林绿化土壤</t>
  </si>
  <si>
    <t>水分</t>
  </si>
  <si>
    <t>样</t>
  </si>
  <si>
    <r>
      <t>客土，每</t>
    </r>
    <r>
      <rPr>
        <sz val="9"/>
        <rFont val="Times New Roman"/>
        <family val="1"/>
      </rPr>
      <t>500</t>
    </r>
    <r>
      <rPr>
        <sz val="9"/>
        <rFont val="宋体"/>
        <charset val="134"/>
      </rPr>
      <t>立方米抽一个样；原土，每</t>
    </r>
    <r>
      <rPr>
        <sz val="9"/>
        <rFont val="Times New Roman"/>
        <family val="1"/>
      </rPr>
      <t>2000</t>
    </r>
    <r>
      <rPr>
        <sz val="9"/>
        <rFont val="宋体"/>
        <charset val="134"/>
      </rPr>
      <t>平方米抽一个样。</t>
    </r>
  </si>
  <si>
    <t>1.6.2</t>
  </si>
  <si>
    <t>机械组成</t>
  </si>
  <si>
    <t>1.6.3</t>
  </si>
  <si>
    <r>
      <t>全盐量</t>
    </r>
    <r>
      <rPr>
        <sz val="10"/>
        <rFont val="Times New Roman"/>
        <family val="1"/>
      </rPr>
      <t>/</t>
    </r>
    <r>
      <rPr>
        <sz val="10"/>
        <rFont val="宋体"/>
        <charset val="134"/>
      </rPr>
      <t>电导率</t>
    </r>
    <r>
      <rPr>
        <sz val="10"/>
        <rFont val="Times New Roman"/>
        <family val="1"/>
      </rPr>
      <t>/EC</t>
    </r>
    <r>
      <rPr>
        <sz val="10"/>
        <rFont val="宋体"/>
        <charset val="134"/>
      </rPr>
      <t>值</t>
    </r>
  </si>
  <si>
    <t>1.6.4</t>
  </si>
  <si>
    <t>有机质</t>
  </si>
  <si>
    <t>1.6.5</t>
  </si>
  <si>
    <t>PH</t>
  </si>
  <si>
    <t>1.6.6</t>
  </si>
  <si>
    <t>建设用土壤</t>
  </si>
  <si>
    <t>土壤氡浓度</t>
  </si>
  <si>
    <r>
      <t>按照国家标准《民用建筑工程室内环境污染控制标准》</t>
    </r>
    <r>
      <rPr>
        <sz val="9"/>
        <rFont val="Times New Roman"/>
        <family val="1"/>
      </rPr>
      <t>GB 50325-2020</t>
    </r>
    <r>
      <rPr>
        <sz val="9"/>
        <rFont val="宋体"/>
        <charset val="134"/>
      </rPr>
      <t>的规定：土壤氡的测量区域范围应与工程地质勘察范围相同。在工程地质勘察范围内布点，以间距</t>
    </r>
    <r>
      <rPr>
        <sz val="9"/>
        <rFont val="Times New Roman"/>
        <family val="1"/>
      </rPr>
      <t>10m</t>
    </r>
    <r>
      <rPr>
        <sz val="9"/>
        <rFont val="宋体"/>
        <charset val="134"/>
      </rPr>
      <t>作网格，各网格点即为测试点。当遇较大石块时，可偏离</t>
    </r>
    <r>
      <rPr>
        <sz val="9"/>
        <rFont val="Times New Roman"/>
        <family val="1"/>
      </rPr>
      <t>±2m</t>
    </r>
    <r>
      <rPr>
        <sz val="9"/>
        <rFont val="宋体"/>
        <charset val="134"/>
      </rPr>
      <t>，但布点数不应少于</t>
    </r>
    <r>
      <rPr>
        <sz val="9"/>
        <rFont val="Times New Roman"/>
        <family val="1"/>
      </rPr>
      <t>16</t>
    </r>
    <r>
      <rPr>
        <sz val="9"/>
        <rFont val="宋体"/>
        <charset val="134"/>
      </rPr>
      <t>个。</t>
    </r>
  </si>
  <si>
    <t>1.7</t>
  </si>
  <si>
    <t>1.7.1</t>
  </si>
  <si>
    <t>幕墙四性</t>
  </si>
  <si>
    <t>气密性能、水密性能、抗风压性能、平面内变形性能</t>
  </si>
  <si>
    <r>
      <t>《建筑装饰装修工程质量验收规范》</t>
    </r>
    <r>
      <rPr>
        <sz val="9"/>
        <rFont val="Times New Roman"/>
        <family val="1"/>
      </rPr>
      <t>GB/T 50210</t>
    </r>
    <r>
      <rPr>
        <sz val="9"/>
        <rFont val="宋体"/>
        <charset val="134"/>
      </rPr>
      <t>，</t>
    </r>
    <r>
      <rPr>
        <sz val="9"/>
        <rFont val="Times New Roman"/>
        <family val="1"/>
      </rPr>
      <t>11.1.5
1</t>
    </r>
    <r>
      <rPr>
        <sz val="9"/>
        <rFont val="宋体"/>
        <charset val="134"/>
      </rPr>
      <t>、相同设计、材料、工艺和施工条件的幕墙工程每</t>
    </r>
    <r>
      <rPr>
        <sz val="9"/>
        <rFont val="Times New Roman"/>
        <family val="1"/>
      </rPr>
      <t>1000m²</t>
    </r>
    <r>
      <rPr>
        <sz val="9"/>
        <rFont val="宋体"/>
        <charset val="134"/>
      </rPr>
      <t>应划分为一个检验批，不足</t>
    </r>
    <r>
      <rPr>
        <sz val="9"/>
        <rFont val="Times New Roman"/>
        <family val="1"/>
      </rPr>
      <t>1000m²</t>
    </r>
    <r>
      <rPr>
        <sz val="9"/>
        <rFont val="宋体"/>
        <charset val="134"/>
      </rPr>
      <t>也应划分为一个检验批。</t>
    </r>
  </si>
  <si>
    <t>1.7.2</t>
  </si>
  <si>
    <t>外窗三性</t>
  </si>
  <si>
    <t>气密性能、水密性能、抗风压性能</t>
  </si>
  <si>
    <r>
      <t>《建筑装饰装修工程质量验收规范》</t>
    </r>
    <r>
      <rPr>
        <sz val="9"/>
        <rFont val="Times New Roman"/>
        <family val="1"/>
      </rPr>
      <t xml:space="preserve">        GB/T  50210</t>
    </r>
    <r>
      <rPr>
        <sz val="9"/>
        <rFont val="宋体"/>
        <charset val="134"/>
      </rPr>
      <t>，</t>
    </r>
    <r>
      <rPr>
        <sz val="9"/>
        <rFont val="Times New Roman"/>
        <family val="1"/>
      </rPr>
      <t>6.1.5
1</t>
    </r>
    <r>
      <rPr>
        <sz val="9"/>
        <rFont val="宋体"/>
        <charset val="134"/>
      </rPr>
      <t>、同一品种、类型和规格的木门窗、金属门窗、塑料门窗和门窗玻璃每</t>
    </r>
    <r>
      <rPr>
        <sz val="9"/>
        <rFont val="Times New Roman"/>
        <family val="1"/>
      </rPr>
      <t>100</t>
    </r>
    <r>
      <rPr>
        <sz val="9"/>
        <rFont val="宋体"/>
        <charset val="134"/>
      </rPr>
      <t>樘应划分为一个检验批，不足</t>
    </r>
    <r>
      <rPr>
        <sz val="9"/>
        <rFont val="Times New Roman"/>
        <family val="1"/>
      </rPr>
      <t>100</t>
    </r>
    <r>
      <rPr>
        <sz val="9"/>
        <rFont val="宋体"/>
        <charset val="134"/>
      </rPr>
      <t>樘也应划分为一个检验批。</t>
    </r>
    <r>
      <rPr>
        <sz val="9"/>
        <rFont val="Times New Roman"/>
        <family val="1"/>
      </rPr>
      <t xml:space="preserve">     6.1.6     1</t>
    </r>
    <r>
      <rPr>
        <sz val="9"/>
        <rFont val="宋体"/>
        <charset val="134"/>
      </rPr>
      <t>、木门窗、金属门窗、塑料门窗和门窗玻璃每个检验批应至少抽查</t>
    </r>
    <r>
      <rPr>
        <sz val="9"/>
        <rFont val="Times New Roman"/>
        <family val="1"/>
      </rPr>
      <t>5%</t>
    </r>
    <r>
      <rPr>
        <sz val="9"/>
        <rFont val="宋体"/>
        <charset val="134"/>
      </rPr>
      <t>，并不得少于</t>
    </r>
    <r>
      <rPr>
        <sz val="9"/>
        <rFont val="Times New Roman"/>
        <family val="1"/>
      </rPr>
      <t>3</t>
    </r>
    <r>
      <rPr>
        <sz val="9"/>
        <rFont val="宋体"/>
        <charset val="134"/>
      </rPr>
      <t>樘，不足</t>
    </r>
    <r>
      <rPr>
        <sz val="9"/>
        <rFont val="Times New Roman"/>
        <family val="1"/>
      </rPr>
      <t>3</t>
    </r>
    <r>
      <rPr>
        <sz val="9"/>
        <rFont val="宋体"/>
        <charset val="134"/>
      </rPr>
      <t>樘时应全数检查；高层建筑的外窗每个检验批应至少抽查</t>
    </r>
    <r>
      <rPr>
        <sz val="9"/>
        <rFont val="Times New Roman"/>
        <family val="1"/>
      </rPr>
      <t>10%</t>
    </r>
    <r>
      <rPr>
        <sz val="9"/>
        <rFont val="宋体"/>
        <charset val="134"/>
      </rPr>
      <t>，并不得少于</t>
    </r>
    <r>
      <rPr>
        <sz val="9"/>
        <rFont val="Times New Roman"/>
        <family val="1"/>
      </rPr>
      <t>6</t>
    </r>
    <r>
      <rPr>
        <sz val="9"/>
        <rFont val="宋体"/>
        <charset val="134"/>
      </rPr>
      <t>樘，不足</t>
    </r>
    <r>
      <rPr>
        <sz val="9"/>
        <rFont val="Times New Roman"/>
        <family val="1"/>
      </rPr>
      <t>6</t>
    </r>
    <r>
      <rPr>
        <sz val="9"/>
        <rFont val="宋体"/>
        <charset val="134"/>
      </rPr>
      <t>樘时应全数检查；</t>
    </r>
  </si>
  <si>
    <t>1.7.3</t>
  </si>
  <si>
    <t>空气声隔声性能</t>
  </si>
  <si>
    <t>分户墙空气声隔声性能</t>
  </si>
  <si>
    <r>
      <t>DBJ15-65-2021 23.1.5.4</t>
    </r>
    <r>
      <rPr>
        <sz val="9"/>
        <rFont val="宋体"/>
        <charset val="134"/>
      </rPr>
      <t>每</t>
    </r>
    <r>
      <rPr>
        <sz val="9"/>
        <rFont val="Times New Roman"/>
        <family val="1"/>
      </rPr>
      <t>30000m²</t>
    </r>
    <r>
      <rPr>
        <sz val="9"/>
        <rFont val="宋体"/>
        <charset val="134"/>
      </rPr>
      <t>抽取</t>
    </r>
    <r>
      <rPr>
        <sz val="9"/>
        <rFont val="Times New Roman"/>
        <family val="1"/>
      </rPr>
      <t>1</t>
    </r>
    <r>
      <rPr>
        <sz val="9"/>
        <rFont val="宋体"/>
        <charset val="134"/>
      </rPr>
      <t>组，不足</t>
    </r>
    <r>
      <rPr>
        <sz val="9"/>
        <rFont val="Times New Roman"/>
        <family val="1"/>
      </rPr>
      <t>30000m²</t>
    </r>
    <r>
      <rPr>
        <sz val="9"/>
        <rFont val="宋体"/>
        <charset val="134"/>
      </rPr>
      <t>视为一个单位工程</t>
    </r>
  </si>
  <si>
    <t>1.7.4</t>
  </si>
  <si>
    <t>楼板空气声隔声性能</t>
  </si>
  <si>
    <t>1.7.5</t>
  </si>
  <si>
    <t>撞击声隔声性能</t>
  </si>
  <si>
    <t>楼板撞击声隔声性能</t>
  </si>
  <si>
    <t>1.7.6</t>
  </si>
  <si>
    <t>噪声</t>
  </si>
  <si>
    <t>室内噪声级</t>
  </si>
  <si>
    <r>
      <t>室内噪声级的测量应在昼间、夜间两个不同时段内，各选择较不利的时间进行，昼间和夜间时段所对应的时间分别为：昼间（</t>
    </r>
    <r>
      <rPr>
        <sz val="9"/>
        <rFont val="Times New Roman"/>
        <family val="1"/>
      </rPr>
      <t>6:00</t>
    </r>
    <r>
      <rPr>
        <sz val="9"/>
        <rFont val="宋体"/>
        <charset val="134"/>
      </rPr>
      <t>～</t>
    </r>
    <r>
      <rPr>
        <sz val="9"/>
        <rFont val="Times New Roman"/>
        <family val="1"/>
      </rPr>
      <t>22:00</t>
    </r>
    <r>
      <rPr>
        <sz val="9"/>
        <rFont val="宋体"/>
        <charset val="134"/>
      </rPr>
      <t>），每个点位应连续测量</t>
    </r>
    <r>
      <rPr>
        <sz val="9"/>
        <rFont val="Times New Roman"/>
        <family val="1"/>
      </rPr>
      <t>1h</t>
    </r>
    <r>
      <rPr>
        <sz val="9"/>
        <rFont val="宋体"/>
        <charset val="134"/>
      </rPr>
      <t>；如需测量夜间（</t>
    </r>
    <r>
      <rPr>
        <sz val="9"/>
        <rFont val="Times New Roman"/>
        <family val="1"/>
      </rPr>
      <t>22:00</t>
    </r>
    <r>
      <rPr>
        <sz val="9"/>
        <rFont val="宋体"/>
        <charset val="134"/>
      </rPr>
      <t>～</t>
    </r>
    <r>
      <rPr>
        <sz val="9"/>
        <rFont val="Times New Roman"/>
        <family val="1"/>
      </rPr>
      <t>6:00</t>
    </r>
    <r>
      <rPr>
        <sz val="9"/>
        <rFont val="宋体"/>
        <charset val="134"/>
      </rPr>
      <t>）每个点位应连续测量</t>
    </r>
    <r>
      <rPr>
        <sz val="9"/>
        <rFont val="Times New Roman"/>
        <family val="1"/>
      </rPr>
      <t>8h</t>
    </r>
    <r>
      <rPr>
        <sz val="9"/>
        <rFont val="宋体"/>
        <charset val="134"/>
      </rPr>
      <t>。</t>
    </r>
  </si>
  <si>
    <t>1.7.7</t>
  </si>
  <si>
    <t>加砌块</t>
  </si>
  <si>
    <t>导热系数、密度及抗压强度</t>
  </si>
  <si>
    <r>
      <t xml:space="preserve">DBJ15-65-2021 6.2.2                                     </t>
    </r>
    <r>
      <rPr>
        <sz val="9"/>
        <rFont val="宋体"/>
        <charset val="134"/>
      </rPr>
      <t>同厂家、同品种产品，按照扣除门窗洞口后的保温墙面面积，每</t>
    </r>
    <r>
      <rPr>
        <sz val="9"/>
        <rFont val="Times New Roman"/>
        <family val="1"/>
      </rPr>
      <t>5000m2</t>
    </r>
    <r>
      <rPr>
        <sz val="9"/>
        <rFont val="宋体"/>
        <charset val="134"/>
      </rPr>
      <t>抽检一次。</t>
    </r>
  </si>
  <si>
    <t>1.7.8</t>
  </si>
  <si>
    <t>保温砂浆</t>
  </si>
  <si>
    <t>1.7.9</t>
  </si>
  <si>
    <t>饰面材料</t>
  </si>
  <si>
    <t>太阳辐射吸收系数</t>
  </si>
  <si>
    <t>1.7.10</t>
  </si>
  <si>
    <t>墙体节能抽芯检测</t>
  </si>
  <si>
    <r>
      <t xml:space="preserve">DBJ15-65-2021 23.1.5-1
</t>
    </r>
    <r>
      <rPr>
        <sz val="9"/>
        <rFont val="宋体"/>
        <charset val="134"/>
      </rPr>
      <t>每个单位工程每种节能构造不少于</t>
    </r>
    <r>
      <rPr>
        <sz val="9"/>
        <rFont val="Times New Roman"/>
        <family val="1"/>
      </rPr>
      <t>1</t>
    </r>
    <r>
      <rPr>
        <sz val="9"/>
        <rFont val="宋体"/>
        <charset val="134"/>
      </rPr>
      <t>组（</t>
    </r>
    <r>
      <rPr>
        <sz val="9"/>
        <rFont val="Times New Roman"/>
        <family val="1"/>
      </rPr>
      <t>3</t>
    </r>
    <r>
      <rPr>
        <sz val="9"/>
        <rFont val="宋体"/>
        <charset val="134"/>
      </rPr>
      <t>处）。</t>
    </r>
  </si>
  <si>
    <t>1.7.11</t>
  </si>
  <si>
    <t>墙体传热系数检测</t>
  </si>
  <si>
    <r>
      <t xml:space="preserve">DBJ15-65-2021 24.0.7-3
</t>
    </r>
    <r>
      <rPr>
        <sz val="9"/>
        <rFont val="宋体"/>
        <charset val="134"/>
      </rPr>
      <t>每个单位工程的每种不同构造的外墙各抽查</t>
    </r>
    <r>
      <rPr>
        <sz val="9"/>
        <rFont val="Times New Roman"/>
        <family val="1"/>
      </rPr>
      <t>1</t>
    </r>
    <r>
      <rPr>
        <sz val="9"/>
        <rFont val="宋体"/>
        <charset val="134"/>
      </rPr>
      <t>处。</t>
    </r>
  </si>
  <si>
    <t>1.7.12</t>
  </si>
  <si>
    <t>门窗玻璃光学性能</t>
  </si>
  <si>
    <t>可见光透射比、遮阳系数、传热系数</t>
  </si>
  <si>
    <r>
      <t xml:space="preserve">DBJ15-65-2021 8.2.3                         
</t>
    </r>
    <r>
      <rPr>
        <sz val="9"/>
        <rFont val="宋体"/>
        <charset val="134"/>
      </rPr>
      <t>不同厂家、材质、开启方式、型材系列的产品各抽查</t>
    </r>
    <r>
      <rPr>
        <sz val="9"/>
        <rFont val="Times New Roman"/>
        <family val="1"/>
      </rPr>
      <t>1</t>
    </r>
    <r>
      <rPr>
        <sz val="9"/>
        <rFont val="宋体"/>
        <charset val="134"/>
      </rPr>
      <t>次。</t>
    </r>
  </si>
  <si>
    <t>1.7.13</t>
  </si>
  <si>
    <t>玻璃露点</t>
  </si>
  <si>
    <t>露点温度</t>
  </si>
  <si>
    <t>1.7.14</t>
  </si>
  <si>
    <t>建筑玻璃</t>
  </si>
  <si>
    <t>表观质量</t>
  </si>
  <si>
    <t>件</t>
  </si>
  <si>
    <r>
      <t xml:space="preserve">DBJ15-65-2021 8.2.3                        
</t>
    </r>
    <r>
      <rPr>
        <sz val="9"/>
        <rFont val="宋体"/>
        <charset val="134"/>
      </rPr>
      <t>不同厂家、材质、开启方式、型材系列的产品各抽查</t>
    </r>
    <r>
      <rPr>
        <sz val="9"/>
        <rFont val="Times New Roman"/>
        <family val="1"/>
      </rPr>
      <t>1</t>
    </r>
    <r>
      <rPr>
        <sz val="9"/>
        <rFont val="宋体"/>
        <charset val="134"/>
      </rPr>
      <t>次。</t>
    </r>
  </si>
  <si>
    <t>1.7.15</t>
  </si>
  <si>
    <t>表面应力</t>
  </si>
  <si>
    <t>1.7.16</t>
  </si>
  <si>
    <t>碎片状态</t>
  </si>
  <si>
    <t>1.7.17</t>
  </si>
  <si>
    <t>抗冲击性</t>
  </si>
  <si>
    <t>1.7.18</t>
  </si>
  <si>
    <t>霰弹袋冲击</t>
  </si>
  <si>
    <t>1.7.19</t>
  </si>
  <si>
    <t>外窗传热系数</t>
  </si>
  <si>
    <t>1.7.20</t>
  </si>
  <si>
    <t>保温材料</t>
  </si>
  <si>
    <t>导热系数、密度、吸水率、抗压强度、燃烧性能</t>
  </si>
  <si>
    <r>
      <t xml:space="preserve">DBJ15-65-2021 6.2.2                                     
</t>
    </r>
    <r>
      <rPr>
        <sz val="9"/>
        <rFont val="宋体"/>
        <charset val="134"/>
      </rPr>
      <t>同厂家、同品种产品，按照扣除门窗洞口后的保温墙面面积，每</t>
    </r>
    <r>
      <rPr>
        <sz val="9"/>
        <rFont val="Times New Roman"/>
        <family val="1"/>
      </rPr>
      <t>5000m2</t>
    </r>
    <r>
      <rPr>
        <sz val="9"/>
        <rFont val="宋体"/>
        <charset val="134"/>
      </rPr>
      <t>抽检一次。</t>
    </r>
  </si>
  <si>
    <t>1.7.21</t>
  </si>
  <si>
    <t>1.7.22</t>
  </si>
  <si>
    <t>平均照度</t>
  </si>
  <si>
    <t>处</t>
  </si>
  <si>
    <r>
      <t>DBJ 15-65-2021 16.2.4</t>
    </r>
    <r>
      <rPr>
        <sz val="9"/>
        <rFont val="宋体"/>
        <charset val="134"/>
      </rPr>
      <t>、</t>
    </r>
    <r>
      <rPr>
        <sz val="9"/>
        <rFont val="Times New Roman"/>
        <family val="1"/>
      </rPr>
      <t xml:space="preserve">6
</t>
    </r>
    <r>
      <rPr>
        <sz val="9"/>
        <rFont val="宋体"/>
        <charset val="134"/>
      </rPr>
      <t>每种典型功能区检查不少于</t>
    </r>
    <r>
      <rPr>
        <sz val="9"/>
        <rFont val="Times New Roman"/>
        <family val="1"/>
      </rPr>
      <t>2</t>
    </r>
    <r>
      <rPr>
        <sz val="9"/>
        <rFont val="宋体"/>
        <charset val="134"/>
      </rPr>
      <t>处。</t>
    </r>
  </si>
  <si>
    <t>1.7.23</t>
  </si>
  <si>
    <t>照明功率密度</t>
  </si>
  <si>
    <t>1.7.24</t>
  </si>
  <si>
    <t>电源质量</t>
  </si>
  <si>
    <r>
      <t xml:space="preserve">DBJ 15-65-2021 16.2.5
</t>
    </r>
    <r>
      <rPr>
        <sz val="9"/>
        <rFont val="宋体"/>
        <charset val="134"/>
      </rPr>
      <t>全部检测。</t>
    </r>
  </si>
  <si>
    <t>1.7.25</t>
  </si>
  <si>
    <t>灯具</t>
  </si>
  <si>
    <t>功率、功率因数、光通量、光效、色温、色容差等</t>
  </si>
  <si>
    <r>
      <t>DBJ 15-65-2021 16.2.2</t>
    </r>
    <r>
      <rPr>
        <sz val="9"/>
        <rFont val="宋体"/>
        <charset val="134"/>
      </rPr>
      <t>、条文说明</t>
    </r>
    <r>
      <rPr>
        <sz val="9"/>
        <rFont val="Times New Roman"/>
        <family val="1"/>
      </rPr>
      <t xml:space="preserve">
</t>
    </r>
    <r>
      <rPr>
        <sz val="9"/>
        <rFont val="宋体"/>
        <charset val="134"/>
      </rPr>
      <t>同厂家的照明光源、灯具、照明设备，数量在</t>
    </r>
    <r>
      <rPr>
        <sz val="9"/>
        <rFont val="Times New Roman"/>
        <family val="1"/>
      </rPr>
      <t>200</t>
    </r>
    <r>
      <rPr>
        <sz val="9"/>
        <rFont val="宋体"/>
        <charset val="134"/>
      </rPr>
      <t>套及以下时抽检</t>
    </r>
    <r>
      <rPr>
        <sz val="9"/>
        <rFont val="Times New Roman"/>
        <family val="1"/>
      </rPr>
      <t>2</t>
    </r>
    <r>
      <rPr>
        <sz val="9"/>
        <rFont val="宋体"/>
        <charset val="134"/>
      </rPr>
      <t>套；</t>
    </r>
    <r>
      <rPr>
        <sz val="9"/>
        <rFont val="Times New Roman"/>
        <family val="1"/>
      </rPr>
      <t>201~2000</t>
    </r>
    <r>
      <rPr>
        <sz val="9"/>
        <rFont val="宋体"/>
        <charset val="134"/>
      </rPr>
      <t>套时抽检</t>
    </r>
    <r>
      <rPr>
        <sz val="9"/>
        <rFont val="Times New Roman"/>
        <family val="1"/>
      </rPr>
      <t>3</t>
    </r>
    <r>
      <rPr>
        <sz val="9"/>
        <rFont val="宋体"/>
        <charset val="134"/>
      </rPr>
      <t>套；</t>
    </r>
    <r>
      <rPr>
        <sz val="9"/>
        <rFont val="Times New Roman"/>
        <family val="1"/>
      </rPr>
      <t>2000</t>
    </r>
    <r>
      <rPr>
        <sz val="9"/>
        <rFont val="宋体"/>
        <charset val="134"/>
      </rPr>
      <t>套以上时每增加</t>
    </r>
    <r>
      <rPr>
        <sz val="9"/>
        <rFont val="Times New Roman"/>
        <family val="1"/>
      </rPr>
      <t>1000</t>
    </r>
    <r>
      <rPr>
        <sz val="9"/>
        <rFont val="宋体"/>
        <charset val="134"/>
      </rPr>
      <t>套应增加抽检</t>
    </r>
    <r>
      <rPr>
        <sz val="9"/>
        <rFont val="Times New Roman"/>
        <family val="1"/>
      </rPr>
      <t>1</t>
    </r>
    <r>
      <rPr>
        <sz val="9"/>
        <rFont val="宋体"/>
        <charset val="134"/>
      </rPr>
      <t>套。</t>
    </r>
  </si>
  <si>
    <t>1.7.26</t>
  </si>
  <si>
    <t>风口风量</t>
  </si>
  <si>
    <r>
      <t xml:space="preserve">DBJ 15-65-2021 </t>
    </r>
    <r>
      <rPr>
        <sz val="9"/>
        <rFont val="宋体"/>
        <charset val="134"/>
      </rPr>
      <t>表</t>
    </r>
    <r>
      <rPr>
        <sz val="9"/>
        <rFont val="Times New Roman"/>
        <family val="1"/>
      </rPr>
      <t xml:space="preserve">23.2.2-3
</t>
    </r>
    <r>
      <rPr>
        <sz val="9"/>
        <rFont val="宋体"/>
        <charset val="134"/>
      </rPr>
      <t>按不同功能系统数量抽查</t>
    </r>
    <r>
      <rPr>
        <sz val="9"/>
        <rFont val="Times New Roman"/>
        <family val="1"/>
      </rPr>
      <t>10%</t>
    </r>
    <r>
      <rPr>
        <sz val="9"/>
        <rFont val="宋体"/>
        <charset val="134"/>
      </rPr>
      <t>，以单一系统风口数量为受检样本基数，最少抽样数量不少于规范表</t>
    </r>
    <r>
      <rPr>
        <sz val="9"/>
        <rFont val="Times New Roman"/>
        <family val="1"/>
      </rPr>
      <t>3.4.3</t>
    </r>
    <r>
      <rPr>
        <sz val="9"/>
        <rFont val="宋体"/>
        <charset val="134"/>
      </rPr>
      <t>要求。</t>
    </r>
  </si>
  <si>
    <t>1.7.27</t>
  </si>
  <si>
    <t>系统总风量</t>
  </si>
  <si>
    <t>系统</t>
  </si>
  <si>
    <r>
      <t xml:space="preserve">DBJ 15-65-2021 </t>
    </r>
    <r>
      <rPr>
        <sz val="9"/>
        <rFont val="宋体"/>
        <charset val="134"/>
      </rPr>
      <t>表</t>
    </r>
    <r>
      <rPr>
        <sz val="9"/>
        <rFont val="Times New Roman"/>
        <family val="1"/>
      </rPr>
      <t>23.2.2</t>
    </r>
    <r>
      <rPr>
        <sz val="9"/>
        <rFont val="宋体"/>
        <charset val="134"/>
      </rPr>
      <t>、</t>
    </r>
    <r>
      <rPr>
        <sz val="9"/>
        <rFont val="Times New Roman"/>
        <family val="1"/>
      </rPr>
      <t xml:space="preserve">4
</t>
    </r>
    <r>
      <rPr>
        <sz val="9"/>
        <rFont val="宋体"/>
        <charset val="134"/>
      </rPr>
      <t>按不同功能系统数量抽查</t>
    </r>
    <r>
      <rPr>
        <sz val="9"/>
        <rFont val="Times New Roman"/>
        <family val="1"/>
      </rPr>
      <t>10%</t>
    </r>
    <r>
      <rPr>
        <sz val="9"/>
        <rFont val="宋体"/>
        <charset val="134"/>
      </rPr>
      <t>，最少抽样数量不少于规范表</t>
    </r>
    <r>
      <rPr>
        <sz val="9"/>
        <rFont val="Times New Roman"/>
        <family val="1"/>
      </rPr>
      <t>3.4.3</t>
    </r>
    <r>
      <rPr>
        <sz val="9"/>
        <rFont val="宋体"/>
        <charset val="134"/>
      </rPr>
      <t>要求。</t>
    </r>
  </si>
  <si>
    <t>1.7.28</t>
  </si>
  <si>
    <t>风机单位风量耗功率</t>
  </si>
  <si>
    <t>1.7.29</t>
  </si>
  <si>
    <t>风管漏风量</t>
  </si>
  <si>
    <r>
      <t xml:space="preserve">DBJ 15-65-2021 14.2.4-3                               
</t>
    </r>
    <r>
      <rPr>
        <sz val="9"/>
        <rFont val="宋体"/>
        <charset val="134"/>
      </rPr>
      <t>按数量抽查</t>
    </r>
    <r>
      <rPr>
        <sz val="9"/>
        <rFont val="Times New Roman"/>
        <family val="1"/>
      </rPr>
      <t>10%</t>
    </r>
    <r>
      <rPr>
        <sz val="9"/>
        <rFont val="宋体"/>
        <charset val="134"/>
      </rPr>
      <t>，且不得少于</t>
    </r>
    <r>
      <rPr>
        <sz val="9"/>
        <rFont val="Times New Roman"/>
        <family val="1"/>
      </rPr>
      <t>1</t>
    </r>
    <r>
      <rPr>
        <sz val="9"/>
        <rFont val="宋体"/>
        <charset val="134"/>
      </rPr>
      <t>个系统。</t>
    </r>
  </si>
  <si>
    <t>1.7.30</t>
  </si>
  <si>
    <t>保温砂浆抗拉拔检测</t>
  </si>
  <si>
    <r>
      <t>1.</t>
    </r>
    <r>
      <rPr>
        <sz val="10"/>
        <rFont val="宋体"/>
        <charset val="134"/>
      </rPr>
      <t>检测符合设计及规范要求</t>
    </r>
  </si>
  <si>
    <t>1.8</t>
  </si>
  <si>
    <t>1.8.1</t>
  </si>
  <si>
    <t>综合布线系统</t>
  </si>
  <si>
    <t>双绞线信息点</t>
  </si>
  <si>
    <r>
      <t xml:space="preserve">DBJ/T 15-147-2018 10.3.2                    </t>
    </r>
    <r>
      <rPr>
        <sz val="9"/>
        <rFont val="宋体"/>
        <charset val="134"/>
      </rPr>
      <t>对绞电缆布线链路抽样测试比例应不低于</t>
    </r>
    <r>
      <rPr>
        <sz val="9"/>
        <rFont val="Times New Roman"/>
        <family val="1"/>
      </rPr>
      <t>10%</t>
    </r>
    <r>
      <rPr>
        <sz val="9"/>
        <rFont val="宋体"/>
        <charset val="134"/>
      </rPr>
      <t>，抽样点应包括最远布线点</t>
    </r>
  </si>
  <si>
    <t>1.8.2</t>
  </si>
  <si>
    <t>光纤特性</t>
  </si>
  <si>
    <r>
      <t xml:space="preserve">DBJ/T 15-147-2018 10.3.2 
</t>
    </r>
    <r>
      <rPr>
        <sz val="9"/>
        <rFont val="宋体"/>
        <charset val="134"/>
      </rPr>
      <t>光纤布线应全部检测</t>
    </r>
  </si>
  <si>
    <t>1.8.3</t>
  </si>
  <si>
    <t>信息网络系统</t>
  </si>
  <si>
    <t>交换机网络性能</t>
  </si>
  <si>
    <t>链路</t>
  </si>
  <si>
    <r>
      <t xml:space="preserve">DBJ/T 15-147-2018 11.3.1-3      </t>
    </r>
    <r>
      <rPr>
        <sz val="9"/>
        <rFont val="宋体"/>
        <charset val="134"/>
      </rPr>
      <t>应按接入层设备端口总数的</t>
    </r>
    <r>
      <rPr>
        <sz val="9"/>
        <rFont val="Times New Roman"/>
        <family val="1"/>
      </rPr>
      <t>5%</t>
    </r>
    <r>
      <rPr>
        <sz val="9"/>
        <rFont val="宋体"/>
        <charset val="134"/>
      </rPr>
      <t>进行检测，且不少于</t>
    </r>
    <r>
      <rPr>
        <sz val="9"/>
        <rFont val="Times New Roman"/>
        <family val="1"/>
      </rPr>
      <t>10</t>
    </r>
    <r>
      <rPr>
        <sz val="9"/>
        <rFont val="宋体"/>
        <charset val="134"/>
      </rPr>
      <t>条链路；少于</t>
    </r>
    <r>
      <rPr>
        <sz val="9"/>
        <rFont val="Times New Roman"/>
        <family val="1"/>
      </rPr>
      <t>10</t>
    </r>
    <r>
      <rPr>
        <sz val="9"/>
        <rFont val="宋体"/>
        <charset val="134"/>
      </rPr>
      <t>条链路时全检</t>
    </r>
  </si>
  <si>
    <t>1.8.4</t>
  </si>
  <si>
    <t>网络管理功能</t>
  </si>
  <si>
    <r>
      <t>DBJ/T 15-147-2018 11.3.1-6</t>
    </r>
    <r>
      <rPr>
        <sz val="9"/>
        <rFont val="宋体"/>
        <charset val="134"/>
      </rPr>
      <t>；</t>
    </r>
    <r>
      <rPr>
        <sz val="9"/>
        <rFont val="Times New Roman"/>
        <family val="1"/>
      </rPr>
      <t>CECS 182:2005 5.2.2</t>
    </r>
    <r>
      <rPr>
        <sz val="9"/>
        <rFont val="宋体"/>
        <charset val="134"/>
      </rPr>
      <t>、</t>
    </r>
    <r>
      <rPr>
        <sz val="9"/>
        <rFont val="Times New Roman"/>
        <family val="1"/>
      </rPr>
      <t xml:space="preserve">5.2.11 </t>
    </r>
    <r>
      <rPr>
        <sz val="9"/>
        <rFont val="宋体"/>
        <charset val="134"/>
      </rPr>
      <t>网络设备应全数检测。</t>
    </r>
  </si>
  <si>
    <t>1.8.5</t>
  </si>
  <si>
    <t>视频监控系统</t>
  </si>
  <si>
    <t>摄像头</t>
  </si>
  <si>
    <t>台</t>
  </si>
  <si>
    <r>
      <t xml:space="preserve">DBJ/T 15-147-2018 16.3.3                 </t>
    </r>
    <r>
      <rPr>
        <sz val="9"/>
        <rFont val="宋体"/>
        <charset val="134"/>
      </rPr>
      <t>摄像机抽检的数量应不低于</t>
    </r>
    <r>
      <rPr>
        <sz val="9"/>
        <rFont val="Times New Roman"/>
        <family val="1"/>
      </rPr>
      <t>20%</t>
    </r>
    <r>
      <rPr>
        <sz val="9"/>
        <rFont val="宋体"/>
        <charset val="134"/>
      </rPr>
      <t>，数量少于</t>
    </r>
    <r>
      <rPr>
        <sz val="9"/>
        <rFont val="Times New Roman"/>
        <family val="1"/>
      </rPr>
      <t>3</t>
    </r>
    <r>
      <rPr>
        <sz val="9"/>
        <rFont val="宋体"/>
        <charset val="134"/>
      </rPr>
      <t>台时应全部检测。各子系统功能全部检测。</t>
    </r>
  </si>
  <si>
    <t>1.8.6</t>
  </si>
  <si>
    <t>系统管理功能</t>
  </si>
  <si>
    <t>1.8.7</t>
  </si>
  <si>
    <t>电子巡查系统</t>
  </si>
  <si>
    <t>巡更点</t>
  </si>
  <si>
    <r>
      <t xml:space="preserve">DBJ/T 15-147-2018 16.3.3                 </t>
    </r>
    <r>
      <rPr>
        <sz val="9"/>
        <rFont val="宋体"/>
        <charset val="134"/>
      </rPr>
      <t>巡查终端等设备抽检的数量应不低于</t>
    </r>
    <r>
      <rPr>
        <sz val="9"/>
        <rFont val="Times New Roman"/>
        <family val="1"/>
      </rPr>
      <t>20%</t>
    </r>
    <r>
      <rPr>
        <sz val="9"/>
        <rFont val="宋体"/>
        <charset val="134"/>
      </rPr>
      <t>，数量少于</t>
    </r>
    <r>
      <rPr>
        <sz val="9"/>
        <rFont val="Times New Roman"/>
        <family val="1"/>
      </rPr>
      <t>3</t>
    </r>
    <r>
      <rPr>
        <sz val="9"/>
        <rFont val="宋体"/>
        <charset val="134"/>
      </rPr>
      <t>台时应全部检测。各子系统功能全部检测。</t>
    </r>
  </si>
  <si>
    <t>1.8.8</t>
  </si>
  <si>
    <t>1.8.9</t>
  </si>
  <si>
    <t>入侵报警系统</t>
  </si>
  <si>
    <r>
      <t>前端探测器</t>
    </r>
    <r>
      <rPr>
        <sz val="10"/>
        <rFont val="Times New Roman"/>
        <family val="1"/>
      </rPr>
      <t>/</t>
    </r>
    <r>
      <rPr>
        <sz val="10"/>
        <rFont val="宋体"/>
        <charset val="134"/>
      </rPr>
      <t>按钮</t>
    </r>
  </si>
  <si>
    <r>
      <t xml:space="preserve">CECS 182:2005      </t>
    </r>
    <r>
      <rPr>
        <sz val="9"/>
        <rFont val="宋体"/>
        <charset val="134"/>
      </rPr>
      <t>探测器</t>
    </r>
    <r>
      <rPr>
        <sz val="9"/>
        <rFont val="Times New Roman"/>
        <family val="1"/>
      </rPr>
      <t>/</t>
    </r>
    <r>
      <rPr>
        <sz val="9"/>
        <rFont val="宋体"/>
        <charset val="134"/>
      </rPr>
      <t>按钮抽检的数量不应低于各类设备总数的</t>
    </r>
    <r>
      <rPr>
        <sz val="9"/>
        <rFont val="Times New Roman"/>
        <family val="1"/>
      </rPr>
      <t>20</t>
    </r>
    <r>
      <rPr>
        <sz val="9"/>
        <rFont val="宋体"/>
        <charset val="134"/>
      </rPr>
      <t>％且不少于</t>
    </r>
    <r>
      <rPr>
        <sz val="9"/>
        <rFont val="Times New Roman"/>
        <family val="1"/>
      </rPr>
      <t>3</t>
    </r>
    <r>
      <rPr>
        <sz val="9"/>
        <rFont val="宋体"/>
        <charset val="134"/>
      </rPr>
      <t>台。少于</t>
    </r>
    <r>
      <rPr>
        <sz val="9"/>
        <rFont val="Times New Roman"/>
        <family val="1"/>
      </rPr>
      <t>5</t>
    </r>
    <r>
      <rPr>
        <sz val="9"/>
        <rFont val="宋体"/>
        <charset val="134"/>
      </rPr>
      <t>台时应全数检测。</t>
    </r>
  </si>
  <si>
    <t>1.8.10</t>
  </si>
  <si>
    <t>系统功能应全数检测。</t>
  </si>
  <si>
    <t>1.8.11</t>
  </si>
  <si>
    <t>出入口控制系统</t>
  </si>
  <si>
    <t>出入口控制器</t>
  </si>
  <si>
    <r>
      <t xml:space="preserve">DBJ/T 15-147-2018 16.3.3                 </t>
    </r>
    <r>
      <rPr>
        <sz val="9"/>
        <rFont val="宋体"/>
        <charset val="134"/>
      </rPr>
      <t>出入口控制器等设备抽检的数量应不低于</t>
    </r>
    <r>
      <rPr>
        <sz val="9"/>
        <rFont val="Times New Roman"/>
        <family val="1"/>
      </rPr>
      <t>20%</t>
    </r>
    <r>
      <rPr>
        <sz val="9"/>
        <rFont val="宋体"/>
        <charset val="134"/>
      </rPr>
      <t>，数量少于</t>
    </r>
    <r>
      <rPr>
        <sz val="9"/>
        <rFont val="Times New Roman"/>
        <family val="1"/>
      </rPr>
      <t>3</t>
    </r>
    <r>
      <rPr>
        <sz val="9"/>
        <rFont val="宋体"/>
        <charset val="134"/>
      </rPr>
      <t>台时应全部检测。各子系统功能全部检测。</t>
    </r>
  </si>
  <si>
    <t>1.8.12</t>
  </si>
  <si>
    <t>1.8.13</t>
  </si>
  <si>
    <t>停车场管理系统</t>
  </si>
  <si>
    <t>出入口前端设备</t>
  </si>
  <si>
    <r>
      <t>DBJ/T 15-147-2018 16.3.14</t>
    </r>
    <r>
      <rPr>
        <sz val="9"/>
        <rFont val="宋体"/>
        <charset val="134"/>
      </rPr>
      <t>；</t>
    </r>
    <r>
      <rPr>
        <sz val="9"/>
        <rFont val="Times New Roman"/>
        <family val="1"/>
      </rPr>
      <t xml:space="preserve">CECS 182:2005 8.7.2
</t>
    </r>
    <r>
      <rPr>
        <sz val="9"/>
        <rFont val="宋体"/>
        <charset val="134"/>
      </rPr>
      <t>停车场（库）管理系统应全数检测。</t>
    </r>
  </si>
  <si>
    <t>1.8.14</t>
  </si>
  <si>
    <t>1.8.15</t>
  </si>
  <si>
    <t>可视对讲系统</t>
  </si>
  <si>
    <t>门口机</t>
  </si>
  <si>
    <r>
      <t>DBJ/T 15-147-2018 16.3.12-11</t>
    </r>
    <r>
      <rPr>
        <sz val="9"/>
        <rFont val="宋体"/>
        <charset val="134"/>
      </rPr>
      <t>；</t>
    </r>
    <r>
      <rPr>
        <sz val="9"/>
        <rFont val="Times New Roman"/>
        <family val="1"/>
      </rPr>
      <t xml:space="preserve">CECS 182:2005 13.3.2          </t>
    </r>
    <r>
      <rPr>
        <sz val="9"/>
        <rFont val="宋体"/>
        <charset val="134"/>
      </rPr>
      <t>除室内机按</t>
    </r>
    <r>
      <rPr>
        <sz val="9"/>
        <rFont val="Times New Roman"/>
        <family val="1"/>
      </rPr>
      <t>10</t>
    </r>
    <r>
      <rPr>
        <sz val="9"/>
        <rFont val="宋体"/>
        <charset val="134"/>
      </rPr>
      <t>％且不得少于</t>
    </r>
    <r>
      <rPr>
        <sz val="9"/>
        <rFont val="Times New Roman"/>
        <family val="1"/>
      </rPr>
      <t>10</t>
    </r>
    <r>
      <rPr>
        <sz val="9"/>
        <rFont val="宋体"/>
        <charset val="134"/>
      </rPr>
      <t>台抽检外，门口机、管理员机等应全数检测。</t>
    </r>
  </si>
  <si>
    <t>1.8.16</t>
  </si>
  <si>
    <t>室内分机</t>
  </si>
  <si>
    <t>1.8.17</t>
  </si>
  <si>
    <t>管理员机</t>
  </si>
  <si>
    <t>1.8.18</t>
  </si>
  <si>
    <t>广播系统</t>
  </si>
  <si>
    <t>广播系统性能</t>
  </si>
  <si>
    <t>区域</t>
  </si>
  <si>
    <r>
      <t xml:space="preserve">DBJ/T 15-147-2018 7.3.10         </t>
    </r>
    <r>
      <rPr>
        <sz val="9"/>
        <rFont val="宋体"/>
        <charset val="134"/>
      </rPr>
      <t>在其设计的广播覆盖范围内，对不同的功能区进行抽检，检测区域不少于</t>
    </r>
    <r>
      <rPr>
        <sz val="9"/>
        <rFont val="Times New Roman"/>
        <family val="1"/>
      </rPr>
      <t>3</t>
    </r>
    <r>
      <rPr>
        <sz val="9"/>
        <rFont val="宋体"/>
        <charset val="134"/>
      </rPr>
      <t>处，覆盖的扬声器数量不低于总数的</t>
    </r>
    <r>
      <rPr>
        <sz val="9"/>
        <rFont val="Times New Roman"/>
        <family val="1"/>
      </rPr>
      <t>10%</t>
    </r>
  </si>
  <si>
    <t>1.8.19</t>
  </si>
  <si>
    <t>广播系统功能</t>
  </si>
  <si>
    <r>
      <t>DBJ/T 15-147-2018 7.8.3</t>
    </r>
    <r>
      <rPr>
        <sz val="9"/>
        <rFont val="宋体"/>
        <charset val="134"/>
      </rPr>
      <t>；</t>
    </r>
    <r>
      <rPr>
        <sz val="9"/>
        <rFont val="Times New Roman"/>
        <family val="1"/>
      </rPr>
      <t xml:space="preserve">CECS 182:2005 4.6.2
</t>
    </r>
    <r>
      <rPr>
        <sz val="9"/>
        <rFont val="宋体"/>
        <charset val="134"/>
      </rPr>
      <t>主机设备应全数检测。</t>
    </r>
  </si>
  <si>
    <t>1.8.20</t>
  </si>
  <si>
    <t>信息发布系统</t>
  </si>
  <si>
    <r>
      <t>LED</t>
    </r>
    <r>
      <rPr>
        <sz val="10"/>
        <rFont val="宋体"/>
        <charset val="134"/>
      </rPr>
      <t>显示屏（全彩）</t>
    </r>
  </si>
  <si>
    <t>平方米</t>
  </si>
  <si>
    <r>
      <t xml:space="preserve">CECS 182:2005 4.6.2          </t>
    </r>
    <r>
      <rPr>
        <sz val="9"/>
        <rFont val="宋体"/>
        <charset val="134"/>
      </rPr>
      <t>主机设备应全数检测，末端设备应按</t>
    </r>
    <r>
      <rPr>
        <sz val="9"/>
        <rFont val="Times New Roman"/>
        <family val="1"/>
      </rPr>
      <t>10%</t>
    </r>
    <r>
      <rPr>
        <sz val="9"/>
        <rFont val="宋体"/>
        <charset val="134"/>
      </rPr>
      <t>抽检。</t>
    </r>
  </si>
  <si>
    <t>1.8.21</t>
  </si>
  <si>
    <t>系统控制功能</t>
  </si>
  <si>
    <t>1.8.22</t>
  </si>
  <si>
    <t>能效监管系统</t>
  </si>
  <si>
    <t>采集器</t>
  </si>
  <si>
    <r>
      <t>每类表具（电表、水表、传感器、流量计等）总数达到</t>
    </r>
    <r>
      <rPr>
        <sz val="9"/>
        <rFont val="Times New Roman"/>
        <family val="1"/>
      </rPr>
      <t>100</t>
    </r>
    <r>
      <rPr>
        <sz val="9"/>
        <rFont val="宋体"/>
        <charset val="134"/>
      </rPr>
      <t>个及以上的按</t>
    </r>
    <r>
      <rPr>
        <sz val="9"/>
        <rFont val="Times New Roman"/>
        <family val="1"/>
      </rPr>
      <t>10%</t>
    </r>
    <r>
      <rPr>
        <sz val="9"/>
        <rFont val="宋体"/>
        <charset val="134"/>
      </rPr>
      <t>抽检，少于</t>
    </r>
    <r>
      <rPr>
        <sz val="9"/>
        <rFont val="Times New Roman"/>
        <family val="1"/>
      </rPr>
      <t>100</t>
    </r>
    <r>
      <rPr>
        <sz val="9"/>
        <rFont val="宋体"/>
        <charset val="134"/>
      </rPr>
      <t>个的抽检</t>
    </r>
    <r>
      <rPr>
        <sz val="9"/>
        <rFont val="Times New Roman"/>
        <family val="1"/>
      </rPr>
      <t>10</t>
    </r>
    <r>
      <rPr>
        <sz val="9"/>
        <rFont val="宋体"/>
        <charset val="134"/>
      </rPr>
      <t>个。</t>
    </r>
  </si>
  <si>
    <t>1.8.23</t>
  </si>
  <si>
    <t>系统功能全数检测。</t>
  </si>
  <si>
    <t>1.8.24</t>
  </si>
  <si>
    <t>通风与空调监控系统</t>
  </si>
  <si>
    <t>送排风机</t>
  </si>
  <si>
    <r>
      <t xml:space="preserve">CECS 182:2005 6.2.2           </t>
    </r>
    <r>
      <rPr>
        <sz val="9"/>
        <rFont val="宋体"/>
        <charset val="134"/>
      </rPr>
      <t>对每类机组应按总数的</t>
    </r>
    <r>
      <rPr>
        <sz val="9"/>
        <rFont val="Times New Roman"/>
        <family val="1"/>
      </rPr>
      <t>20</t>
    </r>
    <r>
      <rPr>
        <sz val="9"/>
        <rFont val="宋体"/>
        <charset val="134"/>
      </rPr>
      <t>％，且不得小于</t>
    </r>
    <r>
      <rPr>
        <sz val="9"/>
        <rFont val="Times New Roman"/>
        <family val="1"/>
      </rPr>
      <t>5</t>
    </r>
    <r>
      <rPr>
        <sz val="9"/>
        <rFont val="宋体"/>
        <charset val="134"/>
      </rPr>
      <t>台。不足</t>
    </r>
    <r>
      <rPr>
        <sz val="9"/>
        <rFont val="Times New Roman"/>
        <family val="1"/>
      </rPr>
      <t>5</t>
    </r>
    <r>
      <rPr>
        <sz val="9"/>
        <rFont val="宋体"/>
        <charset val="134"/>
      </rPr>
      <t>台时应全数检测。</t>
    </r>
  </si>
  <si>
    <t>1.8.25</t>
  </si>
  <si>
    <t>给排水监控系统</t>
  </si>
  <si>
    <t>潜污泵</t>
  </si>
  <si>
    <r>
      <t>CECS 182:2005</t>
    </r>
    <r>
      <rPr>
        <sz val="9"/>
        <rFont val="宋体"/>
        <charset val="134"/>
      </rPr>
      <t>对每类系统（给水系统、排水系统、中水系统）按其数量</t>
    </r>
    <r>
      <rPr>
        <sz val="9"/>
        <rFont val="Times New Roman"/>
        <family val="1"/>
      </rPr>
      <t>50%抽检，且不少于5套</t>
    </r>
  </si>
  <si>
    <t>1.8.26</t>
  </si>
  <si>
    <t>照明监控系统</t>
  </si>
  <si>
    <t>照明回路</t>
  </si>
  <si>
    <t>回路</t>
  </si>
  <si>
    <r>
      <t>按照明回路总数的</t>
    </r>
    <r>
      <rPr>
        <sz val="9"/>
        <rFont val="Times New Roman"/>
        <family val="1"/>
      </rPr>
      <t>20%</t>
    </r>
    <r>
      <rPr>
        <sz val="9"/>
        <rFont val="宋体"/>
        <charset val="134"/>
      </rPr>
      <t>抽检，且不少于</t>
    </r>
    <r>
      <rPr>
        <sz val="9"/>
        <rFont val="Times New Roman"/>
        <family val="1"/>
      </rPr>
      <t>10</t>
    </r>
    <r>
      <rPr>
        <sz val="9"/>
        <rFont val="宋体"/>
        <charset val="134"/>
      </rPr>
      <t>回路</t>
    </r>
  </si>
  <si>
    <t>1.8.27</t>
  </si>
  <si>
    <t>接地系统</t>
  </si>
  <si>
    <t>系统功能</t>
  </si>
  <si>
    <r>
      <t>DBJ/T 15-147-2018 20.3</t>
    </r>
    <r>
      <rPr>
        <sz val="9"/>
        <rFont val="宋体"/>
        <charset val="134"/>
      </rPr>
      <t>；</t>
    </r>
    <r>
      <rPr>
        <sz val="9"/>
        <rFont val="Times New Roman"/>
        <family val="1"/>
      </rPr>
      <t xml:space="preserve">CECS 182:2005 11.3.2
</t>
    </r>
    <r>
      <rPr>
        <sz val="9"/>
        <rFont val="宋体"/>
        <charset val="134"/>
      </rPr>
      <t>各智能化系统的防雷与接地应全数检测。</t>
    </r>
  </si>
  <si>
    <t>1.8.28</t>
  </si>
  <si>
    <t>电源系统</t>
  </si>
  <si>
    <r>
      <t xml:space="preserve">CECS 182:2005 11.2.2
</t>
    </r>
    <r>
      <rPr>
        <sz val="9"/>
        <rFont val="宋体"/>
        <charset val="134"/>
      </rPr>
      <t>稳压、稳流、不间断电源装置和蓄电池组和充电设备应全数检测</t>
    </r>
  </si>
  <si>
    <t>1.8.29</t>
  </si>
  <si>
    <t>机房工程</t>
  </si>
  <si>
    <t>机房环境</t>
  </si>
  <si>
    <r>
      <t>DBJ/T 15-147-2018 19.3</t>
    </r>
    <r>
      <rPr>
        <sz val="9"/>
        <rFont val="宋体"/>
        <charset val="134"/>
      </rPr>
      <t>；</t>
    </r>
    <r>
      <rPr>
        <sz val="9"/>
        <rFont val="Times New Roman"/>
        <family val="1"/>
      </rPr>
      <t xml:space="preserve">CECS 182:2005 12.5.2              </t>
    </r>
    <r>
      <rPr>
        <sz val="9"/>
        <rFont val="宋体"/>
        <charset val="134"/>
      </rPr>
      <t>智能化系统机房应全数检测。</t>
    </r>
  </si>
  <si>
    <t>1.8.30</t>
  </si>
  <si>
    <r>
      <t>室内</t>
    </r>
    <r>
      <rPr>
        <sz val="10"/>
        <rFont val="Times New Roman"/>
        <family val="1"/>
      </rPr>
      <t>5G</t>
    </r>
    <r>
      <rPr>
        <sz val="10"/>
        <rFont val="宋体"/>
        <charset val="134"/>
      </rPr>
      <t>信号覆盖系统</t>
    </r>
  </si>
  <si>
    <r>
      <t>室内</t>
    </r>
    <r>
      <rPr>
        <sz val="10"/>
        <rFont val="Times New Roman"/>
        <family val="1"/>
      </rPr>
      <t>5G</t>
    </r>
    <r>
      <rPr>
        <sz val="10"/>
        <rFont val="宋体"/>
        <charset val="134"/>
      </rPr>
      <t>信号覆盖</t>
    </r>
  </si>
  <si>
    <r>
      <t xml:space="preserve">YD/T 5160-2015
</t>
    </r>
    <r>
      <rPr>
        <sz val="9"/>
        <rFont val="宋体"/>
        <charset val="134"/>
      </rPr>
      <t>按规范要求检测</t>
    </r>
  </si>
  <si>
    <t>1.9</t>
  </si>
  <si>
    <t>市政工程检测（道路、园林、绿化）</t>
  </si>
  <si>
    <t>1.9.1</t>
  </si>
  <si>
    <t>接地电阻</t>
  </si>
  <si>
    <t>测点</t>
  </si>
  <si>
    <r>
      <t>GB 50303-2015</t>
    </r>
    <r>
      <rPr>
        <sz val="9"/>
        <rFont val="宋体"/>
        <charset val="134"/>
      </rPr>
      <t>抽样比例不低于</t>
    </r>
    <r>
      <rPr>
        <sz val="9"/>
        <rFont val="Times New Roman"/>
        <family val="1"/>
      </rPr>
      <t>20</t>
    </r>
    <r>
      <rPr>
        <sz val="9"/>
        <rFont val="宋体"/>
        <charset val="134"/>
      </rPr>
      <t>％，不少于</t>
    </r>
    <r>
      <rPr>
        <sz val="9"/>
        <rFont val="Times New Roman"/>
        <family val="1"/>
      </rPr>
      <t>3</t>
    </r>
    <r>
      <rPr>
        <sz val="9"/>
        <rFont val="宋体"/>
        <charset val="134"/>
      </rPr>
      <t>点</t>
    </r>
  </si>
  <si>
    <t>1.9.2</t>
  </si>
  <si>
    <t>绝缘电阻</t>
  </si>
  <si>
    <t>回路绝缘电阻</t>
  </si>
  <si>
    <t>1.9.3</t>
  </si>
  <si>
    <t>漏电开关动作测试</t>
  </si>
  <si>
    <t>动作时间和动作电流</t>
  </si>
  <si>
    <r>
      <t>GB 50303-2015</t>
    </r>
    <r>
      <rPr>
        <sz val="9"/>
        <rFont val="宋体"/>
        <charset val="134"/>
      </rPr>
      <t>每种型号抽样比例不低于</t>
    </r>
    <r>
      <rPr>
        <sz val="9"/>
        <rFont val="Times New Roman"/>
        <family val="1"/>
      </rPr>
      <t>20</t>
    </r>
    <r>
      <rPr>
        <sz val="9"/>
        <rFont val="宋体"/>
        <charset val="134"/>
      </rPr>
      <t>％，每种型号至少</t>
    </r>
    <r>
      <rPr>
        <sz val="9"/>
        <rFont val="Times New Roman"/>
        <family val="1"/>
      </rPr>
      <t>1</t>
    </r>
    <r>
      <rPr>
        <sz val="9"/>
        <rFont val="宋体"/>
        <charset val="134"/>
      </rPr>
      <t>个</t>
    </r>
  </si>
  <si>
    <t>1.9.4</t>
  </si>
  <si>
    <r>
      <t>最小抽样数量参照现行国家标准</t>
    </r>
    <r>
      <rPr>
        <sz val="9"/>
        <rFont val="Times New Roman"/>
        <family val="1"/>
      </rPr>
      <t xml:space="preserve">GB 50300 </t>
    </r>
    <r>
      <rPr>
        <sz val="9"/>
        <rFont val="宋体"/>
        <charset val="134"/>
      </rPr>
      <t>表</t>
    </r>
    <r>
      <rPr>
        <sz val="9"/>
        <rFont val="Times New Roman"/>
        <family val="1"/>
      </rPr>
      <t>3.0.9</t>
    </r>
    <r>
      <rPr>
        <sz val="9"/>
        <rFont val="宋体"/>
        <charset val="134"/>
      </rPr>
      <t>执行。</t>
    </r>
    <r>
      <rPr>
        <sz val="9"/>
        <rFont val="Times New Roman"/>
        <family val="1"/>
      </rPr>
      <t>281~500</t>
    </r>
    <r>
      <rPr>
        <sz val="9"/>
        <rFont val="宋体"/>
        <charset val="134"/>
      </rPr>
      <t>容量最小抽样数量</t>
    </r>
    <r>
      <rPr>
        <sz val="9"/>
        <rFont val="Times New Roman"/>
        <family val="1"/>
      </rPr>
      <t>20</t>
    </r>
    <r>
      <rPr>
        <sz val="9"/>
        <rFont val="宋体"/>
        <charset val="134"/>
      </rPr>
      <t>。</t>
    </r>
  </si>
  <si>
    <t>1.9.5</t>
  </si>
  <si>
    <t>照度</t>
  </si>
  <si>
    <r>
      <t>对于同质性的照明路段应检测不少于</t>
    </r>
    <r>
      <rPr>
        <sz val="9"/>
        <rFont val="Times New Roman"/>
        <family val="1"/>
      </rPr>
      <t>2</t>
    </r>
    <r>
      <rPr>
        <sz val="9"/>
        <rFont val="宋体"/>
        <charset val="134"/>
      </rPr>
      <t>个测试段，测试段的选取应具有代表性。</t>
    </r>
  </si>
  <si>
    <t>1.9.6</t>
  </si>
  <si>
    <t>照度均匀度、照明功率密度</t>
  </si>
  <si>
    <t>1.9.7</t>
  </si>
  <si>
    <r>
      <t>道路工程</t>
    </r>
    <r>
      <rPr>
        <sz val="10"/>
        <rFont val="Times New Roman"/>
        <family val="1"/>
      </rPr>
      <t>-</t>
    </r>
    <r>
      <rPr>
        <sz val="10"/>
        <rFont val="宋体"/>
        <charset val="134"/>
      </rPr>
      <t>沥青混凝土上面层</t>
    </r>
  </si>
  <si>
    <t>厚度</t>
  </si>
  <si>
    <r>
      <t>1000m</t>
    </r>
    <r>
      <rPr>
        <vertAlign val="superscript"/>
        <sz val="9"/>
        <rFont val="Times New Roman"/>
        <family val="1"/>
      </rPr>
      <t>2</t>
    </r>
    <r>
      <rPr>
        <sz val="9"/>
        <rFont val="Times New Roman"/>
        <family val="1"/>
      </rPr>
      <t>/</t>
    </r>
    <r>
      <rPr>
        <sz val="9"/>
        <rFont val="宋体"/>
        <charset val="134"/>
      </rPr>
      <t>点</t>
    </r>
  </si>
  <si>
    <t>1.9.8</t>
  </si>
  <si>
    <t>1.9.9</t>
  </si>
  <si>
    <t>道路工程-沥青混凝土下面层</t>
  </si>
  <si>
    <t>1.9.10</t>
  </si>
  <si>
    <t>1.9.11</t>
  </si>
  <si>
    <r>
      <t>道路工程</t>
    </r>
    <r>
      <rPr>
        <sz val="10"/>
        <rFont val="Times New Roman"/>
        <family val="1"/>
      </rPr>
      <t>-</t>
    </r>
    <r>
      <rPr>
        <sz val="10"/>
        <rFont val="宋体"/>
        <charset val="134"/>
      </rPr>
      <t>水泥稳定碎石基层</t>
    </r>
  </si>
  <si>
    <t>击实试验</t>
  </si>
  <si>
    <t>1.9.12</t>
  </si>
  <si>
    <t>压实度（灌砂法）</t>
  </si>
  <si>
    <t>1.9.13</t>
  </si>
  <si>
    <t>配合比试验</t>
  </si>
  <si>
    <t>每种材料</t>
  </si>
  <si>
    <t>1.9.14</t>
  </si>
  <si>
    <t>无侧限抗压强度</t>
  </si>
  <si>
    <r>
      <t>2000m</t>
    </r>
    <r>
      <rPr>
        <vertAlign val="superscript"/>
        <sz val="9"/>
        <rFont val="Times New Roman"/>
        <family val="1"/>
      </rPr>
      <t>2</t>
    </r>
    <r>
      <rPr>
        <sz val="9"/>
        <rFont val="Times New Roman"/>
        <family val="1"/>
      </rPr>
      <t>/</t>
    </r>
    <r>
      <rPr>
        <sz val="9"/>
        <rFont val="宋体"/>
        <charset val="134"/>
      </rPr>
      <t>组</t>
    </r>
  </si>
  <si>
    <t>1.9.15</t>
  </si>
  <si>
    <t>道路工程-水泥稳定石屑下基层</t>
  </si>
  <si>
    <t>1.9.16</t>
  </si>
  <si>
    <t>1.9.17</t>
  </si>
  <si>
    <t>1.9.18</t>
  </si>
  <si>
    <t>1.9.19</t>
  </si>
  <si>
    <t>排水工程</t>
  </si>
  <si>
    <t>1.9.20</t>
  </si>
  <si>
    <r>
      <t>1000m</t>
    </r>
    <r>
      <rPr>
        <vertAlign val="superscript"/>
        <sz val="9"/>
        <rFont val="Times New Roman"/>
        <family val="1"/>
      </rPr>
      <t>2</t>
    </r>
    <r>
      <rPr>
        <sz val="9"/>
        <rFont val="Times New Roman"/>
        <family val="1"/>
      </rPr>
      <t>/</t>
    </r>
    <r>
      <rPr>
        <sz val="9"/>
        <rFont val="宋体"/>
        <charset val="134"/>
      </rPr>
      <t>层</t>
    </r>
    <r>
      <rPr>
        <sz val="9"/>
        <rFont val="Times New Roman"/>
        <family val="1"/>
      </rPr>
      <t>/</t>
    </r>
    <r>
      <rPr>
        <sz val="9"/>
        <rFont val="宋体"/>
        <charset val="134"/>
      </rPr>
      <t>部位</t>
    </r>
    <r>
      <rPr>
        <sz val="9"/>
        <rFont val="Times New Roman"/>
        <family val="1"/>
      </rPr>
      <t>/3</t>
    </r>
    <r>
      <rPr>
        <sz val="9"/>
        <rFont val="宋体"/>
        <charset val="134"/>
      </rPr>
      <t>点</t>
    </r>
  </si>
  <si>
    <t>1.9.21</t>
  </si>
  <si>
    <t>CCTV</t>
  </si>
  <si>
    <t>m</t>
  </si>
  <si>
    <r>
      <t>管径大于</t>
    </r>
    <r>
      <rPr>
        <sz val="9"/>
        <rFont val="Times New Roman"/>
        <family val="1"/>
      </rPr>
      <t>300mm</t>
    </r>
    <r>
      <rPr>
        <sz val="9"/>
        <rFont val="宋体"/>
        <charset val="134"/>
      </rPr>
      <t>管段</t>
    </r>
    <r>
      <rPr>
        <sz val="9"/>
        <rFont val="Times New Roman"/>
        <family val="1"/>
      </rPr>
      <t>100%</t>
    </r>
  </si>
  <si>
    <t>1.9.22</t>
  </si>
  <si>
    <t>闭水</t>
  </si>
  <si>
    <r>
      <t>管径小于</t>
    </r>
    <r>
      <rPr>
        <sz val="9"/>
        <rFont val="Times New Roman"/>
        <family val="1"/>
      </rPr>
      <t>700mm</t>
    </r>
    <r>
      <rPr>
        <sz val="9"/>
        <rFont val="宋体"/>
        <charset val="134"/>
      </rPr>
      <t>全检，大于</t>
    </r>
    <r>
      <rPr>
        <sz val="9"/>
        <rFont val="Times New Roman"/>
        <family val="1"/>
      </rPr>
      <t>700mm</t>
    </r>
    <r>
      <rPr>
        <sz val="9"/>
        <rFont val="宋体"/>
        <charset val="134"/>
      </rPr>
      <t>的管径可抽检</t>
    </r>
    <r>
      <rPr>
        <sz val="9"/>
        <rFont val="Times New Roman"/>
        <family val="1"/>
      </rPr>
      <t>1/3</t>
    </r>
  </si>
  <si>
    <t>1.9.23</t>
  </si>
  <si>
    <t>检查井钢筋分布及保护层厚度</t>
  </si>
  <si>
    <r>
      <t>单位工程；非悬挑构件</t>
    </r>
    <r>
      <rPr>
        <sz val="9"/>
        <rFont val="Times New Roman"/>
        <family val="1"/>
      </rPr>
      <t>2%</t>
    </r>
    <r>
      <rPr>
        <sz val="9"/>
        <rFont val="宋体"/>
        <charset val="134"/>
      </rPr>
      <t>比例，不少于</t>
    </r>
    <r>
      <rPr>
        <sz val="9"/>
        <rFont val="Times New Roman"/>
        <family val="1"/>
      </rPr>
      <t>5</t>
    </r>
    <r>
      <rPr>
        <sz val="9"/>
        <rFont val="宋体"/>
        <charset val="134"/>
      </rPr>
      <t>个构件</t>
    </r>
  </si>
  <si>
    <t>1.9.24</t>
  </si>
  <si>
    <t>检查井碳化深度</t>
  </si>
  <si>
    <t>每个回弹构件测一组</t>
  </si>
  <si>
    <t>1.9.25</t>
  </si>
  <si>
    <t>检查井混凝土抗压强度（回弹法）</t>
  </si>
  <si>
    <r>
      <t>选取</t>
    </r>
    <r>
      <rPr>
        <sz val="9"/>
        <rFont val="Times New Roman"/>
        <family val="1"/>
      </rPr>
      <t>30%</t>
    </r>
    <r>
      <rPr>
        <sz val="9"/>
        <rFont val="宋体"/>
        <charset val="134"/>
      </rPr>
      <t>，不少于</t>
    </r>
    <r>
      <rPr>
        <sz val="9"/>
        <rFont val="Times New Roman"/>
        <family val="1"/>
      </rPr>
      <t>10</t>
    </r>
    <r>
      <rPr>
        <sz val="9"/>
        <rFont val="宋体"/>
        <charset val="134"/>
      </rPr>
      <t>个构件，不同强度等级，每构件按</t>
    </r>
    <r>
      <rPr>
        <sz val="9"/>
        <rFont val="Times New Roman"/>
        <family val="1"/>
      </rPr>
      <t>10</t>
    </r>
    <r>
      <rPr>
        <sz val="9"/>
        <rFont val="宋体"/>
        <charset val="134"/>
      </rPr>
      <t>个测区计算</t>
    </r>
  </si>
  <si>
    <t>1.9.26</t>
  </si>
  <si>
    <t>雨水工程</t>
  </si>
  <si>
    <t>1.9.27</t>
  </si>
  <si>
    <t>1.9.28</t>
  </si>
  <si>
    <t>1.9.29</t>
  </si>
  <si>
    <r>
      <t>绿化</t>
    </r>
    <r>
      <rPr>
        <sz val="10"/>
        <rFont val="Times New Roman"/>
        <family val="1"/>
      </rPr>
      <t>-</t>
    </r>
    <r>
      <rPr>
        <sz val="10"/>
        <rFont val="宋体"/>
        <charset val="134"/>
      </rPr>
      <t>植物病虫害</t>
    </r>
  </si>
  <si>
    <t>乔木</t>
  </si>
  <si>
    <r>
      <t>每个品种每</t>
    </r>
    <r>
      <rPr>
        <sz val="9"/>
        <rFont val="Times New Roman"/>
        <family val="1"/>
      </rPr>
      <t>100</t>
    </r>
    <r>
      <rPr>
        <sz val="9"/>
        <rFont val="宋体"/>
        <charset val="134"/>
      </rPr>
      <t>株检查</t>
    </r>
    <r>
      <rPr>
        <sz val="9"/>
        <rFont val="Times New Roman"/>
        <family val="1"/>
      </rPr>
      <t>10</t>
    </r>
    <r>
      <rPr>
        <sz val="9"/>
        <rFont val="宋体"/>
        <charset val="134"/>
      </rPr>
      <t>株，每株为</t>
    </r>
    <r>
      <rPr>
        <sz val="9"/>
        <rFont val="Times New Roman"/>
        <family val="1"/>
      </rPr>
      <t>1</t>
    </r>
    <r>
      <rPr>
        <sz val="9"/>
        <rFont val="宋体"/>
        <charset val="134"/>
      </rPr>
      <t>点，少于</t>
    </r>
    <r>
      <rPr>
        <sz val="9"/>
        <rFont val="Times New Roman"/>
        <family val="1"/>
      </rPr>
      <t>20</t>
    </r>
    <r>
      <rPr>
        <sz val="9"/>
        <rFont val="宋体"/>
        <charset val="134"/>
      </rPr>
      <t>株全数检查。</t>
    </r>
  </si>
  <si>
    <t>1.9.30</t>
  </si>
  <si>
    <t>灌木</t>
  </si>
  <si>
    <t>1.9.31</t>
  </si>
  <si>
    <t>地被</t>
  </si>
  <si>
    <r>
      <t>按面积抽查</t>
    </r>
    <r>
      <rPr>
        <sz val="9"/>
        <rFont val="Times New Roman"/>
        <family val="1"/>
      </rPr>
      <t>10%</t>
    </r>
    <r>
      <rPr>
        <sz val="9"/>
        <rFont val="宋体"/>
        <charset val="134"/>
      </rPr>
      <t>，</t>
    </r>
    <r>
      <rPr>
        <sz val="9"/>
        <rFont val="Times New Roman"/>
        <family val="1"/>
      </rPr>
      <t>4</t>
    </r>
    <r>
      <rPr>
        <sz val="9"/>
        <rFont val="宋体"/>
        <charset val="134"/>
      </rPr>
      <t>㎡为一点，不少于</t>
    </r>
    <r>
      <rPr>
        <sz val="9"/>
        <rFont val="Times New Roman"/>
        <family val="1"/>
      </rPr>
      <t>5</t>
    </r>
    <r>
      <rPr>
        <sz val="9"/>
        <rFont val="宋体"/>
        <charset val="134"/>
      </rPr>
      <t>个点。</t>
    </r>
    <r>
      <rPr>
        <sz val="9"/>
        <rFont val="Times New Roman"/>
        <family val="1"/>
      </rPr>
      <t>≤30</t>
    </r>
    <r>
      <rPr>
        <sz val="9"/>
        <rFont val="宋体"/>
        <charset val="134"/>
      </rPr>
      <t>㎡应全数检查。</t>
    </r>
  </si>
  <si>
    <t>1.9.32</t>
  </si>
  <si>
    <r>
      <t>绿化</t>
    </r>
    <r>
      <rPr>
        <sz val="10"/>
        <rFont val="Times New Roman"/>
        <family val="1"/>
      </rPr>
      <t>-</t>
    </r>
    <r>
      <rPr>
        <sz val="10"/>
        <rFont val="宋体"/>
        <charset val="134"/>
      </rPr>
      <t>有机肥</t>
    </r>
  </si>
  <si>
    <r>
      <t>氮、磷、钾、有机质、含水量、</t>
    </r>
    <r>
      <rPr>
        <sz val="10"/>
        <rFont val="Times New Roman"/>
        <family val="1"/>
      </rPr>
      <t>pH</t>
    </r>
    <r>
      <rPr>
        <sz val="10"/>
        <rFont val="宋体"/>
        <charset val="134"/>
      </rPr>
      <t>值</t>
    </r>
  </si>
  <si>
    <t>每批次抽一个样，不少于两个样。</t>
  </si>
  <si>
    <t>1.9.33</t>
  </si>
  <si>
    <t>沥青砼芯样马歇尔稳定度试验、含油量、矿料级配</t>
  </si>
  <si>
    <r>
      <t>每品种每摊铺日抽检</t>
    </r>
    <r>
      <rPr>
        <sz val="9"/>
        <rFont val="Times New Roman"/>
        <family val="1"/>
      </rPr>
      <t>1</t>
    </r>
    <r>
      <rPr>
        <sz val="9"/>
        <rFont val="宋体"/>
        <charset val="134"/>
      </rPr>
      <t>组</t>
    </r>
  </si>
  <si>
    <t>1.10.1</t>
  </si>
  <si>
    <t>光纤到户</t>
  </si>
  <si>
    <t>长度、衰减</t>
  </si>
  <si>
    <t>户</t>
  </si>
  <si>
    <r>
      <t xml:space="preserve">DBJ/T 15-147-2018 10.3.13       </t>
    </r>
    <r>
      <rPr>
        <sz val="9"/>
        <rFont val="宋体"/>
        <charset val="134"/>
      </rPr>
      <t>光纤到户链路应全数检测</t>
    </r>
  </si>
  <si>
    <t>1.10.2</t>
  </si>
  <si>
    <t>光纤到户（备用芯）</t>
  </si>
  <si>
    <t>1.11.1</t>
  </si>
  <si>
    <t>消防检测</t>
  </si>
  <si>
    <t>消防设备检测、系统功能</t>
  </si>
  <si>
    <t>㎡</t>
  </si>
  <si>
    <t>根据《广州市住房和城乡建设局关于进一步规范建设工程消防设施系统联调联试检测工作的通知》进行全检和抽检</t>
  </si>
  <si>
    <t>1.11.2</t>
  </si>
  <si>
    <t>电线电缆</t>
  </si>
  <si>
    <t>单根阻燃性能</t>
  </si>
  <si>
    <r>
      <t>同厂家、同品种、同规格、同批次，至少复验</t>
    </r>
    <r>
      <rPr>
        <sz val="9"/>
        <rFont val="Times New Roman"/>
        <family val="1"/>
      </rPr>
      <t>2</t>
    </r>
    <r>
      <rPr>
        <sz val="9"/>
        <rFont val="宋体"/>
        <charset val="134"/>
      </rPr>
      <t>次</t>
    </r>
  </si>
  <si>
    <t>1.11.3</t>
  </si>
  <si>
    <t>燃烧性能（耐火/阻燃、低烟、无卤）</t>
  </si>
  <si>
    <t>1.11.4</t>
  </si>
  <si>
    <t>建筑板材燃烧性能</t>
  </si>
  <si>
    <t>A1级</t>
  </si>
  <si>
    <t>1.11.5</t>
  </si>
  <si>
    <t>A2级</t>
  </si>
  <si>
    <t>1.11.6</t>
  </si>
  <si>
    <t>B1级</t>
  </si>
  <si>
    <t>1.11.7</t>
  </si>
  <si>
    <t>铺地材料燃烧性能</t>
  </si>
  <si>
    <t>1.11.8</t>
  </si>
  <si>
    <t>电工套管燃烧性能</t>
  </si>
  <si>
    <t>垂直燃烧、氧指数、烟密度</t>
  </si>
  <si>
    <t>1.11.9</t>
  </si>
  <si>
    <t>消防水带</t>
  </si>
  <si>
    <t>试验压力、最小爆破压力、附着强度</t>
  </si>
  <si>
    <r>
      <t>同厂家、同规格型号抽取</t>
    </r>
    <r>
      <rPr>
        <sz val="9"/>
        <rFont val="Times New Roman"/>
        <family val="1"/>
      </rPr>
      <t>1</t>
    </r>
    <r>
      <rPr>
        <sz val="9"/>
        <rFont val="宋体"/>
        <charset val="134"/>
      </rPr>
      <t>组</t>
    </r>
  </si>
  <si>
    <t>1.11.10</t>
  </si>
  <si>
    <t>消防水枪</t>
  </si>
  <si>
    <t>密封性能、耐水压强度</t>
  </si>
  <si>
    <t>1.11.11</t>
  </si>
  <si>
    <t>室内消火栓</t>
  </si>
  <si>
    <t>水压强度、密封性能</t>
  </si>
  <si>
    <t>1.11.12</t>
  </si>
  <si>
    <t>洒水喷头</t>
  </si>
  <si>
    <t>水压密封和耐水压强度、静态动作温度</t>
  </si>
  <si>
    <t>1.11.13</t>
  </si>
  <si>
    <t>应急照明灯具</t>
  </si>
  <si>
    <t>基本功能试验、恒定湿热试验、充放电试验</t>
  </si>
  <si>
    <t>1.11.14</t>
  </si>
  <si>
    <t>防火门</t>
  </si>
  <si>
    <t>耐火极限</t>
  </si>
  <si>
    <t>1.11.15</t>
  </si>
  <si>
    <t>防火窗</t>
  </si>
  <si>
    <t>1.12.1</t>
  </si>
  <si>
    <t>防雷装置检测、系统功能</t>
  </si>
  <si>
    <r>
      <t>土壤电阻率根据实际情况确定，接地装置、接闪带、接闪器按引下线数量全检，接闪杆、天面金属部件、</t>
    </r>
    <r>
      <rPr>
        <sz val="9"/>
        <rFont val="Times New Roman"/>
        <family val="1"/>
      </rPr>
      <t>SPD</t>
    </r>
    <r>
      <rPr>
        <sz val="9"/>
        <rFont val="宋体"/>
        <charset val="134"/>
      </rPr>
      <t>全检</t>
    </r>
  </si>
  <si>
    <t>1.13.1</t>
  </si>
  <si>
    <t>单台发电机组电阻性负荷试验 （800kW）</t>
  </si>
  <si>
    <t>全检</t>
  </si>
  <si>
    <t>1.13.2</t>
  </si>
  <si>
    <t>单台发电机组电阻性负荷试验（1000kW）</t>
  </si>
  <si>
    <t>人防设备安装质量检测</t>
  </si>
  <si>
    <t>1.14.1</t>
  </si>
  <si>
    <t>人防设备</t>
  </si>
  <si>
    <t>个防护单元</t>
  </si>
  <si>
    <t>2.1</t>
  </si>
  <si>
    <t>基坑监测</t>
  </si>
  <si>
    <t>2.1.1</t>
  </si>
  <si>
    <t>埋设费</t>
  </si>
  <si>
    <t>沉降监测基准点</t>
  </si>
  <si>
    <t>2.1.2</t>
  </si>
  <si>
    <t>水平位移监测基准点</t>
  </si>
  <si>
    <t>2.1.3</t>
  </si>
  <si>
    <t>基坑顶部水平位移监测点</t>
  </si>
  <si>
    <t>2.1.4</t>
  </si>
  <si>
    <t>基坑顶部沉降监测点</t>
  </si>
  <si>
    <t>2.1.5</t>
  </si>
  <si>
    <t>支护桩（墙）测斜</t>
  </si>
  <si>
    <t>2.1.6</t>
  </si>
  <si>
    <t>地下水位监测点</t>
  </si>
  <si>
    <t>2.1.7</t>
  </si>
  <si>
    <t>管线及建筑物沉降</t>
  </si>
  <si>
    <t>2.1.8</t>
  </si>
  <si>
    <t>地面沉降点</t>
  </si>
  <si>
    <t>2.1.9</t>
  </si>
  <si>
    <t>监测费</t>
  </si>
  <si>
    <t>基坑顶部水平位移</t>
  </si>
  <si>
    <t>点.次</t>
  </si>
  <si>
    <t>2.1.10</t>
  </si>
  <si>
    <t>基坑顶部沉降</t>
  </si>
  <si>
    <t>2.1.11</t>
  </si>
  <si>
    <t>孔.次</t>
  </si>
  <si>
    <t>2.1.12</t>
  </si>
  <si>
    <t>地下水位</t>
  </si>
  <si>
    <t>2.1.13</t>
  </si>
  <si>
    <t>2.1.14</t>
  </si>
  <si>
    <t>地面沉降</t>
  </si>
  <si>
    <t>2.1.15</t>
  </si>
  <si>
    <t>锚索拉力</t>
  </si>
  <si>
    <t>2.2</t>
  </si>
  <si>
    <t>高支模监测</t>
  </si>
  <si>
    <t>2.2.1</t>
  </si>
  <si>
    <t>测点安装</t>
  </si>
  <si>
    <t>高支模立杆倾角</t>
  </si>
  <si>
    <r>
      <t>高支模监测次数：按实际浇筑时间计算，不足</t>
    </r>
    <r>
      <rPr>
        <sz val="9"/>
        <rFont val="Times New Roman"/>
        <family val="1"/>
      </rPr>
      <t>0.5</t>
    </r>
    <r>
      <rPr>
        <sz val="9"/>
        <rFont val="宋体"/>
        <charset val="134"/>
      </rPr>
      <t>小时按</t>
    </r>
    <r>
      <rPr>
        <sz val="9"/>
        <rFont val="Times New Roman"/>
        <family val="1"/>
      </rPr>
      <t>0.5</t>
    </r>
    <r>
      <rPr>
        <sz val="9"/>
        <rFont val="宋体"/>
        <charset val="134"/>
      </rPr>
      <t>小时计算，监测费用按每小时监测</t>
    </r>
    <r>
      <rPr>
        <sz val="9"/>
        <rFont val="Times New Roman"/>
        <family val="1"/>
      </rPr>
      <t>2</t>
    </r>
    <r>
      <rPr>
        <sz val="9"/>
        <rFont val="宋体"/>
        <charset val="134"/>
      </rPr>
      <t>次的费用计算。预估监测次数为</t>
    </r>
    <r>
      <rPr>
        <sz val="9"/>
        <rFont val="Times New Roman"/>
        <family val="1"/>
      </rPr>
      <t>20</t>
    </r>
    <r>
      <rPr>
        <sz val="9"/>
        <rFont val="宋体"/>
        <charset val="134"/>
      </rPr>
      <t>次（</t>
    </r>
    <r>
      <rPr>
        <sz val="9"/>
        <rFont val="Times New Roman"/>
        <family val="1"/>
      </rPr>
      <t>10</t>
    </r>
    <r>
      <rPr>
        <sz val="9"/>
        <rFont val="宋体"/>
        <charset val="134"/>
      </rPr>
      <t>小时）。</t>
    </r>
  </si>
  <si>
    <t>2.2.2</t>
  </si>
  <si>
    <t>立杆位移</t>
  </si>
  <si>
    <t>2.2.3</t>
  </si>
  <si>
    <t>高支模立杆轴力</t>
  </si>
  <si>
    <t>2.2.4</t>
  </si>
  <si>
    <t>沉降</t>
  </si>
  <si>
    <t>2.2.5</t>
  </si>
  <si>
    <t>观测费用</t>
  </si>
  <si>
    <t>2.2.6</t>
  </si>
  <si>
    <t>2.2.7</t>
  </si>
  <si>
    <t>2.2.8</t>
  </si>
  <si>
    <t>2.3</t>
  </si>
  <si>
    <t>主体沉降观测</t>
  </si>
  <si>
    <t>2.3.1</t>
  </si>
  <si>
    <t>基准点埋设费</t>
  </si>
  <si>
    <r>
      <t>主体沉降监测频率：</t>
    </r>
    <r>
      <rPr>
        <sz val="9"/>
        <rFont val="Times New Roman"/>
        <family val="1"/>
      </rPr>
      <t xml:space="preserve">
</t>
    </r>
    <r>
      <rPr>
        <sz val="9"/>
        <rFont val="宋体"/>
        <charset val="134"/>
      </rPr>
      <t>（</t>
    </r>
    <r>
      <rPr>
        <sz val="9"/>
        <rFont val="Times New Roman"/>
        <family val="1"/>
      </rPr>
      <t>1</t>
    </r>
    <r>
      <rPr>
        <sz val="9"/>
        <rFont val="宋体"/>
        <charset val="134"/>
      </rPr>
      <t>）施工期内观测工作由首层结构施工完成且具备观测条件后开始，后续建筑物每升高</t>
    </r>
    <r>
      <rPr>
        <sz val="9"/>
        <rFont val="Times New Roman"/>
        <family val="1"/>
      </rPr>
      <t>2~3</t>
    </r>
    <r>
      <rPr>
        <sz val="9"/>
        <rFont val="宋体"/>
        <charset val="134"/>
      </rPr>
      <t>层观测</t>
    </r>
    <r>
      <rPr>
        <sz val="9"/>
        <rFont val="Times New Roman"/>
        <family val="1"/>
      </rPr>
      <t>1</t>
    </r>
    <r>
      <rPr>
        <sz val="9"/>
        <rFont val="宋体"/>
        <charset val="134"/>
      </rPr>
      <t>次，结构封顶后</t>
    </r>
    <r>
      <rPr>
        <sz val="9"/>
        <rFont val="Times New Roman"/>
        <family val="1"/>
      </rPr>
      <t>3</t>
    </r>
    <r>
      <rPr>
        <sz val="9"/>
        <rFont val="宋体"/>
        <charset val="134"/>
      </rPr>
      <t>月观测</t>
    </r>
    <r>
      <rPr>
        <sz val="9"/>
        <rFont val="Times New Roman"/>
        <family val="1"/>
      </rPr>
      <t>1</t>
    </r>
    <r>
      <rPr>
        <sz val="9"/>
        <rFont val="宋体"/>
        <charset val="134"/>
      </rPr>
      <t>次；</t>
    </r>
    <r>
      <rPr>
        <sz val="9"/>
        <rFont val="Times New Roman"/>
        <family val="1"/>
      </rPr>
      <t xml:space="preserve">
</t>
    </r>
    <r>
      <rPr>
        <sz val="9"/>
        <rFont val="宋体"/>
        <charset val="134"/>
      </rPr>
      <t>（</t>
    </r>
    <r>
      <rPr>
        <sz val="9"/>
        <rFont val="Times New Roman"/>
        <family val="1"/>
      </rPr>
      <t>2</t>
    </r>
    <r>
      <rPr>
        <sz val="9"/>
        <rFont val="宋体"/>
        <charset val="134"/>
      </rPr>
      <t>）施工过程如暂时停工，在停工时及新开工时应各观测</t>
    </r>
    <r>
      <rPr>
        <sz val="9"/>
        <rFont val="Times New Roman"/>
        <family val="1"/>
      </rPr>
      <t>1</t>
    </r>
    <r>
      <rPr>
        <sz val="9"/>
        <rFont val="宋体"/>
        <charset val="134"/>
      </rPr>
      <t>次。</t>
    </r>
    <r>
      <rPr>
        <sz val="9"/>
        <rFont val="Times New Roman"/>
        <family val="1"/>
      </rPr>
      <t xml:space="preserve">
</t>
    </r>
    <r>
      <rPr>
        <sz val="9"/>
        <rFont val="宋体"/>
        <charset val="134"/>
      </rPr>
      <t>（</t>
    </r>
    <r>
      <rPr>
        <sz val="9"/>
        <rFont val="Times New Roman"/>
        <family val="1"/>
      </rPr>
      <t>3</t>
    </r>
    <r>
      <rPr>
        <sz val="9"/>
        <rFont val="宋体"/>
        <charset val="134"/>
      </rPr>
      <t>）使用期间第一年观测</t>
    </r>
    <r>
      <rPr>
        <sz val="9"/>
        <rFont val="Times New Roman"/>
        <family val="1"/>
      </rPr>
      <t>3</t>
    </r>
    <r>
      <rPr>
        <sz val="9"/>
        <rFont val="宋体"/>
        <charset val="134"/>
      </rPr>
      <t>次，第二年观测</t>
    </r>
    <r>
      <rPr>
        <sz val="9"/>
        <rFont val="Times New Roman"/>
        <family val="1"/>
      </rPr>
      <t>2</t>
    </r>
    <r>
      <rPr>
        <sz val="9"/>
        <rFont val="宋体"/>
        <charset val="134"/>
      </rPr>
      <t>次，第三年后每年</t>
    </r>
    <r>
      <rPr>
        <sz val="9"/>
        <rFont val="Times New Roman"/>
        <family val="1"/>
      </rPr>
      <t>1</t>
    </r>
    <r>
      <rPr>
        <sz val="9"/>
        <rFont val="宋体"/>
        <charset val="134"/>
      </rPr>
      <t>次，直至稳定为止。</t>
    </r>
  </si>
  <si>
    <t>2.3.2</t>
  </si>
  <si>
    <t>主体沉降观测点埋设费</t>
  </si>
  <si>
    <t>2.3.3</t>
  </si>
  <si>
    <t>基准网观测费</t>
  </si>
  <si>
    <t>2.3.4</t>
  </si>
  <si>
    <t>主体沉降观测点观测费用</t>
  </si>
  <si>
    <r>
      <t>检测费用和监测费用合计（一</t>
    </r>
    <r>
      <rPr>
        <b/>
        <sz val="11"/>
        <rFont val="Times New Roman"/>
        <family val="1"/>
      </rPr>
      <t>+</t>
    </r>
    <r>
      <rPr>
        <b/>
        <sz val="11"/>
        <rFont val="宋体"/>
        <charset val="134"/>
      </rPr>
      <t>二）</t>
    </r>
  </si>
</sst>
</file>

<file path=xl/styles.xml><?xml version="1.0" encoding="utf-8"?>
<styleSheet xmlns="http://schemas.openxmlformats.org/spreadsheetml/2006/main">
  <numFmts count="7">
    <numFmt numFmtId="43" formatCode="_ * #,##0.00_ ;_ * \-#,##0.00_ ;_ * &quot;-&quot;??_ ;_ @_ "/>
    <numFmt numFmtId="176" formatCode="0.00_);[Red]\(0.00\)"/>
    <numFmt numFmtId="177" formatCode="0.00_ "/>
    <numFmt numFmtId="178" formatCode="000000"/>
    <numFmt numFmtId="179" formatCode="[DBNum2][$-804]General"/>
    <numFmt numFmtId="180" formatCode="0_ "/>
    <numFmt numFmtId="181" formatCode="#,##0.00_ "/>
  </numFmts>
  <fonts count="26">
    <font>
      <sz val="11"/>
      <color indexed="8"/>
      <name val="宋体"/>
      <charset val="134"/>
    </font>
    <font>
      <sz val="11"/>
      <name val="Times New Roman"/>
      <family val="1"/>
    </font>
    <font>
      <b/>
      <sz val="11"/>
      <name val="Times New Roman"/>
      <family val="1"/>
    </font>
    <font>
      <sz val="10"/>
      <name val="Times New Roman"/>
      <family val="1"/>
    </font>
    <font>
      <sz val="10"/>
      <name val="宋体"/>
      <charset val="134"/>
    </font>
    <font>
      <sz val="9"/>
      <name val="宋体"/>
      <charset val="134"/>
    </font>
    <font>
      <b/>
      <sz val="16"/>
      <name val="宋体"/>
      <charset val="134"/>
    </font>
    <font>
      <b/>
      <sz val="10"/>
      <name val="宋体"/>
      <charset val="134"/>
    </font>
    <font>
      <b/>
      <sz val="10"/>
      <name val="Times New Roman"/>
      <family val="1"/>
    </font>
    <font>
      <b/>
      <sz val="10"/>
      <name val="宋体"/>
      <charset val="134"/>
      <scheme val="minor"/>
    </font>
    <font>
      <sz val="10"/>
      <name val="宋体"/>
      <charset val="134"/>
      <scheme val="minor"/>
    </font>
    <font>
      <b/>
      <sz val="9"/>
      <name val="宋体"/>
      <charset val="134"/>
    </font>
    <font>
      <sz val="9"/>
      <name val="Times New Roman"/>
      <family val="1"/>
    </font>
    <font>
      <sz val="10"/>
      <color rgb="FF000000"/>
      <name val="宋体"/>
      <charset val="134"/>
      <scheme val="minor"/>
    </font>
    <font>
      <sz val="10"/>
      <color indexed="8"/>
      <name val="宋体"/>
      <charset val="134"/>
      <scheme val="minor"/>
    </font>
    <font>
      <b/>
      <sz val="11"/>
      <name val="宋体"/>
      <charset val="134"/>
    </font>
    <font>
      <b/>
      <sz val="14"/>
      <name val="宋体"/>
      <charset val="134"/>
      <scheme val="minor"/>
    </font>
    <font>
      <b/>
      <sz val="11"/>
      <name val="宋体"/>
      <charset val="134"/>
      <scheme val="minor"/>
    </font>
    <font>
      <b/>
      <sz val="11"/>
      <color indexed="8"/>
      <name val="宋体"/>
      <charset val="134"/>
    </font>
    <font>
      <b/>
      <sz val="11"/>
      <name val="宋体"/>
      <charset val="134"/>
      <scheme val="major"/>
    </font>
    <font>
      <sz val="11"/>
      <color indexed="8"/>
      <name val="宋体"/>
      <charset val="134"/>
      <scheme val="minor"/>
    </font>
    <font>
      <sz val="11"/>
      <color theme="1"/>
      <name val="宋体"/>
      <charset val="134"/>
      <scheme val="minor"/>
    </font>
    <font>
      <sz val="9"/>
      <color indexed="8"/>
      <name val="宋体"/>
      <charset val="134"/>
    </font>
    <font>
      <vertAlign val="superscript"/>
      <sz val="9"/>
      <name val="Times New Roman"/>
      <family val="1"/>
    </font>
    <font>
      <sz val="10"/>
      <name val="Arial"/>
      <family val="2"/>
    </font>
    <font>
      <sz val="11"/>
      <color indexed="8"/>
      <name val="宋体"/>
      <charset val="134"/>
    </font>
  </fonts>
  <fills count="2">
    <fill>
      <patternFill patternType="none"/>
    </fill>
    <fill>
      <patternFill patternType="gray125"/>
    </fill>
  </fills>
  <borders count="19">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1">
    <xf numFmtId="0" fontId="0" fillId="0" borderId="0">
      <alignment vertical="center"/>
    </xf>
    <xf numFmtId="43" fontId="20" fillId="0" borderId="0" applyFont="0" applyFill="0" applyBorder="0" applyAlignment="0" applyProtection="0">
      <alignment vertical="center"/>
    </xf>
    <xf numFmtId="179" fontId="25" fillId="0" borderId="0">
      <alignment vertical="center"/>
    </xf>
    <xf numFmtId="0" fontId="25" fillId="0" borderId="0">
      <alignment vertical="center"/>
    </xf>
    <xf numFmtId="179" fontId="25" fillId="0" borderId="0">
      <alignment vertical="center"/>
    </xf>
    <xf numFmtId="0" fontId="25" fillId="0" borderId="0">
      <alignment vertical="center"/>
    </xf>
    <xf numFmtId="0" fontId="22" fillId="0" borderId="0"/>
    <xf numFmtId="179" fontId="25" fillId="0" borderId="0">
      <alignment vertical="center"/>
    </xf>
    <xf numFmtId="0" fontId="25" fillId="0" borderId="0">
      <alignment vertical="center"/>
    </xf>
    <xf numFmtId="0" fontId="21" fillId="0" borderId="0">
      <alignment vertical="center"/>
    </xf>
    <xf numFmtId="0" fontId="5" fillId="0" borderId="0">
      <alignment vertical="center"/>
    </xf>
  </cellStyleXfs>
  <cellXfs count="16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6" fontId="4" fillId="0" borderId="0" xfId="0" applyNumberFormat="1" applyFont="1" applyFill="1" applyBorder="1" applyAlignment="1">
      <alignment horizontal="center" vertical="center" wrapText="1"/>
    </xf>
    <xf numFmtId="177" fontId="1" fillId="0" borderId="0" xfId="0" applyNumberFormat="1" applyFont="1" applyFill="1" applyAlignment="1">
      <alignment horizontal="center" vertical="center" wrapText="1"/>
    </xf>
    <xf numFmtId="0" fontId="5" fillId="0" borderId="0"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9" fillId="0" borderId="3" xfId="8"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9" fontId="10" fillId="0" borderId="3" xfId="4"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8" applyFont="1" applyFill="1" applyBorder="1" applyAlignment="1">
      <alignment horizontal="center" vertical="center" wrapText="1"/>
    </xf>
    <xf numFmtId="176" fontId="4" fillId="0" borderId="4" xfId="8" applyNumberFormat="1" applyFont="1" applyFill="1" applyBorder="1" applyAlignment="1">
      <alignment horizontal="center" vertical="center" wrapText="1"/>
    </xf>
    <xf numFmtId="177" fontId="10" fillId="0" borderId="3" xfId="8"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9" fontId="8" fillId="0" borderId="3" xfId="4" applyNumberFormat="1" applyFont="1" applyFill="1" applyBorder="1" applyAlignment="1">
      <alignment horizontal="center" vertical="center" wrapText="1"/>
    </xf>
    <xf numFmtId="0" fontId="4" fillId="0" borderId="3" xfId="8"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80" fontId="10" fillId="0" borderId="3" xfId="5"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8" fontId="4" fillId="0" borderId="3" xfId="0" applyNumberFormat="1" applyFont="1" applyFill="1" applyBorder="1" applyAlignment="1">
      <alignment horizontal="left"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176" fontId="7" fillId="0" borderId="4" xfId="8" applyNumberFormat="1" applyFont="1" applyFill="1" applyBorder="1" applyAlignment="1">
      <alignment horizontal="center" vertical="center" wrapText="1"/>
    </xf>
    <xf numFmtId="0" fontId="4" fillId="0" borderId="3" xfId="0" applyFont="1" applyFill="1" applyBorder="1" applyAlignment="1">
      <alignment horizontal="left" vertical="center"/>
    </xf>
    <xf numFmtId="180" fontId="4" fillId="0" borderId="3" xfId="5" applyNumberFormat="1" applyFont="1" applyFill="1" applyBorder="1" applyAlignment="1">
      <alignment horizontal="center" vertical="center" wrapText="1"/>
    </xf>
    <xf numFmtId="0" fontId="5" fillId="0" borderId="3" xfId="10" applyFont="1" applyFill="1" applyBorder="1" applyAlignment="1">
      <alignment horizontal="left" vertical="center" wrapText="1"/>
    </xf>
    <xf numFmtId="180" fontId="5" fillId="0" borderId="8" xfId="5" applyNumberFormat="1" applyFont="1" applyFill="1" applyBorder="1" applyAlignment="1">
      <alignment horizontal="left" vertical="center" wrapText="1"/>
    </xf>
    <xf numFmtId="180" fontId="12" fillId="0" borderId="8" xfId="5"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180" fontId="4" fillId="0" borderId="3"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3" xfId="8" applyFont="1" applyFill="1" applyBorder="1" applyAlignment="1">
      <alignment horizontal="left" vertical="center" wrapText="1"/>
    </xf>
    <xf numFmtId="0" fontId="12" fillId="0" borderId="3" xfId="0" applyFont="1" applyFill="1" applyBorder="1" applyAlignment="1">
      <alignment horizontal="center" vertical="center" wrapText="1"/>
    </xf>
    <xf numFmtId="0" fontId="4" fillId="0" borderId="3" xfId="8" applyNumberFormat="1" applyFont="1" applyFill="1" applyBorder="1" applyAlignment="1">
      <alignment horizontal="center" vertical="center" wrapText="1"/>
    </xf>
    <xf numFmtId="0" fontId="4" fillId="0" borderId="3" xfId="2" applyNumberFormat="1" applyFont="1" applyFill="1" applyBorder="1" applyAlignment="1">
      <alignment horizontal="left" vertical="center" wrapText="1"/>
    </xf>
    <xf numFmtId="0" fontId="3" fillId="0" borderId="3" xfId="8" applyNumberFormat="1" applyFont="1" applyFill="1" applyBorder="1" applyAlignment="1">
      <alignment horizontal="center" vertical="center" wrapText="1"/>
    </xf>
    <xf numFmtId="0" fontId="3" fillId="0" borderId="3" xfId="2" applyNumberFormat="1" applyFont="1" applyFill="1" applyBorder="1" applyAlignment="1">
      <alignment horizontal="left" vertical="center" wrapText="1"/>
    </xf>
    <xf numFmtId="0" fontId="5" fillId="0" borderId="8" xfId="1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177" fontId="4" fillId="0" borderId="3" xfId="0" applyNumberFormat="1" applyFont="1" applyFill="1" applyBorder="1" applyAlignment="1" applyProtection="1">
      <alignment horizontal="center" vertical="center" wrapText="1"/>
    </xf>
    <xf numFmtId="177"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5" fillId="0" borderId="8" xfId="9" applyFont="1" applyFill="1" applyBorder="1" applyAlignment="1">
      <alignment horizontal="left" vertical="center" wrapText="1"/>
    </xf>
    <xf numFmtId="0" fontId="12" fillId="0" borderId="8" xfId="8"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3" xfId="3" applyFont="1" applyFill="1" applyBorder="1" applyAlignment="1">
      <alignment horizontal="left" vertical="center"/>
    </xf>
    <xf numFmtId="0" fontId="4" fillId="0" borderId="3" xfId="1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4" fillId="0" borderId="3" xfId="7" applyNumberFormat="1" applyFont="1" applyFill="1" applyBorder="1" applyAlignment="1">
      <alignment horizontal="center" vertical="center" wrapText="1"/>
    </xf>
    <xf numFmtId="0" fontId="4" fillId="0" borderId="3" xfId="7" applyNumberFormat="1" applyFont="1" applyFill="1" applyBorder="1" applyAlignment="1">
      <alignment horizontal="left" vertical="center" wrapText="1"/>
    </xf>
    <xf numFmtId="0" fontId="10" fillId="0" borderId="3" xfId="7" applyNumberFormat="1" applyFont="1" applyFill="1" applyBorder="1" applyAlignment="1">
      <alignment horizontal="left" vertical="center" wrapText="1"/>
    </xf>
    <xf numFmtId="0" fontId="8" fillId="0" borderId="3" xfId="7"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4" xfId="0" applyFont="1" applyFill="1" applyBorder="1" applyAlignment="1">
      <alignment horizontal="center" vertical="center"/>
    </xf>
    <xf numFmtId="0" fontId="10" fillId="0" borderId="4" xfId="0" applyFont="1" applyFill="1" applyBorder="1" applyAlignment="1">
      <alignment horizontal="center" vertical="center"/>
    </xf>
    <xf numFmtId="49" fontId="8" fillId="0" borderId="3"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8" xfId="0" applyFont="1" applyFill="1" applyBorder="1" applyAlignment="1">
      <alignment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176"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181" fontId="17" fillId="0" borderId="1" xfId="1" applyNumberFormat="1" applyFont="1" applyFill="1" applyBorder="1" applyAlignment="1" applyProtection="1">
      <alignment horizontal="right" vertical="center" wrapText="1"/>
    </xf>
    <xf numFmtId="0" fontId="17" fillId="0" borderId="13"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0" fillId="0" borderId="3" xfId="0" applyBorder="1" applyAlignment="1">
      <alignment vertical="center" wrapText="1"/>
    </xf>
    <xf numFmtId="181" fontId="0" fillId="0" borderId="3" xfId="0" applyNumberFormat="1" applyFont="1" applyBorder="1" applyAlignment="1">
      <alignment horizontal="right" vertical="center"/>
    </xf>
    <xf numFmtId="0" fontId="0" fillId="0" borderId="15" xfId="0" applyBorder="1">
      <alignment vertical="center"/>
    </xf>
    <xf numFmtId="0" fontId="0" fillId="0" borderId="3" xfId="0" applyFont="1" applyBorder="1" applyAlignment="1">
      <alignment vertical="center" wrapText="1"/>
    </xf>
    <xf numFmtId="0" fontId="0" fillId="0" borderId="3" xfId="0" applyFill="1" applyBorder="1" applyAlignment="1">
      <alignment vertical="center" wrapText="1"/>
    </xf>
    <xf numFmtId="181" fontId="0" fillId="0" borderId="3" xfId="0" applyNumberFormat="1" applyFont="1" applyFill="1" applyBorder="1" applyAlignment="1">
      <alignment horizontal="right" vertical="center"/>
    </xf>
    <xf numFmtId="0" fontId="0" fillId="0" borderId="15" xfId="0" applyFill="1" applyBorder="1">
      <alignment vertical="center"/>
    </xf>
    <xf numFmtId="0" fontId="18" fillId="0" borderId="14" xfId="0" applyFont="1" applyFill="1" applyBorder="1" applyAlignment="1">
      <alignment horizontal="center" vertical="center"/>
    </xf>
    <xf numFmtId="0" fontId="18" fillId="0" borderId="3" xfId="0" applyFont="1" applyFill="1" applyBorder="1" applyAlignment="1">
      <alignment vertical="center" wrapText="1"/>
    </xf>
    <xf numFmtId="181" fontId="18" fillId="0" borderId="3"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9" fillId="0" borderId="3" xfId="0" applyNumberFormat="1" applyFont="1" applyFill="1" applyBorder="1" applyAlignment="1" applyProtection="1">
      <alignment vertical="center" wrapText="1"/>
    </xf>
    <xf numFmtId="181" fontId="19" fillId="0" borderId="3" xfId="0" applyNumberFormat="1" applyFont="1" applyFill="1" applyBorder="1" applyAlignment="1" applyProtection="1">
      <alignment horizontal="right" vertical="center" wrapText="1"/>
    </xf>
    <xf numFmtId="0" fontId="18" fillId="0" borderId="16" xfId="0" applyFont="1" applyFill="1" applyBorder="1" applyAlignment="1">
      <alignment horizontal="center" vertical="center"/>
    </xf>
    <xf numFmtId="0" fontId="19" fillId="0" borderId="17" xfId="0" applyNumberFormat="1" applyFont="1" applyFill="1" applyBorder="1" applyAlignment="1" applyProtection="1">
      <alignment vertical="center" wrapText="1"/>
    </xf>
    <xf numFmtId="181" fontId="19" fillId="0" borderId="17" xfId="0" applyNumberFormat="1" applyFont="1" applyFill="1" applyBorder="1" applyAlignment="1" applyProtection="1">
      <alignment horizontal="right" vertical="center" wrapText="1"/>
    </xf>
    <xf numFmtId="0" fontId="0" fillId="0" borderId="18" xfId="0" applyFill="1" applyBorder="1">
      <alignment vertical="center"/>
    </xf>
    <xf numFmtId="43" fontId="0" fillId="0" borderId="0" xfId="1" applyNumberFormat="1" applyFont="1">
      <alignment vertical="center"/>
    </xf>
    <xf numFmtId="0" fontId="0" fillId="0" borderId="14" xfId="0" quotePrefix="1" applyFont="1" applyBorder="1" applyAlignment="1">
      <alignment horizontal="center" vertical="center"/>
    </xf>
    <xf numFmtId="49" fontId="8" fillId="0" borderId="3" xfId="0" quotePrefix="1"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0" fillId="0" borderId="0" xfId="0" applyNumberFormat="1" applyFont="1" applyFill="1" applyAlignment="1">
      <alignment horizontal="left" vertical="center" wrapText="1"/>
    </xf>
    <xf numFmtId="0" fontId="12"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0" fillId="0" borderId="3" xfId="0" applyFont="1" applyFill="1" applyBorder="1" applyAlignment="1">
      <alignment horizontal="center" vertical="center" wrapText="1"/>
    </xf>
    <xf numFmtId="180" fontId="5" fillId="0" borderId="8" xfId="5" applyNumberFormat="1" applyFont="1" applyFill="1" applyBorder="1" applyAlignment="1">
      <alignment horizontal="left" vertical="center" wrapText="1"/>
    </xf>
    <xf numFmtId="180" fontId="12" fillId="0" borderId="8" xfId="5" applyNumberFormat="1" applyFont="1" applyFill="1" applyBorder="1" applyAlignment="1">
      <alignment horizontal="left" vertical="center" wrapText="1"/>
    </xf>
    <xf numFmtId="0" fontId="12" fillId="0" borderId="8" xfId="8" applyFont="1" applyFill="1" applyBorder="1" applyAlignment="1">
      <alignment horizontal="left" vertical="center" wrapText="1"/>
    </xf>
    <xf numFmtId="0" fontId="4"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3" xfId="0" applyNumberFormat="1" applyFont="1" applyFill="1" applyBorder="1" applyAlignment="1" applyProtection="1">
      <alignment horizontal="center" vertical="center" wrapText="1"/>
    </xf>
    <xf numFmtId="177" fontId="3"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xf>
    <xf numFmtId="179" fontId="10" fillId="0" borderId="3" xfId="4" applyNumberFormat="1" applyFont="1" applyFill="1" applyBorder="1" applyAlignment="1">
      <alignment horizontal="center" vertical="center" wrapText="1"/>
    </xf>
    <xf numFmtId="179" fontId="10" fillId="0" borderId="5" xfId="4" applyNumberFormat="1" applyFont="1" applyFill="1" applyBorder="1" applyAlignment="1">
      <alignment horizontal="center" vertical="center" wrapText="1"/>
    </xf>
    <xf numFmtId="179" fontId="10" fillId="0" borderId="6" xfId="4" applyNumberFormat="1" applyFont="1" applyFill="1" applyBorder="1" applyAlignment="1">
      <alignment horizontal="center" vertical="center" wrapText="1"/>
    </xf>
    <xf numFmtId="179" fontId="10" fillId="0" borderId="1" xfId="4" applyNumberFormat="1" applyFont="1" applyFill="1" applyBorder="1" applyAlignment="1">
      <alignment horizontal="center" vertical="center" wrapText="1"/>
    </xf>
    <xf numFmtId="179" fontId="4" fillId="0" borderId="3" xfId="4" applyNumberFormat="1" applyFont="1" applyFill="1" applyBorder="1" applyAlignment="1">
      <alignment horizontal="center" vertical="center" wrapText="1"/>
    </xf>
    <xf numFmtId="179" fontId="3" fillId="0" borderId="3" xfId="4" applyNumberFormat="1" applyFont="1" applyFill="1" applyBorder="1" applyAlignment="1">
      <alignment horizontal="center" vertical="center" wrapText="1"/>
    </xf>
    <xf numFmtId="0" fontId="4" fillId="0" borderId="3" xfId="8" applyNumberFormat="1" applyFont="1" applyFill="1" applyBorder="1" applyAlignment="1">
      <alignment horizontal="center" vertical="center" wrapText="1"/>
    </xf>
    <xf numFmtId="0" fontId="3" fillId="0" borderId="3" xfId="8"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xf>
    <xf numFmtId="0" fontId="8" fillId="0" borderId="3"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10" applyFont="1" applyFill="1" applyBorder="1" applyAlignment="1">
      <alignment horizontal="center" vertical="center" wrapText="1"/>
    </xf>
    <xf numFmtId="0" fontId="3" fillId="0" borderId="3" xfId="10" applyFont="1" applyFill="1" applyBorder="1" applyAlignment="1">
      <alignment horizontal="center" vertical="center" wrapText="1"/>
    </xf>
    <xf numFmtId="0" fontId="4" fillId="0" borderId="3" xfId="0" applyFont="1" applyFill="1" applyBorder="1" applyAlignment="1">
      <alignment horizontal="left" vertical="center" wrapText="1"/>
    </xf>
    <xf numFmtId="178" fontId="4" fillId="0" borderId="3" xfId="0" applyNumberFormat="1" applyFont="1" applyFill="1" applyBorder="1" applyAlignment="1">
      <alignment horizontal="center" vertical="center" wrapText="1"/>
    </xf>
    <xf numFmtId="178" fontId="4" fillId="0" borderId="3" xfId="0" applyNumberFormat="1" applyFont="1" applyFill="1" applyBorder="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xf>
  </cellXfs>
  <cellStyles count="11">
    <cellStyle name="Normal" xfId="6"/>
    <cellStyle name="常规" xfId="0" builtinId="0"/>
    <cellStyle name="常规 11" xfId="7"/>
    <cellStyle name="常规 2" xfId="8"/>
    <cellStyle name="常规 3 2" xfId="4"/>
    <cellStyle name="常规 4" xfId="9"/>
    <cellStyle name="常规 6" xfId="2"/>
    <cellStyle name="常规 60" xfId="5"/>
    <cellStyle name="常规_Sheet1" xfId="10"/>
    <cellStyle name="常规_现场检测_1" xfId="3"/>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91;&#27773;&#21271;&#39033;&#30446;&#26816;&#27979;&#25511;&#21046;&#20215;&#35745;&#31639;&#34920;&#21644;&#25253;&#20215;&#28165;&#21333;1104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xwechat_files\wxid_35ki9yfdlusx21_60be\msg\attach\57e555f10e79ddbd975ce05e73838c95\2025-09\Rec\673ae353f3737075\F\3\2024.6.25&#30333;&#20113;&#21306;&#39532;&#27813;&#31449;&#21271;&#20391;&#20445;&#38556;&#24615;&#20303;&#25151;&#39033;&#30446;&#31532;&#1997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封-2 招标控制价封面"/>
      <sheetName val="扉-2 招标控制价扉页"/>
      <sheetName val="招标控制价封面"/>
      <sheetName val="扉-2 招标控制价扉页 (2)"/>
      <sheetName val="汇总表"/>
      <sheetName val="招标控制价计算表"/>
      <sheetName val="封-2 招标工程量清单"/>
      <sheetName val="投标报价汇总表"/>
      <sheetName val="工程量清单"/>
      <sheetName val="计算表底稿"/>
      <sheetName val="工程量清单 -清稿"/>
      <sheetName val="工程量清单4"/>
      <sheetName val="工程量清单3"/>
      <sheetName val="工程量清单2 (2)"/>
      <sheetName val="工程量清单表"/>
      <sheetName val="基坑支护检测工程量计算"/>
    </sheetNames>
    <sheetDataSet>
      <sheetData sheetId="0"/>
      <sheetData sheetId="1"/>
      <sheetData sheetId="2"/>
      <sheetData sheetId="3"/>
      <sheetData sheetId="4"/>
      <sheetData sheetId="5">
        <row r="24">
          <cell r="C24">
            <v>879983.973</v>
          </cell>
        </row>
      </sheetData>
      <sheetData sheetId="6">
        <row r="2">
          <cell r="A2" t="str">
            <v>项目名称：广汽生活区公共租赁住房项目第三方检测及监测技术服务</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2 招标控制价封面"/>
      <sheetName val="招标控制价封面"/>
      <sheetName val="扉-2 招标控制价扉页"/>
      <sheetName val="汇总"/>
      <sheetName val="汇总表"/>
      <sheetName val="招标控制价计算表"/>
      <sheetName val="封-2 招标工程量清单"/>
      <sheetName val="投标报价汇总表 "/>
      <sheetName val="工程量清单"/>
      <sheetName val="基坑支护检测工程量计算"/>
    </sheetNames>
    <sheetDataSet>
      <sheetData sheetId="0" refreshError="1"/>
      <sheetData sheetId="1" refreshError="1"/>
      <sheetData sheetId="2" refreshError="1"/>
      <sheetData sheetId="3" refreshError="1"/>
      <sheetData sheetId="4" refreshError="1"/>
      <sheetData sheetId="5" refreshError="1">
        <row r="24">
          <cell r="B24" t="str">
            <v>基坑支护检测</v>
          </cell>
        </row>
        <row r="334">
          <cell r="B334" t="str">
            <v>人防设备安装质量检测</v>
          </cell>
        </row>
        <row r="338">
          <cell r="B338" t="str">
            <v>基坑监测</v>
          </cell>
        </row>
        <row r="363">
          <cell r="B363" t="str">
            <v>高支模监测</v>
          </cell>
        </row>
        <row r="373">
          <cell r="B373" t="str">
            <v>主体沉降观测</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27"/>
  <sheetViews>
    <sheetView view="pageBreakPreview" workbookViewId="0">
      <selection activeCell="F7" sqref="F7"/>
    </sheetView>
  </sheetViews>
  <sheetFormatPr defaultColWidth="9" defaultRowHeight="13.5"/>
  <cols>
    <col min="2" max="2" width="42" customWidth="1"/>
    <col min="3" max="3" width="23.875" customWidth="1"/>
    <col min="4" max="4" width="13.75"/>
    <col min="5" max="5" width="10.375"/>
    <col min="6" max="6" width="10.75" customWidth="1"/>
  </cols>
  <sheetData>
    <row r="1" spans="1:4" ht="25.5" customHeight="1">
      <c r="A1" s="123" t="s">
        <v>0</v>
      </c>
      <c r="B1" s="123"/>
      <c r="C1" s="123"/>
      <c r="D1" s="123"/>
    </row>
    <row r="2" spans="1:4">
      <c r="A2" s="124" t="str">
        <f>[1]招标控制价计算表!A2</f>
        <v>项目名称：广汽生活区公共租赁住房项目第三方检测及监测技术服务</v>
      </c>
      <c r="B2" s="124"/>
      <c r="C2" s="124"/>
      <c r="D2" s="124"/>
    </row>
    <row r="3" spans="1:4" ht="21.95" customHeight="1">
      <c r="A3" s="94" t="s">
        <v>1</v>
      </c>
      <c r="B3" s="95" t="s">
        <v>2</v>
      </c>
      <c r="C3" s="96" t="s">
        <v>3</v>
      </c>
      <c r="D3" s="97" t="s">
        <v>4</v>
      </c>
    </row>
    <row r="4" spans="1:4" ht="21.95" customHeight="1">
      <c r="A4" s="98" t="s">
        <v>5</v>
      </c>
      <c r="B4" s="99" t="s">
        <v>6</v>
      </c>
      <c r="C4" s="100"/>
      <c r="D4" s="101"/>
    </row>
    <row r="5" spans="1:4" ht="26.25" customHeight="1">
      <c r="A5" s="102">
        <v>1.1000000000000001</v>
      </c>
      <c r="B5" s="103" t="s">
        <v>7</v>
      </c>
      <c r="C5" s="104"/>
      <c r="D5" s="105"/>
    </row>
    <row r="6" spans="1:4" ht="26.25" customHeight="1">
      <c r="A6" s="102">
        <v>1.2</v>
      </c>
      <c r="B6" s="103" t="str">
        <f>[2]招标控制价计算表!B24</f>
        <v>基坑支护检测</v>
      </c>
      <c r="C6" s="104"/>
      <c r="D6" s="105"/>
    </row>
    <row r="7" spans="1:4" ht="26.25" customHeight="1">
      <c r="A7" s="102">
        <v>1.3</v>
      </c>
      <c r="B7" s="103" t="s">
        <v>8</v>
      </c>
      <c r="C7" s="104"/>
      <c r="D7" s="105"/>
    </row>
    <row r="8" spans="1:4" ht="26.25" customHeight="1">
      <c r="A8" s="102">
        <v>1.4</v>
      </c>
      <c r="B8" s="103" t="s">
        <v>9</v>
      </c>
      <c r="C8" s="104"/>
      <c r="D8" s="105"/>
    </row>
    <row r="9" spans="1:4" ht="26.25" customHeight="1">
      <c r="A9" s="102">
        <v>1.5</v>
      </c>
      <c r="B9" s="103" t="s">
        <v>10</v>
      </c>
      <c r="C9" s="104"/>
      <c r="D9" s="105"/>
    </row>
    <row r="10" spans="1:4" ht="26.25" customHeight="1">
      <c r="A10" s="102">
        <v>1.6</v>
      </c>
      <c r="B10" s="106" t="s">
        <v>11</v>
      </c>
      <c r="C10" s="104"/>
      <c r="D10" s="105"/>
    </row>
    <row r="11" spans="1:4" ht="26.25" customHeight="1">
      <c r="A11" s="102">
        <v>1.7</v>
      </c>
      <c r="B11" s="103" t="s">
        <v>12</v>
      </c>
      <c r="C11" s="104"/>
      <c r="D11" s="105"/>
    </row>
    <row r="12" spans="1:4" ht="26.25" customHeight="1">
      <c r="A12" s="102">
        <v>1.8</v>
      </c>
      <c r="B12" s="103" t="s">
        <v>13</v>
      </c>
      <c r="C12" s="104"/>
      <c r="D12" s="105"/>
    </row>
    <row r="13" spans="1:4" ht="26.25" customHeight="1">
      <c r="A13" s="102">
        <v>1.9</v>
      </c>
      <c r="B13" s="106" t="s">
        <v>14</v>
      </c>
      <c r="C13" s="104"/>
      <c r="D13" s="105"/>
    </row>
    <row r="14" spans="1:4" ht="26.25" customHeight="1">
      <c r="A14" s="121" t="s">
        <v>15</v>
      </c>
      <c r="B14" s="103" t="s">
        <v>16</v>
      </c>
      <c r="C14" s="104"/>
      <c r="D14" s="105"/>
    </row>
    <row r="15" spans="1:4" ht="26.25" customHeight="1">
      <c r="A15" s="121" t="s">
        <v>17</v>
      </c>
      <c r="B15" s="103" t="s">
        <v>18</v>
      </c>
      <c r="C15" s="104"/>
      <c r="D15" s="105"/>
    </row>
    <row r="16" spans="1:4" ht="26.25" customHeight="1">
      <c r="A16" s="121" t="s">
        <v>19</v>
      </c>
      <c r="B16" s="103" t="s">
        <v>20</v>
      </c>
      <c r="C16" s="104"/>
      <c r="D16" s="105"/>
    </row>
    <row r="17" spans="1:4" ht="26.25" customHeight="1">
      <c r="A17" s="121" t="s">
        <v>21</v>
      </c>
      <c r="B17" s="107" t="s">
        <v>22</v>
      </c>
      <c r="C17" s="108"/>
      <c r="D17" s="109"/>
    </row>
    <row r="18" spans="1:4" ht="26.25" customHeight="1">
      <c r="A18" s="121" t="s">
        <v>23</v>
      </c>
      <c r="B18" s="107" t="str">
        <f>[2]招标控制价计算表!B334</f>
        <v>人防设备安装质量检测</v>
      </c>
      <c r="C18" s="108"/>
      <c r="D18" s="109"/>
    </row>
    <row r="19" spans="1:4" ht="26.25" customHeight="1">
      <c r="A19" s="110" t="s">
        <v>24</v>
      </c>
      <c r="B19" s="111" t="s">
        <v>25</v>
      </c>
      <c r="C19" s="112"/>
      <c r="D19" s="109"/>
    </row>
    <row r="20" spans="1:4" ht="26.25" customHeight="1">
      <c r="A20" s="113">
        <v>2.1</v>
      </c>
      <c r="B20" s="107" t="str">
        <f>[2]招标控制价计算表!B338</f>
        <v>基坑监测</v>
      </c>
      <c r="C20" s="108"/>
      <c r="D20" s="109"/>
    </row>
    <row r="21" spans="1:4" ht="26.25" customHeight="1">
      <c r="A21" s="113">
        <v>2.2000000000000002</v>
      </c>
      <c r="B21" s="107" t="str">
        <f>[2]招标控制价计算表!B363</f>
        <v>高支模监测</v>
      </c>
      <c r="C21" s="108"/>
      <c r="D21" s="109"/>
    </row>
    <row r="22" spans="1:4" ht="26.25" customHeight="1">
      <c r="A22" s="113">
        <v>2.2999999999999998</v>
      </c>
      <c r="B22" s="107" t="str">
        <f>[2]招标控制价计算表!B373</f>
        <v>主体沉降观测</v>
      </c>
      <c r="C22" s="108"/>
      <c r="D22" s="109"/>
    </row>
    <row r="23" spans="1:4" ht="26.25" customHeight="1">
      <c r="A23" s="110" t="s">
        <v>26</v>
      </c>
      <c r="B23" s="114" t="s">
        <v>27</v>
      </c>
      <c r="C23" s="115"/>
      <c r="D23" s="109"/>
    </row>
    <row r="24" spans="1:4" ht="26.25" customHeight="1">
      <c r="A24" s="110" t="s">
        <v>28</v>
      </c>
      <c r="B24" s="114" t="s">
        <v>29</v>
      </c>
      <c r="C24" s="115">
        <f>+[1]汇总表!C24</f>
        <v>879983.973</v>
      </c>
      <c r="D24" s="109"/>
    </row>
    <row r="25" spans="1:4" ht="26.25" customHeight="1">
      <c r="A25" s="116" t="s">
        <v>30</v>
      </c>
      <c r="B25" s="117" t="s">
        <v>31</v>
      </c>
      <c r="C25" s="118"/>
      <c r="D25" s="119"/>
    </row>
    <row r="27" spans="1:4">
      <c r="C27" s="120"/>
    </row>
  </sheetData>
  <mergeCells count="2">
    <mergeCell ref="A1:D1"/>
    <mergeCell ref="A2:D2"/>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II359"/>
  <sheetViews>
    <sheetView tabSelected="1" view="pageBreakPreview" zoomScale="115" zoomScaleNormal="60" zoomScaleSheetLayoutView="115" workbookViewId="0">
      <pane xSplit="5" ySplit="3" topLeftCell="F163" activePane="bottomRight" state="frozen"/>
      <selection pane="topRight"/>
      <selection pane="bottomLeft"/>
      <selection pane="bottomRight" activeCell="G10" sqref="G10"/>
    </sheetView>
  </sheetViews>
  <sheetFormatPr defaultColWidth="9" defaultRowHeight="15" outlineLevelRow="1"/>
  <cols>
    <col min="1" max="1" width="8.75" style="5" customWidth="1"/>
    <col min="2" max="2" width="12.375" style="1" customWidth="1"/>
    <col min="3" max="3" width="25.375" style="6" customWidth="1"/>
    <col min="4" max="4" width="9.25" style="1" customWidth="1"/>
    <col min="5" max="5" width="16.375" style="7" customWidth="1"/>
    <col min="6" max="7" width="14.625" style="8" customWidth="1"/>
    <col min="8" max="8" width="14.875" style="8" customWidth="1"/>
    <col min="9" max="9" width="46.125" style="9" customWidth="1"/>
    <col min="10" max="10" width="12.625" style="1" customWidth="1"/>
    <col min="11" max="11" width="9" style="1" customWidth="1"/>
    <col min="12" max="12" width="10.125" style="1" customWidth="1"/>
    <col min="13" max="243" width="9" style="1"/>
  </cols>
  <sheetData>
    <row r="1" spans="1:9" ht="26.1" customHeight="1">
      <c r="A1" s="161" t="s">
        <v>32</v>
      </c>
      <c r="B1" s="161"/>
      <c r="C1" s="161"/>
      <c r="D1" s="161"/>
      <c r="E1" s="161"/>
      <c r="F1" s="161"/>
      <c r="G1" s="161"/>
      <c r="H1" s="161"/>
      <c r="I1" s="161"/>
    </row>
    <row r="2" spans="1:9" ht="21" customHeight="1">
      <c r="A2" s="162" t="s">
        <v>33</v>
      </c>
      <c r="B2" s="162"/>
      <c r="C2" s="162"/>
      <c r="D2" s="162"/>
      <c r="E2" s="162"/>
      <c r="F2" s="162"/>
      <c r="G2" s="162"/>
      <c r="H2" s="162"/>
      <c r="I2" s="162"/>
    </row>
    <row r="3" spans="1:9" s="1" customFormat="1" ht="24">
      <c r="A3" s="10" t="s">
        <v>1</v>
      </c>
      <c r="B3" s="11" t="s">
        <v>34</v>
      </c>
      <c r="C3" s="11" t="s">
        <v>35</v>
      </c>
      <c r="D3" s="11" t="s">
        <v>36</v>
      </c>
      <c r="E3" s="12" t="s">
        <v>37</v>
      </c>
      <c r="F3" s="13" t="s">
        <v>38</v>
      </c>
      <c r="G3" s="13" t="s">
        <v>39</v>
      </c>
      <c r="H3" s="13" t="s">
        <v>3</v>
      </c>
      <c r="I3" s="41" t="s">
        <v>4</v>
      </c>
    </row>
    <row r="4" spans="1:9" s="2" customFormat="1" ht="35.1" customHeight="1">
      <c r="A4" s="14" t="s">
        <v>5</v>
      </c>
      <c r="B4" s="149" t="s">
        <v>6</v>
      </c>
      <c r="C4" s="151"/>
      <c r="D4" s="15"/>
      <c r="E4" s="16"/>
      <c r="F4" s="17"/>
      <c r="G4" s="18"/>
      <c r="H4" s="18"/>
      <c r="I4" s="42"/>
    </row>
    <row r="5" spans="1:9" s="2" customFormat="1" ht="23.1" customHeight="1">
      <c r="A5" s="19" t="s">
        <v>40</v>
      </c>
      <c r="B5" s="149" t="s">
        <v>7</v>
      </c>
      <c r="C5" s="150"/>
      <c r="D5" s="15"/>
      <c r="E5" s="16"/>
      <c r="F5" s="20"/>
      <c r="G5" s="18"/>
      <c r="H5" s="18"/>
      <c r="I5" s="43"/>
    </row>
    <row r="6" spans="1:9" s="1" customFormat="1" ht="36" customHeight="1" outlineLevel="1">
      <c r="A6" s="21" t="s">
        <v>41</v>
      </c>
      <c r="B6" s="141" t="s">
        <v>42</v>
      </c>
      <c r="C6" s="23" t="s">
        <v>43</v>
      </c>
      <c r="D6" s="24" t="s">
        <v>44</v>
      </c>
      <c r="E6" s="25">
        <v>200</v>
      </c>
      <c r="F6" s="26">
        <v>185</v>
      </c>
      <c r="G6" s="26"/>
      <c r="H6" s="26"/>
      <c r="I6" s="125" t="s">
        <v>45</v>
      </c>
    </row>
    <row r="7" spans="1:9" s="1" customFormat="1" ht="36" customHeight="1" outlineLevel="1">
      <c r="A7" s="21" t="s">
        <v>46</v>
      </c>
      <c r="B7" s="141"/>
      <c r="C7" s="23" t="s">
        <v>47</v>
      </c>
      <c r="D7" s="24" t="s">
        <v>48</v>
      </c>
      <c r="E7" s="25">
        <v>200</v>
      </c>
      <c r="F7" s="26">
        <v>14.5</v>
      </c>
      <c r="G7" s="26"/>
      <c r="H7" s="26"/>
      <c r="I7" s="125"/>
    </row>
    <row r="8" spans="1:9" s="1" customFormat="1" ht="36" customHeight="1" outlineLevel="1">
      <c r="A8" s="21" t="s">
        <v>49</v>
      </c>
      <c r="B8" s="141"/>
      <c r="C8" s="23" t="s">
        <v>50</v>
      </c>
      <c r="D8" s="24" t="s">
        <v>51</v>
      </c>
      <c r="E8" s="25">
        <v>200</v>
      </c>
      <c r="F8" s="26">
        <v>180</v>
      </c>
      <c r="G8" s="26"/>
      <c r="H8" s="26"/>
      <c r="I8" s="125"/>
    </row>
    <row r="9" spans="1:9" s="1" customFormat="1" ht="36" customHeight="1" outlineLevel="1">
      <c r="A9" s="21" t="s">
        <v>52</v>
      </c>
      <c r="B9" s="141"/>
      <c r="C9" s="23" t="s">
        <v>53</v>
      </c>
      <c r="D9" s="27" t="s">
        <v>54</v>
      </c>
      <c r="E9" s="25">
        <v>2000</v>
      </c>
      <c r="F9" s="26">
        <v>48.91</v>
      </c>
      <c r="G9" s="26"/>
      <c r="H9" s="26"/>
      <c r="I9" s="45" t="s">
        <v>55</v>
      </c>
    </row>
    <row r="10" spans="1:9" s="1" customFormat="1" ht="36" customHeight="1" outlineLevel="1">
      <c r="A10" s="21" t="s">
        <v>56</v>
      </c>
      <c r="B10" s="141"/>
      <c r="C10" s="23" t="s">
        <v>57</v>
      </c>
      <c r="D10" s="27" t="s">
        <v>54</v>
      </c>
      <c r="E10" s="25">
        <v>200</v>
      </c>
      <c r="F10" s="26">
        <v>48.91</v>
      </c>
      <c r="G10" s="26"/>
      <c r="H10" s="26"/>
      <c r="I10" s="45" t="s">
        <v>55</v>
      </c>
    </row>
    <row r="11" spans="1:9" s="1" customFormat="1" ht="47.1" customHeight="1" outlineLevel="1">
      <c r="A11" s="21" t="s">
        <v>58</v>
      </c>
      <c r="B11" s="142" t="s">
        <v>59</v>
      </c>
      <c r="C11" s="23" t="s">
        <v>60</v>
      </c>
      <c r="D11" s="27" t="s">
        <v>51</v>
      </c>
      <c r="E11" s="25">
        <v>2800</v>
      </c>
      <c r="F11" s="26">
        <v>150</v>
      </c>
      <c r="G11" s="26"/>
      <c r="H11" s="26"/>
      <c r="I11" s="45" t="s">
        <v>61</v>
      </c>
    </row>
    <row r="12" spans="1:9" s="1" customFormat="1" ht="36" customHeight="1" outlineLevel="1">
      <c r="A12" s="21" t="s">
        <v>62</v>
      </c>
      <c r="B12" s="143"/>
      <c r="C12" s="23" t="s">
        <v>53</v>
      </c>
      <c r="D12" s="27" t="s">
        <v>54</v>
      </c>
      <c r="E12" s="25">
        <v>18040</v>
      </c>
      <c r="F12" s="26">
        <v>61</v>
      </c>
      <c r="G12" s="26"/>
      <c r="H12" s="26"/>
      <c r="I12" s="45" t="s">
        <v>55</v>
      </c>
    </row>
    <row r="13" spans="1:9" s="1" customFormat="1" ht="36" customHeight="1" outlineLevel="1">
      <c r="A13" s="21" t="s">
        <v>63</v>
      </c>
      <c r="B13" s="144"/>
      <c r="C13" s="23" t="s">
        <v>57</v>
      </c>
      <c r="D13" s="28" t="s">
        <v>51</v>
      </c>
      <c r="E13" s="25">
        <v>20</v>
      </c>
      <c r="F13" s="26">
        <v>2732.8</v>
      </c>
      <c r="G13" s="26"/>
      <c r="H13" s="26"/>
      <c r="I13" s="45" t="s">
        <v>55</v>
      </c>
    </row>
    <row r="14" spans="1:9" s="1" customFormat="1" ht="36" customHeight="1" outlineLevel="1">
      <c r="A14" s="21" t="s">
        <v>64</v>
      </c>
      <c r="B14" s="141" t="s">
        <v>65</v>
      </c>
      <c r="C14" s="23" t="s">
        <v>66</v>
      </c>
      <c r="D14" s="28" t="s">
        <v>67</v>
      </c>
      <c r="E14" s="25">
        <v>10</v>
      </c>
      <c r="F14" s="26">
        <v>100</v>
      </c>
      <c r="G14" s="26"/>
      <c r="H14" s="26"/>
      <c r="I14" s="45" t="s">
        <v>68</v>
      </c>
    </row>
    <row r="15" spans="1:9" s="1" customFormat="1" ht="29.1" customHeight="1" outlineLevel="1">
      <c r="A15" s="21" t="s">
        <v>69</v>
      </c>
      <c r="B15" s="141"/>
      <c r="C15" s="23" t="s">
        <v>70</v>
      </c>
      <c r="D15" s="24" t="s">
        <v>44</v>
      </c>
      <c r="E15" s="25">
        <v>10</v>
      </c>
      <c r="F15" s="26">
        <v>140</v>
      </c>
      <c r="G15" s="26"/>
      <c r="H15" s="26"/>
      <c r="I15" s="45" t="s">
        <v>71</v>
      </c>
    </row>
    <row r="16" spans="1:9" s="1" customFormat="1" ht="29.1" customHeight="1" outlineLevel="1">
      <c r="A16" s="21" t="s">
        <v>72</v>
      </c>
      <c r="B16" s="141"/>
      <c r="C16" s="23" t="s">
        <v>73</v>
      </c>
      <c r="D16" s="24" t="s">
        <v>51</v>
      </c>
      <c r="E16" s="25">
        <v>3</v>
      </c>
      <c r="F16" s="26">
        <v>3904</v>
      </c>
      <c r="G16" s="26"/>
      <c r="H16" s="26"/>
      <c r="I16" s="45" t="s">
        <v>74</v>
      </c>
    </row>
    <row r="17" spans="1:9" s="1" customFormat="1" ht="29.1" customHeight="1" outlineLevel="1">
      <c r="A17" s="21" t="s">
        <v>75</v>
      </c>
      <c r="B17" s="141"/>
      <c r="C17" s="23" t="s">
        <v>76</v>
      </c>
      <c r="D17" s="24" t="s">
        <v>77</v>
      </c>
      <c r="E17" s="25">
        <v>3</v>
      </c>
      <c r="F17" s="26">
        <v>3800</v>
      </c>
      <c r="G17" s="26"/>
      <c r="H17" s="26"/>
      <c r="I17" s="45" t="s">
        <v>78</v>
      </c>
    </row>
    <row r="18" spans="1:9" s="1" customFormat="1" ht="29.1" customHeight="1" outlineLevel="1">
      <c r="A18" s="21" t="s">
        <v>79</v>
      </c>
      <c r="B18" s="141"/>
      <c r="C18" s="23" t="s">
        <v>80</v>
      </c>
      <c r="D18" s="28" t="s">
        <v>44</v>
      </c>
      <c r="E18" s="25">
        <v>10</v>
      </c>
      <c r="F18" s="26">
        <v>250</v>
      </c>
      <c r="G18" s="26"/>
      <c r="H18" s="26"/>
      <c r="I18" s="45" t="s">
        <v>68</v>
      </c>
    </row>
    <row r="19" spans="1:9" s="1" customFormat="1" ht="29.1" customHeight="1" outlineLevel="1">
      <c r="A19" s="21" t="s">
        <v>81</v>
      </c>
      <c r="B19" s="145" t="s">
        <v>82</v>
      </c>
      <c r="C19" s="29" t="s">
        <v>83</v>
      </c>
      <c r="D19" s="30" t="s">
        <v>84</v>
      </c>
      <c r="E19" s="25">
        <v>1</v>
      </c>
      <c r="F19" s="26">
        <v>400</v>
      </c>
      <c r="G19" s="26"/>
      <c r="H19" s="26"/>
      <c r="I19" s="46" t="s">
        <v>85</v>
      </c>
    </row>
    <row r="20" spans="1:9" s="1" customFormat="1" ht="95.1" customHeight="1" outlineLevel="1">
      <c r="A20" s="21" t="s">
        <v>86</v>
      </c>
      <c r="B20" s="146"/>
      <c r="C20" s="29" t="s">
        <v>87</v>
      </c>
      <c r="D20" s="31" t="s">
        <v>77</v>
      </c>
      <c r="E20" s="25">
        <v>46</v>
      </c>
      <c r="F20" s="26">
        <v>65</v>
      </c>
      <c r="G20" s="26"/>
      <c r="H20" s="26"/>
      <c r="I20" s="47" t="s">
        <v>88</v>
      </c>
    </row>
    <row r="21" spans="1:9" s="1" customFormat="1" ht="32.1" customHeight="1" outlineLevel="1">
      <c r="A21" s="21" t="s">
        <v>89</v>
      </c>
      <c r="B21" s="22" t="s">
        <v>90</v>
      </c>
      <c r="C21" s="23" t="s">
        <v>91</v>
      </c>
      <c r="D21" s="28" t="s">
        <v>44</v>
      </c>
      <c r="E21" s="25">
        <v>100</v>
      </c>
      <c r="F21" s="26">
        <v>175</v>
      </c>
      <c r="G21" s="26"/>
      <c r="H21" s="26"/>
      <c r="I21" s="45" t="s">
        <v>92</v>
      </c>
    </row>
    <row r="22" spans="1:9" s="1" customFormat="1" ht="32.1" customHeight="1" outlineLevel="1">
      <c r="A22" s="21" t="s">
        <v>93</v>
      </c>
      <c r="B22" s="22" t="s">
        <v>90</v>
      </c>
      <c r="C22" s="23" t="s">
        <v>94</v>
      </c>
      <c r="D22" s="28" t="s">
        <v>44</v>
      </c>
      <c r="E22" s="25">
        <v>100</v>
      </c>
      <c r="F22" s="26">
        <v>250</v>
      </c>
      <c r="G22" s="26"/>
      <c r="H22" s="26"/>
      <c r="I22" s="45" t="s">
        <v>92</v>
      </c>
    </row>
    <row r="23" spans="1:9" s="1" customFormat="1" ht="32.1" customHeight="1" outlineLevel="1">
      <c r="A23" s="21" t="s">
        <v>95</v>
      </c>
      <c r="B23" s="22" t="s">
        <v>96</v>
      </c>
      <c r="C23" s="23" t="s">
        <v>97</v>
      </c>
      <c r="D23" s="28" t="s">
        <v>51</v>
      </c>
      <c r="E23" s="25">
        <v>6</v>
      </c>
      <c r="F23" s="26">
        <v>2142</v>
      </c>
      <c r="G23" s="26"/>
      <c r="H23" s="26"/>
      <c r="I23" s="45" t="s">
        <v>98</v>
      </c>
    </row>
    <row r="24" spans="1:9" s="2" customFormat="1" ht="23.1" customHeight="1">
      <c r="A24" s="19" t="s">
        <v>99</v>
      </c>
      <c r="B24" s="149" t="s">
        <v>100</v>
      </c>
      <c r="C24" s="150"/>
      <c r="D24" s="32"/>
      <c r="E24" s="25"/>
      <c r="F24" s="26"/>
      <c r="G24" s="18"/>
      <c r="H24" s="18"/>
      <c r="I24" s="42"/>
    </row>
    <row r="25" spans="1:9" s="1" customFormat="1" ht="30" customHeight="1" outlineLevel="1">
      <c r="A25" s="21" t="s">
        <v>101</v>
      </c>
      <c r="B25" s="145" t="s">
        <v>102</v>
      </c>
      <c r="C25" s="29" t="s">
        <v>103</v>
      </c>
      <c r="D25" s="33" t="s">
        <v>51</v>
      </c>
      <c r="E25" s="34">
        <v>10</v>
      </c>
      <c r="F25" s="26">
        <v>180</v>
      </c>
      <c r="G25" s="26"/>
      <c r="H25" s="26"/>
      <c r="I25" s="45" t="s">
        <v>104</v>
      </c>
    </row>
    <row r="26" spans="1:9" s="1" customFormat="1" ht="30" customHeight="1" outlineLevel="1">
      <c r="A26" s="21" t="s">
        <v>105</v>
      </c>
      <c r="B26" s="146"/>
      <c r="C26" s="29" t="s">
        <v>106</v>
      </c>
      <c r="D26" s="33" t="s">
        <v>51</v>
      </c>
      <c r="E26" s="34">
        <v>230</v>
      </c>
      <c r="F26" s="26">
        <v>150</v>
      </c>
      <c r="G26" s="26"/>
      <c r="H26" s="26"/>
      <c r="I26" s="45" t="s">
        <v>104</v>
      </c>
    </row>
    <row r="27" spans="1:9" s="1" customFormat="1" ht="30" customHeight="1" outlineLevel="1">
      <c r="A27" s="21" t="s">
        <v>107</v>
      </c>
      <c r="B27" s="146"/>
      <c r="C27" s="29" t="s">
        <v>108</v>
      </c>
      <c r="D27" s="33" t="s">
        <v>44</v>
      </c>
      <c r="E27" s="34">
        <v>900</v>
      </c>
      <c r="F27" s="26">
        <v>140</v>
      </c>
      <c r="G27" s="26"/>
      <c r="H27" s="26"/>
      <c r="I27" s="45" t="s">
        <v>109</v>
      </c>
    </row>
    <row r="28" spans="1:9" s="1" customFormat="1" ht="30" customHeight="1" outlineLevel="1">
      <c r="A28" s="21" t="s">
        <v>110</v>
      </c>
      <c r="B28" s="146"/>
      <c r="C28" s="29" t="s">
        <v>111</v>
      </c>
      <c r="D28" s="33" t="s">
        <v>44</v>
      </c>
      <c r="E28" s="34">
        <v>10</v>
      </c>
      <c r="F28" s="26">
        <v>185</v>
      </c>
      <c r="G28" s="26"/>
      <c r="H28" s="26"/>
      <c r="I28" s="45" t="s">
        <v>112</v>
      </c>
    </row>
    <row r="29" spans="1:9" s="1" customFormat="1" ht="30" customHeight="1" outlineLevel="1">
      <c r="A29" s="21" t="s">
        <v>113</v>
      </c>
      <c r="B29" s="146"/>
      <c r="C29" s="29" t="s">
        <v>47</v>
      </c>
      <c r="D29" s="33" t="s">
        <v>114</v>
      </c>
      <c r="E29" s="34">
        <v>10</v>
      </c>
      <c r="F29" s="26">
        <v>14.5</v>
      </c>
      <c r="G29" s="26"/>
      <c r="H29" s="26"/>
      <c r="I29" s="45" t="s">
        <v>104</v>
      </c>
    </row>
    <row r="30" spans="1:9" s="1" customFormat="1" ht="30" customHeight="1" outlineLevel="1">
      <c r="A30" s="21" t="s">
        <v>115</v>
      </c>
      <c r="B30" s="146"/>
      <c r="C30" s="29" t="s">
        <v>116</v>
      </c>
      <c r="D30" s="33" t="s">
        <v>51</v>
      </c>
      <c r="E30" s="34">
        <v>20</v>
      </c>
      <c r="F30" s="26">
        <v>10000</v>
      </c>
      <c r="G30" s="26"/>
      <c r="H30" s="26"/>
      <c r="I30" s="45" t="s">
        <v>98</v>
      </c>
    </row>
    <row r="31" spans="1:9" s="1" customFormat="1" ht="30" customHeight="1" outlineLevel="1">
      <c r="A31" s="21" t="s">
        <v>117</v>
      </c>
      <c r="B31" s="146"/>
      <c r="C31" s="29" t="s">
        <v>118</v>
      </c>
      <c r="D31" s="33" t="s">
        <v>51</v>
      </c>
      <c r="E31" s="34">
        <v>20</v>
      </c>
      <c r="F31" s="26">
        <v>2142</v>
      </c>
      <c r="G31" s="26"/>
      <c r="H31" s="26"/>
      <c r="I31" s="45" t="s">
        <v>98</v>
      </c>
    </row>
    <row r="32" spans="1:9" s="1" customFormat="1" ht="30" customHeight="1" outlineLevel="1">
      <c r="A32" s="21" t="s">
        <v>119</v>
      </c>
      <c r="B32" s="146"/>
      <c r="C32" s="29" t="s">
        <v>120</v>
      </c>
      <c r="D32" s="33" t="s">
        <v>84</v>
      </c>
      <c r="E32" s="34">
        <v>100</v>
      </c>
      <c r="F32" s="26">
        <v>125</v>
      </c>
      <c r="G32" s="26"/>
      <c r="H32" s="26"/>
      <c r="I32" s="45" t="s">
        <v>121</v>
      </c>
    </row>
    <row r="33" spans="1:9" s="1" customFormat="1" ht="30" customHeight="1" outlineLevel="1">
      <c r="A33" s="21" t="s">
        <v>122</v>
      </c>
      <c r="B33" s="146"/>
      <c r="C33" s="29" t="s">
        <v>123</v>
      </c>
      <c r="D33" s="33" t="s">
        <v>77</v>
      </c>
      <c r="E33" s="34">
        <v>6</v>
      </c>
      <c r="F33" s="26">
        <v>10000</v>
      </c>
      <c r="G33" s="26"/>
      <c r="H33" s="26"/>
      <c r="I33" s="45" t="s">
        <v>124</v>
      </c>
    </row>
    <row r="34" spans="1:9" s="1" customFormat="1" ht="30" customHeight="1" outlineLevel="1">
      <c r="A34" s="21" t="s">
        <v>125</v>
      </c>
      <c r="B34" s="146"/>
      <c r="C34" s="29" t="s">
        <v>126</v>
      </c>
      <c r="D34" s="33" t="s">
        <v>51</v>
      </c>
      <c r="E34" s="34">
        <v>10</v>
      </c>
      <c r="F34" s="26">
        <v>2000</v>
      </c>
      <c r="G34" s="26"/>
      <c r="H34" s="26"/>
      <c r="I34" s="45" t="s">
        <v>127</v>
      </c>
    </row>
    <row r="35" spans="1:9" s="2" customFormat="1" ht="23.1" customHeight="1">
      <c r="A35" s="19" t="s">
        <v>128</v>
      </c>
      <c r="B35" s="149" t="s">
        <v>8</v>
      </c>
      <c r="C35" s="150"/>
      <c r="D35" s="15"/>
      <c r="E35" s="16"/>
      <c r="F35" s="26"/>
      <c r="G35" s="18"/>
      <c r="H35" s="18"/>
      <c r="I35" s="42"/>
    </row>
    <row r="36" spans="1:9" s="1" customFormat="1" ht="23.1" customHeight="1" outlineLevel="1">
      <c r="A36" s="21" t="s">
        <v>129</v>
      </c>
      <c r="B36" s="133" t="s">
        <v>130</v>
      </c>
      <c r="C36" s="158"/>
      <c r="D36" s="35"/>
      <c r="E36" s="34"/>
      <c r="F36" s="26"/>
      <c r="G36" s="26"/>
      <c r="H36" s="26"/>
      <c r="I36" s="48"/>
    </row>
    <row r="37" spans="1:9" s="1" customFormat="1" ht="48" customHeight="1" outlineLevel="1">
      <c r="A37" s="21" t="s">
        <v>131</v>
      </c>
      <c r="B37" s="36" t="s">
        <v>132</v>
      </c>
      <c r="C37" s="29" t="s">
        <v>133</v>
      </c>
      <c r="D37" s="37" t="s">
        <v>134</v>
      </c>
      <c r="E37" s="25">
        <v>600</v>
      </c>
      <c r="F37" s="26">
        <v>250</v>
      </c>
      <c r="G37" s="26"/>
      <c r="H37" s="26"/>
      <c r="I37" s="46" t="s">
        <v>135</v>
      </c>
    </row>
    <row r="38" spans="1:9" s="1" customFormat="1" ht="42.95" customHeight="1" outlineLevel="1">
      <c r="A38" s="21" t="s">
        <v>136</v>
      </c>
      <c r="B38" s="38" t="s">
        <v>137</v>
      </c>
      <c r="C38" s="29" t="s">
        <v>138</v>
      </c>
      <c r="D38" s="37" t="s">
        <v>84</v>
      </c>
      <c r="E38" s="25">
        <v>200</v>
      </c>
      <c r="F38" s="26">
        <v>500</v>
      </c>
      <c r="G38" s="26"/>
      <c r="H38" s="26"/>
      <c r="I38" s="46" t="s">
        <v>139</v>
      </c>
    </row>
    <row r="39" spans="1:9" s="1" customFormat="1" ht="24" outlineLevel="1">
      <c r="A39" s="21" t="s">
        <v>140</v>
      </c>
      <c r="B39" s="36" t="s">
        <v>141</v>
      </c>
      <c r="C39" s="29" t="s">
        <v>133</v>
      </c>
      <c r="D39" s="37" t="s">
        <v>142</v>
      </c>
      <c r="E39" s="25">
        <v>1500</v>
      </c>
      <c r="F39" s="26">
        <v>30</v>
      </c>
      <c r="G39" s="26"/>
      <c r="H39" s="26"/>
      <c r="I39" s="46" t="s">
        <v>143</v>
      </c>
    </row>
    <row r="40" spans="1:9" s="1" customFormat="1" ht="59.1" customHeight="1" outlineLevel="1">
      <c r="A40" s="21" t="s">
        <v>144</v>
      </c>
      <c r="B40" s="36" t="s">
        <v>145</v>
      </c>
      <c r="C40" s="29" t="s">
        <v>145</v>
      </c>
      <c r="D40" s="37" t="s">
        <v>146</v>
      </c>
      <c r="E40" s="25">
        <v>880</v>
      </c>
      <c r="F40" s="26">
        <v>150</v>
      </c>
      <c r="G40" s="26"/>
      <c r="H40" s="26"/>
      <c r="I40" s="46" t="s">
        <v>147</v>
      </c>
    </row>
    <row r="41" spans="1:9" s="1" customFormat="1" ht="51.95" customHeight="1" outlineLevel="1">
      <c r="A41" s="21" t="s">
        <v>148</v>
      </c>
      <c r="B41" s="36" t="s">
        <v>149</v>
      </c>
      <c r="C41" s="29" t="s">
        <v>150</v>
      </c>
      <c r="D41" s="37" t="s">
        <v>146</v>
      </c>
      <c r="E41" s="25">
        <v>880</v>
      </c>
      <c r="F41" s="26">
        <v>150</v>
      </c>
      <c r="G41" s="26"/>
      <c r="H41" s="26"/>
      <c r="I41" s="46" t="s">
        <v>151</v>
      </c>
    </row>
    <row r="42" spans="1:9" s="1" customFormat="1" ht="48" customHeight="1" outlineLevel="1">
      <c r="A42" s="21" t="s">
        <v>152</v>
      </c>
      <c r="B42" s="36" t="s">
        <v>153</v>
      </c>
      <c r="C42" s="29" t="s">
        <v>154</v>
      </c>
      <c r="D42" s="37" t="s">
        <v>146</v>
      </c>
      <c r="E42" s="25">
        <v>500</v>
      </c>
      <c r="F42" s="26">
        <v>75</v>
      </c>
      <c r="G42" s="26"/>
      <c r="H42" s="26"/>
      <c r="I42" s="46" t="s">
        <v>155</v>
      </c>
    </row>
    <row r="43" spans="1:9" s="1" customFormat="1" ht="117" customHeight="1" outlineLevel="1">
      <c r="A43" s="21" t="s">
        <v>156</v>
      </c>
      <c r="B43" s="36" t="s">
        <v>157</v>
      </c>
      <c r="C43" s="29" t="s">
        <v>158</v>
      </c>
      <c r="D43" s="37" t="s">
        <v>51</v>
      </c>
      <c r="E43" s="25">
        <v>120</v>
      </c>
      <c r="F43" s="26">
        <v>450</v>
      </c>
      <c r="G43" s="26"/>
      <c r="H43" s="26"/>
      <c r="I43" s="46" t="s">
        <v>159</v>
      </c>
    </row>
    <row r="44" spans="1:9" s="1" customFormat="1" ht="125.1" customHeight="1" outlineLevel="1">
      <c r="A44" s="21" t="s">
        <v>160</v>
      </c>
      <c r="B44" s="38" t="s">
        <v>161</v>
      </c>
      <c r="C44" s="29" t="s">
        <v>162</v>
      </c>
      <c r="D44" s="37" t="s">
        <v>163</v>
      </c>
      <c r="E44" s="25">
        <v>100</v>
      </c>
      <c r="F44" s="26">
        <v>600</v>
      </c>
      <c r="G44" s="26"/>
      <c r="H44" s="26"/>
      <c r="I44" s="46" t="s">
        <v>164</v>
      </c>
    </row>
    <row r="45" spans="1:9" s="1" customFormat="1" ht="35.25" outlineLevel="1">
      <c r="A45" s="21" t="s">
        <v>165</v>
      </c>
      <c r="B45" s="38" t="s">
        <v>166</v>
      </c>
      <c r="C45" s="29" t="s">
        <v>167</v>
      </c>
      <c r="D45" s="39" t="s">
        <v>168</v>
      </c>
      <c r="E45" s="25">
        <v>5</v>
      </c>
      <c r="F45" s="26">
        <v>12500</v>
      </c>
      <c r="G45" s="26"/>
      <c r="H45" s="26"/>
      <c r="I45" s="46" t="s">
        <v>169</v>
      </c>
    </row>
    <row r="46" spans="1:9" s="1" customFormat="1" ht="38.1" customHeight="1" outlineLevel="1">
      <c r="A46" s="21" t="s">
        <v>170</v>
      </c>
      <c r="B46" s="38" t="s">
        <v>171</v>
      </c>
      <c r="C46" s="29" t="s">
        <v>172</v>
      </c>
      <c r="D46" s="39" t="s">
        <v>146</v>
      </c>
      <c r="E46" s="25">
        <v>16</v>
      </c>
      <c r="F46" s="26">
        <v>300</v>
      </c>
      <c r="G46" s="26"/>
      <c r="H46" s="26"/>
      <c r="I46" s="46" t="s">
        <v>173</v>
      </c>
    </row>
    <row r="47" spans="1:9" s="1" customFormat="1" ht="63" customHeight="1" outlineLevel="1">
      <c r="A47" s="21" t="s">
        <v>174</v>
      </c>
      <c r="B47" s="38" t="s">
        <v>175</v>
      </c>
      <c r="C47" s="29" t="s">
        <v>176</v>
      </c>
      <c r="D47" s="39" t="s">
        <v>84</v>
      </c>
      <c r="E47" s="25">
        <v>20</v>
      </c>
      <c r="F47" s="26">
        <v>343.75</v>
      </c>
      <c r="G47" s="26"/>
      <c r="H47" s="26"/>
      <c r="I47" s="46" t="s">
        <v>177</v>
      </c>
    </row>
    <row r="48" spans="1:9" s="1" customFormat="1" ht="45.95" customHeight="1" outlineLevel="1">
      <c r="A48" s="21" t="s">
        <v>178</v>
      </c>
      <c r="B48" s="38" t="s">
        <v>179</v>
      </c>
      <c r="C48" s="40" t="s">
        <v>180</v>
      </c>
      <c r="D48" s="39" t="s">
        <v>84</v>
      </c>
      <c r="E48" s="25">
        <v>260</v>
      </c>
      <c r="F48" s="26">
        <v>391</v>
      </c>
      <c r="G48" s="26"/>
      <c r="H48" s="26"/>
      <c r="I48" s="46" t="s">
        <v>181</v>
      </c>
    </row>
    <row r="49" spans="1:9" s="1" customFormat="1" ht="62.1" customHeight="1" outlineLevel="1">
      <c r="A49" s="21" t="s">
        <v>182</v>
      </c>
      <c r="B49" s="38" t="s">
        <v>183</v>
      </c>
      <c r="C49" s="40" t="s">
        <v>184</v>
      </c>
      <c r="D49" s="39" t="s">
        <v>146</v>
      </c>
      <c r="E49" s="25">
        <v>50</v>
      </c>
      <c r="F49" s="26">
        <v>250</v>
      </c>
      <c r="G49" s="26"/>
      <c r="H49" s="26"/>
      <c r="I49" s="46" t="s">
        <v>185</v>
      </c>
    </row>
    <row r="50" spans="1:9" s="1" customFormat="1" ht="60" customHeight="1" outlineLevel="1">
      <c r="A50" s="21" t="s">
        <v>186</v>
      </c>
      <c r="B50" s="38" t="s">
        <v>187</v>
      </c>
      <c r="C50" s="29" t="s">
        <v>188</v>
      </c>
      <c r="D50" s="39" t="s">
        <v>189</v>
      </c>
      <c r="E50" s="25">
        <v>30</v>
      </c>
      <c r="F50" s="26">
        <v>250</v>
      </c>
      <c r="G50" s="26"/>
      <c r="H50" s="26"/>
      <c r="I50" s="46" t="s">
        <v>177</v>
      </c>
    </row>
    <row r="51" spans="1:9" s="1" customFormat="1" ht="23.1" customHeight="1" outlineLevel="1">
      <c r="A51" s="21" t="s">
        <v>190</v>
      </c>
      <c r="B51" s="133" t="s">
        <v>191</v>
      </c>
      <c r="C51" s="158"/>
      <c r="D51" s="39"/>
      <c r="E51" s="25"/>
      <c r="F51" s="26"/>
      <c r="G51" s="26"/>
      <c r="H51" s="26"/>
      <c r="I51" s="48"/>
    </row>
    <row r="52" spans="1:9" s="1" customFormat="1" ht="69.95" customHeight="1" outlineLevel="1">
      <c r="A52" s="21" t="s">
        <v>192</v>
      </c>
      <c r="B52" s="36" t="s">
        <v>132</v>
      </c>
      <c r="C52" s="29" t="s">
        <v>133</v>
      </c>
      <c r="D52" s="37" t="s">
        <v>134</v>
      </c>
      <c r="E52" s="25">
        <v>90</v>
      </c>
      <c r="F52" s="26">
        <v>250</v>
      </c>
      <c r="G52" s="26"/>
      <c r="H52" s="26"/>
      <c r="I52" s="46" t="s">
        <v>193</v>
      </c>
    </row>
    <row r="53" spans="1:9" s="1" customFormat="1" ht="90.95" customHeight="1" outlineLevel="1">
      <c r="A53" s="21" t="s">
        <v>194</v>
      </c>
      <c r="B53" s="38" t="s">
        <v>137</v>
      </c>
      <c r="C53" s="29" t="s">
        <v>138</v>
      </c>
      <c r="D53" s="37" t="s">
        <v>84</v>
      </c>
      <c r="E53" s="25">
        <v>30</v>
      </c>
      <c r="F53" s="26">
        <v>500</v>
      </c>
      <c r="G53" s="26"/>
      <c r="H53" s="26"/>
      <c r="I53" s="46" t="s">
        <v>195</v>
      </c>
    </row>
    <row r="54" spans="1:9" s="1" customFormat="1" ht="75" customHeight="1" outlineLevel="1">
      <c r="A54" s="21" t="s">
        <v>196</v>
      </c>
      <c r="B54" s="36" t="s">
        <v>145</v>
      </c>
      <c r="C54" s="29" t="s">
        <v>145</v>
      </c>
      <c r="D54" s="37" t="s">
        <v>146</v>
      </c>
      <c r="E54" s="25">
        <v>150</v>
      </c>
      <c r="F54" s="26">
        <v>150</v>
      </c>
      <c r="G54" s="26"/>
      <c r="H54" s="26"/>
      <c r="I54" s="46" t="s">
        <v>197</v>
      </c>
    </row>
    <row r="55" spans="1:9" s="1" customFormat="1" ht="74.099999999999994" customHeight="1" outlineLevel="1">
      <c r="A55" s="21" t="s">
        <v>198</v>
      </c>
      <c r="B55" s="36" t="s">
        <v>149</v>
      </c>
      <c r="C55" s="29" t="s">
        <v>150</v>
      </c>
      <c r="D55" s="37" t="s">
        <v>146</v>
      </c>
      <c r="E55" s="25">
        <v>150</v>
      </c>
      <c r="F55" s="26">
        <v>150</v>
      </c>
      <c r="G55" s="26"/>
      <c r="H55" s="26"/>
      <c r="I55" s="46" t="s">
        <v>197</v>
      </c>
    </row>
    <row r="56" spans="1:9" s="1" customFormat="1" ht="53.1" customHeight="1" outlineLevel="1">
      <c r="A56" s="21" t="s">
        <v>199</v>
      </c>
      <c r="B56" s="36" t="s">
        <v>153</v>
      </c>
      <c r="C56" s="29" t="s">
        <v>154</v>
      </c>
      <c r="D56" s="37" t="s">
        <v>146</v>
      </c>
      <c r="E56" s="25">
        <v>100</v>
      </c>
      <c r="F56" s="26">
        <v>75</v>
      </c>
      <c r="G56" s="26"/>
      <c r="H56" s="26"/>
      <c r="I56" s="49" t="s">
        <v>200</v>
      </c>
    </row>
    <row r="57" spans="1:9" s="1" customFormat="1" ht="113.1" customHeight="1" outlineLevel="1">
      <c r="A57" s="21" t="s">
        <v>201</v>
      </c>
      <c r="B57" s="36" t="s">
        <v>157</v>
      </c>
      <c r="C57" s="29" t="s">
        <v>158</v>
      </c>
      <c r="D57" s="37" t="s">
        <v>51</v>
      </c>
      <c r="E57" s="25">
        <v>45</v>
      </c>
      <c r="F57" s="26">
        <v>450</v>
      </c>
      <c r="G57" s="26"/>
      <c r="H57" s="26"/>
      <c r="I57" s="46" t="s">
        <v>159</v>
      </c>
    </row>
    <row r="58" spans="1:9" s="1" customFormat="1" ht="24" customHeight="1" outlineLevel="1">
      <c r="A58" s="21" t="s">
        <v>202</v>
      </c>
      <c r="B58" s="36" t="s">
        <v>203</v>
      </c>
      <c r="C58" s="29" t="s">
        <v>204</v>
      </c>
      <c r="D58" s="24" t="s">
        <v>77</v>
      </c>
      <c r="E58" s="25">
        <v>150</v>
      </c>
      <c r="F58" s="26">
        <v>75</v>
      </c>
      <c r="G58" s="26"/>
      <c r="H58" s="26"/>
      <c r="I58" s="47" t="s">
        <v>205</v>
      </c>
    </row>
    <row r="59" spans="1:9" s="1" customFormat="1" ht="21.95" customHeight="1" outlineLevel="1">
      <c r="A59" s="21" t="s">
        <v>206</v>
      </c>
      <c r="B59" s="133" t="s">
        <v>207</v>
      </c>
      <c r="C59" s="158"/>
      <c r="D59" s="39"/>
      <c r="E59" s="25"/>
      <c r="F59" s="26"/>
      <c r="G59" s="26"/>
      <c r="H59" s="26"/>
      <c r="I59" s="48"/>
    </row>
    <row r="60" spans="1:9" s="1" customFormat="1" ht="42" customHeight="1" outlineLevel="1">
      <c r="A60" s="21" t="s">
        <v>208</v>
      </c>
      <c r="B60" s="36" t="s">
        <v>132</v>
      </c>
      <c r="C60" s="29" t="s">
        <v>133</v>
      </c>
      <c r="D60" s="37" t="s">
        <v>134</v>
      </c>
      <c r="E60" s="25">
        <v>90</v>
      </c>
      <c r="F60" s="26">
        <v>250</v>
      </c>
      <c r="G60" s="26"/>
      <c r="H60" s="26"/>
      <c r="I60" s="46" t="s">
        <v>209</v>
      </c>
    </row>
    <row r="61" spans="1:9" s="1" customFormat="1" ht="41.1" customHeight="1" outlineLevel="1">
      <c r="A61" s="21" t="s">
        <v>210</v>
      </c>
      <c r="B61" s="36" t="s">
        <v>141</v>
      </c>
      <c r="C61" s="29" t="s">
        <v>133</v>
      </c>
      <c r="D61" s="37" t="s">
        <v>142</v>
      </c>
      <c r="E61" s="25">
        <v>1000</v>
      </c>
      <c r="F61" s="26">
        <v>30</v>
      </c>
      <c r="G61" s="26"/>
      <c r="H61" s="26"/>
      <c r="I61" s="46" t="s">
        <v>211</v>
      </c>
    </row>
    <row r="62" spans="1:9" s="1" customFormat="1" ht="41.1" customHeight="1" outlineLevel="1">
      <c r="A62" s="21" t="s">
        <v>212</v>
      </c>
      <c r="B62" s="36" t="s">
        <v>145</v>
      </c>
      <c r="C62" s="29" t="s">
        <v>213</v>
      </c>
      <c r="D62" s="37" t="s">
        <v>146</v>
      </c>
      <c r="E62" s="25">
        <v>120</v>
      </c>
      <c r="F62" s="26">
        <v>150</v>
      </c>
      <c r="G62" s="26"/>
      <c r="H62" s="26"/>
      <c r="I62" s="46" t="s">
        <v>214</v>
      </c>
    </row>
    <row r="63" spans="1:9" s="1" customFormat="1" ht="41.1" customHeight="1" outlineLevel="1">
      <c r="A63" s="21" t="s">
        <v>215</v>
      </c>
      <c r="B63" s="36" t="s">
        <v>149</v>
      </c>
      <c r="C63" s="29" t="s">
        <v>150</v>
      </c>
      <c r="D63" s="37" t="s">
        <v>146</v>
      </c>
      <c r="E63" s="25">
        <v>120</v>
      </c>
      <c r="F63" s="26">
        <v>150</v>
      </c>
      <c r="G63" s="26"/>
      <c r="H63" s="26"/>
      <c r="I63" s="46" t="s">
        <v>214</v>
      </c>
    </row>
    <row r="64" spans="1:9" s="1" customFormat="1" ht="41.1" customHeight="1" outlineLevel="1">
      <c r="A64" s="21" t="s">
        <v>216</v>
      </c>
      <c r="B64" s="36" t="s">
        <v>153</v>
      </c>
      <c r="C64" s="29" t="s">
        <v>217</v>
      </c>
      <c r="D64" s="37" t="s">
        <v>146</v>
      </c>
      <c r="E64" s="25">
        <v>150</v>
      </c>
      <c r="F64" s="26">
        <v>75</v>
      </c>
      <c r="G64" s="26"/>
      <c r="H64" s="26"/>
      <c r="I64" s="46" t="s">
        <v>218</v>
      </c>
    </row>
    <row r="65" spans="1:9" s="1" customFormat="1" outlineLevel="1">
      <c r="A65" s="21" t="s">
        <v>219</v>
      </c>
      <c r="B65" s="159" t="s">
        <v>220</v>
      </c>
      <c r="C65" s="160"/>
      <c r="D65" s="37"/>
      <c r="E65" s="25"/>
      <c r="F65" s="26"/>
      <c r="G65" s="26"/>
      <c r="H65" s="26"/>
      <c r="I65" s="45"/>
    </row>
    <row r="66" spans="1:9" s="3" customFormat="1" ht="35.25" outlineLevel="1">
      <c r="A66" s="21" t="s">
        <v>221</v>
      </c>
      <c r="B66" s="36" t="s">
        <v>222</v>
      </c>
      <c r="C66" s="50" t="s">
        <v>223</v>
      </c>
      <c r="D66" s="51" t="s">
        <v>189</v>
      </c>
      <c r="E66" s="25">
        <v>5</v>
      </c>
      <c r="F66" s="26">
        <v>7000</v>
      </c>
      <c r="G66" s="26"/>
      <c r="H66" s="26"/>
      <c r="I66" s="45" t="s">
        <v>224</v>
      </c>
    </row>
    <row r="67" spans="1:9" s="2" customFormat="1" ht="23.1" customHeight="1">
      <c r="A67" s="19" t="s">
        <v>225</v>
      </c>
      <c r="B67" s="149" t="s">
        <v>9</v>
      </c>
      <c r="C67" s="150"/>
      <c r="D67" s="15"/>
      <c r="E67" s="52"/>
      <c r="F67" s="26"/>
      <c r="G67" s="18"/>
      <c r="H67" s="18"/>
      <c r="I67" s="42"/>
    </row>
    <row r="68" spans="1:9" s="1" customFormat="1" ht="38.1" customHeight="1" outlineLevel="1">
      <c r="A68" s="21" t="s">
        <v>226</v>
      </c>
      <c r="B68" s="38" t="s">
        <v>227</v>
      </c>
      <c r="C68" s="53" t="s">
        <v>228</v>
      </c>
      <c r="D68" s="54" t="s">
        <v>84</v>
      </c>
      <c r="E68" s="25">
        <v>30</v>
      </c>
      <c r="F68" s="26">
        <v>350</v>
      </c>
      <c r="G68" s="26"/>
      <c r="H68" s="26"/>
      <c r="I68" s="56" t="s">
        <v>229</v>
      </c>
    </row>
    <row r="69" spans="1:9" s="1" customFormat="1" ht="38.1" customHeight="1" outlineLevel="1">
      <c r="A69" s="21" t="s">
        <v>230</v>
      </c>
      <c r="B69" s="38" t="s">
        <v>231</v>
      </c>
      <c r="C69" s="53" t="s">
        <v>228</v>
      </c>
      <c r="D69" s="54" t="s">
        <v>84</v>
      </c>
      <c r="E69" s="25">
        <v>50</v>
      </c>
      <c r="F69" s="26">
        <v>300</v>
      </c>
      <c r="G69" s="26"/>
      <c r="H69" s="26"/>
      <c r="I69" s="56" t="s">
        <v>229</v>
      </c>
    </row>
    <row r="70" spans="1:9" s="1" customFormat="1" ht="38.1" customHeight="1" outlineLevel="1">
      <c r="A70" s="21" t="s">
        <v>232</v>
      </c>
      <c r="B70" s="38" t="s">
        <v>233</v>
      </c>
      <c r="C70" s="53" t="s">
        <v>228</v>
      </c>
      <c r="D70" s="54" t="s">
        <v>84</v>
      </c>
      <c r="E70" s="25">
        <v>50</v>
      </c>
      <c r="F70" s="26">
        <v>250</v>
      </c>
      <c r="G70" s="26"/>
      <c r="H70" s="26"/>
      <c r="I70" s="56" t="s">
        <v>229</v>
      </c>
    </row>
    <row r="71" spans="1:9" s="1" customFormat="1" ht="45" customHeight="1" outlineLevel="1">
      <c r="A71" s="21" t="s">
        <v>234</v>
      </c>
      <c r="B71" s="38" t="s">
        <v>235</v>
      </c>
      <c r="C71" s="29" t="s">
        <v>236</v>
      </c>
      <c r="D71" s="54" t="s">
        <v>84</v>
      </c>
      <c r="E71" s="25">
        <v>25</v>
      </c>
      <c r="F71" s="26">
        <v>739.5</v>
      </c>
      <c r="G71" s="26"/>
      <c r="H71" s="26"/>
      <c r="I71" s="56" t="s">
        <v>237</v>
      </c>
    </row>
    <row r="72" spans="1:9" s="1" customFormat="1" ht="36" outlineLevel="1">
      <c r="A72" s="21" t="s">
        <v>238</v>
      </c>
      <c r="B72" s="38" t="s">
        <v>239</v>
      </c>
      <c r="C72" s="29" t="s">
        <v>240</v>
      </c>
      <c r="D72" s="54" t="s">
        <v>84</v>
      </c>
      <c r="E72" s="25">
        <v>30</v>
      </c>
      <c r="F72" s="26">
        <v>377.5</v>
      </c>
      <c r="G72" s="26"/>
      <c r="H72" s="26"/>
      <c r="I72" s="56" t="s">
        <v>241</v>
      </c>
    </row>
    <row r="73" spans="1:9" s="1" customFormat="1" ht="24" outlineLevel="1">
      <c r="A73" s="21" t="s">
        <v>242</v>
      </c>
      <c r="B73" s="38" t="s">
        <v>243</v>
      </c>
      <c r="C73" s="29" t="s">
        <v>244</v>
      </c>
      <c r="D73" s="54" t="s">
        <v>84</v>
      </c>
      <c r="E73" s="25">
        <v>15</v>
      </c>
      <c r="F73" s="26">
        <v>189</v>
      </c>
      <c r="G73" s="26"/>
      <c r="H73" s="26"/>
      <c r="I73" s="56" t="s">
        <v>245</v>
      </c>
    </row>
    <row r="74" spans="1:9" s="1" customFormat="1" ht="24" outlineLevel="1">
      <c r="A74" s="21" t="s">
        <v>246</v>
      </c>
      <c r="B74" s="38" t="s">
        <v>243</v>
      </c>
      <c r="C74" s="29" t="s">
        <v>247</v>
      </c>
      <c r="D74" s="54" t="s">
        <v>84</v>
      </c>
      <c r="E74" s="25">
        <v>15</v>
      </c>
      <c r="F74" s="26">
        <v>100</v>
      </c>
      <c r="G74" s="26"/>
      <c r="H74" s="26"/>
      <c r="I74" s="56" t="s">
        <v>245</v>
      </c>
    </row>
    <row r="75" spans="1:9" s="1" customFormat="1" ht="36" outlineLevel="1">
      <c r="A75" s="21" t="s">
        <v>248</v>
      </c>
      <c r="B75" s="38" t="s">
        <v>249</v>
      </c>
      <c r="C75" s="55" t="s">
        <v>240</v>
      </c>
      <c r="D75" s="54" t="s">
        <v>189</v>
      </c>
      <c r="E75" s="25">
        <v>15</v>
      </c>
      <c r="F75" s="26">
        <v>175</v>
      </c>
      <c r="G75" s="26"/>
      <c r="H75" s="26"/>
      <c r="I75" s="56" t="s">
        <v>241</v>
      </c>
    </row>
    <row r="76" spans="1:9" s="1" customFormat="1" ht="45" customHeight="1" outlineLevel="1">
      <c r="A76" s="21" t="s">
        <v>250</v>
      </c>
      <c r="B76" s="38" t="s">
        <v>251</v>
      </c>
      <c r="C76" s="29" t="s">
        <v>252</v>
      </c>
      <c r="D76" s="54" t="s">
        <v>84</v>
      </c>
      <c r="E76" s="25">
        <v>20</v>
      </c>
      <c r="F76" s="26">
        <v>691</v>
      </c>
      <c r="G76" s="26"/>
      <c r="H76" s="26"/>
      <c r="I76" s="56" t="s">
        <v>253</v>
      </c>
    </row>
    <row r="77" spans="1:9" s="4" customFormat="1" outlineLevel="1">
      <c r="A77" s="21" t="s">
        <v>254</v>
      </c>
      <c r="B77" s="38" t="s">
        <v>251</v>
      </c>
      <c r="C77" s="29" t="s">
        <v>255</v>
      </c>
      <c r="D77" s="54" t="s">
        <v>84</v>
      </c>
      <c r="E77" s="25">
        <v>20</v>
      </c>
      <c r="F77" s="26">
        <v>250</v>
      </c>
      <c r="G77" s="26"/>
      <c r="H77" s="26"/>
      <c r="I77" s="56" t="s">
        <v>253</v>
      </c>
    </row>
    <row r="78" spans="1:9" s="1" customFormat="1" outlineLevel="1">
      <c r="A78" s="21" t="s">
        <v>256</v>
      </c>
      <c r="B78" s="133" t="s">
        <v>257</v>
      </c>
      <c r="C78" s="29" t="s">
        <v>258</v>
      </c>
      <c r="D78" s="54" t="s">
        <v>84</v>
      </c>
      <c r="E78" s="25">
        <v>30</v>
      </c>
      <c r="F78" s="26">
        <v>250</v>
      </c>
      <c r="G78" s="26"/>
      <c r="H78" s="26"/>
      <c r="I78" s="128" t="s">
        <v>259</v>
      </c>
    </row>
    <row r="79" spans="1:9" s="1" customFormat="1" outlineLevel="1">
      <c r="A79" s="21" t="s">
        <v>260</v>
      </c>
      <c r="B79" s="134"/>
      <c r="C79" s="29" t="s">
        <v>261</v>
      </c>
      <c r="D79" s="54" t="s">
        <v>84</v>
      </c>
      <c r="E79" s="25">
        <v>30</v>
      </c>
      <c r="F79" s="26">
        <v>50</v>
      </c>
      <c r="G79" s="26"/>
      <c r="H79" s="26"/>
      <c r="I79" s="129"/>
    </row>
    <row r="80" spans="1:9" s="1" customFormat="1" outlineLevel="1">
      <c r="A80" s="21" t="s">
        <v>262</v>
      </c>
      <c r="B80" s="134"/>
      <c r="C80" s="29" t="s">
        <v>263</v>
      </c>
      <c r="D80" s="54" t="s">
        <v>84</v>
      </c>
      <c r="E80" s="25">
        <v>20</v>
      </c>
      <c r="F80" s="26">
        <v>250</v>
      </c>
      <c r="G80" s="26"/>
      <c r="H80" s="26"/>
      <c r="I80" s="129"/>
    </row>
    <row r="81" spans="1:9" s="1" customFormat="1" ht="45" customHeight="1" outlineLevel="1">
      <c r="A81" s="21" t="s">
        <v>264</v>
      </c>
      <c r="B81" s="38" t="s">
        <v>265</v>
      </c>
      <c r="C81" s="29" t="s">
        <v>266</v>
      </c>
      <c r="D81" s="54" t="s">
        <v>84</v>
      </c>
      <c r="E81" s="25">
        <v>20</v>
      </c>
      <c r="F81" s="26">
        <v>252</v>
      </c>
      <c r="G81" s="26"/>
      <c r="H81" s="26"/>
      <c r="I81" s="56" t="s">
        <v>237</v>
      </c>
    </row>
    <row r="82" spans="1:9" s="1" customFormat="1" ht="24" outlineLevel="1">
      <c r="A82" s="21" t="s">
        <v>267</v>
      </c>
      <c r="B82" s="38" t="s">
        <v>268</v>
      </c>
      <c r="C82" s="29" t="s">
        <v>269</v>
      </c>
      <c r="D82" s="54" t="s">
        <v>84</v>
      </c>
      <c r="E82" s="25">
        <v>30</v>
      </c>
      <c r="F82" s="26">
        <v>600</v>
      </c>
      <c r="G82" s="26"/>
      <c r="H82" s="26"/>
      <c r="I82" s="56" t="s">
        <v>237</v>
      </c>
    </row>
    <row r="83" spans="1:9" s="1" customFormat="1" ht="27" customHeight="1" outlineLevel="1">
      <c r="A83" s="21" t="s">
        <v>270</v>
      </c>
      <c r="B83" s="38" t="s">
        <v>271</v>
      </c>
      <c r="C83" s="29" t="s">
        <v>272</v>
      </c>
      <c r="D83" s="54" t="s">
        <v>84</v>
      </c>
      <c r="E83" s="25">
        <v>30</v>
      </c>
      <c r="F83" s="26">
        <v>250</v>
      </c>
      <c r="G83" s="26"/>
      <c r="H83" s="26"/>
      <c r="I83" s="56" t="s">
        <v>237</v>
      </c>
    </row>
    <row r="84" spans="1:9" s="1" customFormat="1" ht="54" customHeight="1" outlineLevel="1">
      <c r="A84" s="21" t="s">
        <v>273</v>
      </c>
      <c r="B84" s="38" t="s">
        <v>274</v>
      </c>
      <c r="C84" s="29" t="s">
        <v>275</v>
      </c>
      <c r="D84" s="54" t="s">
        <v>84</v>
      </c>
      <c r="E84" s="25">
        <v>30</v>
      </c>
      <c r="F84" s="26">
        <v>250</v>
      </c>
      <c r="G84" s="26"/>
      <c r="H84" s="26"/>
      <c r="I84" s="56" t="s">
        <v>276</v>
      </c>
    </row>
    <row r="85" spans="1:9" s="1" customFormat="1" ht="27.95" customHeight="1" outlineLevel="1">
      <c r="A85" s="21" t="s">
        <v>277</v>
      </c>
      <c r="B85" s="38" t="s">
        <v>278</v>
      </c>
      <c r="C85" s="29" t="s">
        <v>279</v>
      </c>
      <c r="D85" s="54" t="s">
        <v>84</v>
      </c>
      <c r="E85" s="25">
        <v>10</v>
      </c>
      <c r="F85" s="26">
        <v>500</v>
      </c>
      <c r="G85" s="26"/>
      <c r="H85" s="26"/>
      <c r="I85" s="56" t="s">
        <v>237</v>
      </c>
    </row>
    <row r="86" spans="1:9" s="1" customFormat="1" ht="27.95" customHeight="1" outlineLevel="1">
      <c r="A86" s="21" t="s">
        <v>280</v>
      </c>
      <c r="B86" s="38" t="s">
        <v>281</v>
      </c>
      <c r="C86" s="29" t="s">
        <v>279</v>
      </c>
      <c r="D86" s="54" t="s">
        <v>84</v>
      </c>
      <c r="E86" s="25">
        <v>10</v>
      </c>
      <c r="F86" s="26">
        <v>500</v>
      </c>
      <c r="G86" s="26"/>
      <c r="H86" s="26"/>
      <c r="I86" s="56" t="s">
        <v>237</v>
      </c>
    </row>
    <row r="87" spans="1:9" s="1" customFormat="1" ht="33" customHeight="1" outlineLevel="1">
      <c r="A87" s="21" t="s">
        <v>282</v>
      </c>
      <c r="B87" s="133" t="s">
        <v>283</v>
      </c>
      <c r="C87" s="29" t="s">
        <v>284</v>
      </c>
      <c r="D87" s="54" t="s">
        <v>84</v>
      </c>
      <c r="E87" s="25">
        <v>40</v>
      </c>
      <c r="F87" s="26">
        <v>250</v>
      </c>
      <c r="G87" s="26"/>
      <c r="H87" s="26"/>
      <c r="I87" s="128" t="s">
        <v>285</v>
      </c>
    </row>
    <row r="88" spans="1:9" s="1" customFormat="1" outlineLevel="1">
      <c r="A88" s="21" t="s">
        <v>286</v>
      </c>
      <c r="B88" s="134"/>
      <c r="C88" s="29" t="s">
        <v>287</v>
      </c>
      <c r="D88" s="54" t="s">
        <v>84</v>
      </c>
      <c r="E88" s="25">
        <v>20</v>
      </c>
      <c r="F88" s="26">
        <v>150</v>
      </c>
      <c r="G88" s="26"/>
      <c r="H88" s="26"/>
      <c r="I88" s="129"/>
    </row>
    <row r="89" spans="1:9" s="1" customFormat="1" ht="57" customHeight="1" outlineLevel="1">
      <c r="A89" s="21" t="s">
        <v>288</v>
      </c>
      <c r="B89" s="35" t="s">
        <v>289</v>
      </c>
      <c r="C89" s="29" t="s">
        <v>290</v>
      </c>
      <c r="D89" s="54" t="s">
        <v>84</v>
      </c>
      <c r="E89" s="25">
        <v>25</v>
      </c>
      <c r="F89" s="26">
        <v>673.75</v>
      </c>
      <c r="G89" s="26"/>
      <c r="H89" s="26"/>
      <c r="I89" s="46" t="s">
        <v>291</v>
      </c>
    </row>
    <row r="90" spans="1:9" s="1" customFormat="1" ht="51.95" customHeight="1" outlineLevel="1">
      <c r="A90" s="21" t="s">
        <v>292</v>
      </c>
      <c r="B90" s="35" t="s">
        <v>293</v>
      </c>
      <c r="C90" s="29" t="s">
        <v>294</v>
      </c>
      <c r="D90" s="54" t="s">
        <v>84</v>
      </c>
      <c r="E90" s="25">
        <v>25</v>
      </c>
      <c r="F90" s="26">
        <v>575</v>
      </c>
      <c r="G90" s="26"/>
      <c r="H90" s="26"/>
      <c r="I90" s="46" t="s">
        <v>295</v>
      </c>
    </row>
    <row r="91" spans="1:9" s="1" customFormat="1" ht="51.95" customHeight="1" outlineLevel="1">
      <c r="A91" s="21" t="s">
        <v>296</v>
      </c>
      <c r="B91" s="35" t="s">
        <v>297</v>
      </c>
      <c r="C91" s="29" t="s">
        <v>298</v>
      </c>
      <c r="D91" s="54" t="s">
        <v>84</v>
      </c>
      <c r="E91" s="25">
        <v>20</v>
      </c>
      <c r="F91" s="26">
        <v>275</v>
      </c>
      <c r="G91" s="26"/>
      <c r="H91" s="26"/>
      <c r="I91" s="46" t="s">
        <v>299</v>
      </c>
    </row>
    <row r="92" spans="1:9" s="1" customFormat="1" ht="51.95" customHeight="1" outlineLevel="1">
      <c r="A92" s="21" t="s">
        <v>300</v>
      </c>
      <c r="B92" s="35" t="s">
        <v>301</v>
      </c>
      <c r="C92" s="29" t="s">
        <v>302</v>
      </c>
      <c r="D92" s="54" t="s">
        <v>84</v>
      </c>
      <c r="E92" s="25">
        <v>20</v>
      </c>
      <c r="F92" s="26">
        <v>600</v>
      </c>
      <c r="G92" s="26"/>
      <c r="H92" s="26"/>
      <c r="I92" s="46" t="s">
        <v>303</v>
      </c>
    </row>
    <row r="93" spans="1:9" s="1" customFormat="1" ht="51.95" customHeight="1" outlineLevel="1">
      <c r="A93" s="21" t="s">
        <v>304</v>
      </c>
      <c r="B93" s="38" t="s">
        <v>305</v>
      </c>
      <c r="C93" s="29" t="s">
        <v>306</v>
      </c>
      <c r="D93" s="54" t="s">
        <v>84</v>
      </c>
      <c r="E93" s="25">
        <v>5</v>
      </c>
      <c r="F93" s="26">
        <v>472.5</v>
      </c>
      <c r="G93" s="26"/>
      <c r="H93" s="26"/>
      <c r="I93" s="46" t="s">
        <v>307</v>
      </c>
    </row>
    <row r="94" spans="1:9" s="1" customFormat="1" ht="51.95" customHeight="1" outlineLevel="1">
      <c r="A94" s="21" t="s">
        <v>308</v>
      </c>
      <c r="B94" s="38" t="s">
        <v>309</v>
      </c>
      <c r="C94" s="29" t="s">
        <v>310</v>
      </c>
      <c r="D94" s="54" t="s">
        <v>84</v>
      </c>
      <c r="E94" s="25">
        <v>5</v>
      </c>
      <c r="F94" s="26">
        <v>472.5</v>
      </c>
      <c r="G94" s="26"/>
      <c r="H94" s="26"/>
      <c r="I94" s="46" t="s">
        <v>307</v>
      </c>
    </row>
    <row r="95" spans="1:9" s="1" customFormat="1" ht="51.95" customHeight="1" outlineLevel="1">
      <c r="A95" s="21" t="s">
        <v>311</v>
      </c>
      <c r="B95" s="35" t="s">
        <v>312</v>
      </c>
      <c r="C95" s="29" t="s">
        <v>313</v>
      </c>
      <c r="D95" s="30" t="s">
        <v>84</v>
      </c>
      <c r="E95" s="25">
        <v>6</v>
      </c>
      <c r="F95" s="26">
        <v>725</v>
      </c>
      <c r="G95" s="26"/>
      <c r="H95" s="26"/>
      <c r="I95" s="46" t="s">
        <v>307</v>
      </c>
    </row>
    <row r="96" spans="1:9" s="1" customFormat="1" ht="63" customHeight="1" outlineLevel="1">
      <c r="A96" s="21" t="s">
        <v>314</v>
      </c>
      <c r="B96" s="35" t="s">
        <v>315</v>
      </c>
      <c r="C96" s="29" t="s">
        <v>316</v>
      </c>
      <c r="D96" s="30" t="s">
        <v>84</v>
      </c>
      <c r="E96" s="25">
        <v>6</v>
      </c>
      <c r="F96" s="26">
        <v>575</v>
      </c>
      <c r="G96" s="26"/>
      <c r="H96" s="26"/>
      <c r="I96" s="46" t="s">
        <v>317</v>
      </c>
    </row>
    <row r="97" spans="1:9" s="1" customFormat="1" ht="63" customHeight="1" outlineLevel="1">
      <c r="A97" s="21" t="s">
        <v>318</v>
      </c>
      <c r="B97" s="38" t="s">
        <v>319</v>
      </c>
      <c r="C97" s="29" t="s">
        <v>320</v>
      </c>
      <c r="D97" s="30" t="s">
        <v>84</v>
      </c>
      <c r="E97" s="25">
        <v>3</v>
      </c>
      <c r="F97" s="26">
        <v>650</v>
      </c>
      <c r="G97" s="26"/>
      <c r="H97" s="26"/>
      <c r="I97" s="46" t="s">
        <v>321</v>
      </c>
    </row>
    <row r="98" spans="1:9" s="1" customFormat="1" ht="42.95" customHeight="1" outlineLevel="1">
      <c r="A98" s="21" t="s">
        <v>322</v>
      </c>
      <c r="B98" s="38" t="s">
        <v>323</v>
      </c>
      <c r="C98" s="29" t="s">
        <v>324</v>
      </c>
      <c r="D98" s="54" t="s">
        <v>84</v>
      </c>
      <c r="E98" s="25">
        <v>6</v>
      </c>
      <c r="F98" s="26">
        <v>800</v>
      </c>
      <c r="G98" s="26"/>
      <c r="H98" s="26"/>
      <c r="I98" s="46" t="s">
        <v>325</v>
      </c>
    </row>
    <row r="99" spans="1:9" s="1" customFormat="1" outlineLevel="1">
      <c r="A99" s="21" t="s">
        <v>326</v>
      </c>
      <c r="B99" s="38" t="s">
        <v>327</v>
      </c>
      <c r="C99" s="29" t="s">
        <v>328</v>
      </c>
      <c r="D99" s="54" t="s">
        <v>84</v>
      </c>
      <c r="E99" s="25">
        <v>15</v>
      </c>
      <c r="F99" s="26">
        <v>400</v>
      </c>
      <c r="G99" s="26"/>
      <c r="H99" s="26"/>
      <c r="I99" s="49" t="s">
        <v>329</v>
      </c>
    </row>
    <row r="100" spans="1:9" s="1" customFormat="1" outlineLevel="1">
      <c r="A100" s="21" t="s">
        <v>330</v>
      </c>
      <c r="B100" s="38" t="s">
        <v>331</v>
      </c>
      <c r="C100" s="29" t="s">
        <v>332</v>
      </c>
      <c r="D100" s="54" t="s">
        <v>84</v>
      </c>
      <c r="E100" s="25">
        <v>20</v>
      </c>
      <c r="F100" s="26">
        <v>250</v>
      </c>
      <c r="G100" s="26"/>
      <c r="H100" s="26"/>
      <c r="I100" s="56" t="s">
        <v>333</v>
      </c>
    </row>
    <row r="101" spans="1:9" s="1" customFormat="1" ht="99" customHeight="1" outlineLevel="1">
      <c r="A101" s="21" t="s">
        <v>334</v>
      </c>
      <c r="B101" s="133" t="s">
        <v>335</v>
      </c>
      <c r="C101" s="29" t="s">
        <v>336</v>
      </c>
      <c r="D101" s="54" t="s">
        <v>84</v>
      </c>
      <c r="E101" s="25">
        <v>7500</v>
      </c>
      <c r="F101" s="26">
        <v>30</v>
      </c>
      <c r="G101" s="26"/>
      <c r="H101" s="26"/>
      <c r="I101" s="57" t="s">
        <v>337</v>
      </c>
    </row>
    <row r="102" spans="1:9" s="1" customFormat="1" ht="29.1" customHeight="1" outlineLevel="1">
      <c r="A102" s="21" t="s">
        <v>338</v>
      </c>
      <c r="B102" s="134"/>
      <c r="C102" s="53" t="s">
        <v>339</v>
      </c>
      <c r="D102" s="54" t="s">
        <v>189</v>
      </c>
      <c r="E102" s="25">
        <v>30</v>
      </c>
      <c r="F102" s="26">
        <v>105</v>
      </c>
      <c r="G102" s="26"/>
      <c r="H102" s="26"/>
      <c r="I102" s="56" t="s">
        <v>340</v>
      </c>
    </row>
    <row r="103" spans="1:9" s="1" customFormat="1" ht="38.1" customHeight="1" outlineLevel="1">
      <c r="A103" s="21" t="s">
        <v>341</v>
      </c>
      <c r="B103" s="38" t="s">
        <v>342</v>
      </c>
      <c r="C103" s="53" t="s">
        <v>336</v>
      </c>
      <c r="D103" s="54" t="s">
        <v>84</v>
      </c>
      <c r="E103" s="25">
        <v>250</v>
      </c>
      <c r="F103" s="26">
        <v>25</v>
      </c>
      <c r="G103" s="26"/>
      <c r="H103" s="26"/>
      <c r="I103" s="56" t="s">
        <v>343</v>
      </c>
    </row>
    <row r="104" spans="1:9" s="1" customFormat="1" ht="27" customHeight="1" outlineLevel="1">
      <c r="A104" s="21" t="s">
        <v>344</v>
      </c>
      <c r="B104" s="38" t="s">
        <v>345</v>
      </c>
      <c r="C104" s="29" t="s">
        <v>346</v>
      </c>
      <c r="D104" s="54" t="s">
        <v>84</v>
      </c>
      <c r="E104" s="25">
        <v>45</v>
      </c>
      <c r="F104" s="26">
        <v>500</v>
      </c>
      <c r="G104" s="26"/>
      <c r="H104" s="26"/>
      <c r="I104" s="46" t="s">
        <v>347</v>
      </c>
    </row>
    <row r="105" spans="1:9" s="1" customFormat="1" ht="27" customHeight="1" outlineLevel="1">
      <c r="A105" s="21" t="s">
        <v>348</v>
      </c>
      <c r="B105" s="38" t="s">
        <v>349</v>
      </c>
      <c r="C105" s="29" t="s">
        <v>346</v>
      </c>
      <c r="D105" s="54" t="s">
        <v>84</v>
      </c>
      <c r="E105" s="25">
        <v>45</v>
      </c>
      <c r="F105" s="26">
        <v>742</v>
      </c>
      <c r="G105" s="26"/>
      <c r="H105" s="26"/>
      <c r="I105" s="46" t="s">
        <v>350</v>
      </c>
    </row>
    <row r="106" spans="1:9" s="1" customFormat="1" ht="42.95" customHeight="1" outlineLevel="1">
      <c r="A106" s="21" t="s">
        <v>351</v>
      </c>
      <c r="B106" s="38" t="s">
        <v>352</v>
      </c>
      <c r="C106" s="29" t="s">
        <v>353</v>
      </c>
      <c r="D106" s="54" t="s">
        <v>84</v>
      </c>
      <c r="E106" s="25">
        <v>25</v>
      </c>
      <c r="F106" s="26">
        <v>900</v>
      </c>
      <c r="G106" s="26"/>
      <c r="H106" s="26"/>
      <c r="I106" s="56" t="s">
        <v>354</v>
      </c>
    </row>
    <row r="107" spans="1:9" s="1" customFormat="1" ht="42.95" customHeight="1" outlineLevel="1">
      <c r="A107" s="21" t="s">
        <v>355</v>
      </c>
      <c r="B107" s="38" t="s">
        <v>356</v>
      </c>
      <c r="C107" s="29" t="s">
        <v>357</v>
      </c>
      <c r="D107" s="54" t="s">
        <v>84</v>
      </c>
      <c r="E107" s="25">
        <v>1500</v>
      </c>
      <c r="F107" s="26">
        <v>140</v>
      </c>
      <c r="G107" s="26"/>
      <c r="H107" s="26"/>
      <c r="I107" s="56" t="s">
        <v>358</v>
      </c>
    </row>
    <row r="108" spans="1:9" s="1" customFormat="1" ht="35.25" outlineLevel="1">
      <c r="A108" s="21" t="s">
        <v>359</v>
      </c>
      <c r="B108" s="38" t="s">
        <v>360</v>
      </c>
      <c r="C108" s="29" t="s">
        <v>361</v>
      </c>
      <c r="D108" s="54" t="s">
        <v>84</v>
      </c>
      <c r="E108" s="25">
        <v>600</v>
      </c>
      <c r="F108" s="26">
        <v>63</v>
      </c>
      <c r="G108" s="26"/>
      <c r="H108" s="26"/>
      <c r="I108" s="56" t="s">
        <v>362</v>
      </c>
    </row>
    <row r="109" spans="1:9" s="1" customFormat="1" ht="24" outlineLevel="1">
      <c r="A109" s="21" t="s">
        <v>363</v>
      </c>
      <c r="B109" s="127" t="s">
        <v>364</v>
      </c>
      <c r="C109" s="23" t="s">
        <v>365</v>
      </c>
      <c r="D109" s="37" t="s">
        <v>84</v>
      </c>
      <c r="E109" s="25">
        <v>800</v>
      </c>
      <c r="F109" s="26">
        <v>50</v>
      </c>
      <c r="G109" s="26"/>
      <c r="H109" s="26"/>
      <c r="I109" s="46" t="s">
        <v>366</v>
      </c>
    </row>
    <row r="110" spans="1:9" s="1" customFormat="1" ht="18.95" customHeight="1" outlineLevel="1">
      <c r="A110" s="21" t="s">
        <v>367</v>
      </c>
      <c r="B110" s="127"/>
      <c r="C110" s="23" t="s">
        <v>368</v>
      </c>
      <c r="D110" s="37" t="s">
        <v>84</v>
      </c>
      <c r="E110" s="25">
        <v>40</v>
      </c>
      <c r="F110" s="26">
        <v>175</v>
      </c>
      <c r="G110" s="26"/>
      <c r="H110" s="26"/>
      <c r="I110" s="46" t="s">
        <v>369</v>
      </c>
    </row>
    <row r="111" spans="1:9" s="1" customFormat="1" ht="27.95" customHeight="1" outlineLevel="1">
      <c r="A111" s="21" t="s">
        <v>370</v>
      </c>
      <c r="B111" s="38" t="s">
        <v>371</v>
      </c>
      <c r="C111" s="29" t="s">
        <v>372</v>
      </c>
      <c r="D111" s="54" t="s">
        <v>84</v>
      </c>
      <c r="E111" s="25">
        <v>15</v>
      </c>
      <c r="F111" s="26">
        <v>550</v>
      </c>
      <c r="G111" s="26"/>
      <c r="H111" s="26"/>
      <c r="I111" s="56" t="s">
        <v>329</v>
      </c>
    </row>
    <row r="112" spans="1:9" s="1" customFormat="1" ht="18" customHeight="1" outlineLevel="1">
      <c r="A112" s="21" t="s">
        <v>373</v>
      </c>
      <c r="B112" s="38" t="s">
        <v>374</v>
      </c>
      <c r="C112" s="29" t="s">
        <v>375</v>
      </c>
      <c r="D112" s="54" t="s">
        <v>84</v>
      </c>
      <c r="E112" s="25">
        <v>70</v>
      </c>
      <c r="F112" s="26">
        <v>300</v>
      </c>
      <c r="G112" s="26"/>
      <c r="H112" s="26"/>
      <c r="I112" s="46" t="s">
        <v>329</v>
      </c>
    </row>
    <row r="113" spans="1:9" s="1" customFormat="1" ht="35.1" customHeight="1" outlineLevel="1">
      <c r="A113" s="21" t="s">
        <v>376</v>
      </c>
      <c r="B113" s="36" t="s">
        <v>377</v>
      </c>
      <c r="C113" s="29" t="s">
        <v>378</v>
      </c>
      <c r="D113" s="54" t="s">
        <v>84</v>
      </c>
      <c r="E113" s="25">
        <v>10</v>
      </c>
      <c r="F113" s="26">
        <v>1050</v>
      </c>
      <c r="G113" s="26"/>
      <c r="H113" s="26"/>
      <c r="I113" s="56" t="s">
        <v>379</v>
      </c>
    </row>
    <row r="114" spans="1:9" s="1" customFormat="1" ht="54.95" customHeight="1" outlineLevel="1">
      <c r="A114" s="21" t="s">
        <v>380</v>
      </c>
      <c r="B114" s="36" t="s">
        <v>381</v>
      </c>
      <c r="C114" s="29" t="s">
        <v>382</v>
      </c>
      <c r="D114" s="54" t="s">
        <v>84</v>
      </c>
      <c r="E114" s="25">
        <v>3</v>
      </c>
      <c r="F114" s="26">
        <v>1200</v>
      </c>
      <c r="G114" s="26"/>
      <c r="H114" s="26"/>
      <c r="I114" s="49" t="s">
        <v>383</v>
      </c>
    </row>
    <row r="115" spans="1:9" s="1" customFormat="1" ht="54.95" customHeight="1" outlineLevel="1">
      <c r="A115" s="21" t="s">
        <v>384</v>
      </c>
      <c r="B115" s="36" t="s">
        <v>385</v>
      </c>
      <c r="C115" s="29" t="s">
        <v>382</v>
      </c>
      <c r="D115" s="54" t="s">
        <v>84</v>
      </c>
      <c r="E115" s="25">
        <v>3</v>
      </c>
      <c r="F115" s="26">
        <v>1200</v>
      </c>
      <c r="G115" s="26"/>
      <c r="H115" s="26"/>
      <c r="I115" s="49" t="s">
        <v>386</v>
      </c>
    </row>
    <row r="116" spans="1:9" s="1" customFormat="1" ht="29.1" customHeight="1" outlineLevel="1">
      <c r="A116" s="21" t="s">
        <v>387</v>
      </c>
      <c r="B116" s="38" t="s">
        <v>388</v>
      </c>
      <c r="C116" s="29" t="s">
        <v>389</v>
      </c>
      <c r="D116" s="54" t="s">
        <v>84</v>
      </c>
      <c r="E116" s="25">
        <v>80</v>
      </c>
      <c r="F116" s="26">
        <v>52.5</v>
      </c>
      <c r="G116" s="26"/>
      <c r="H116" s="26"/>
      <c r="I116" s="56" t="s">
        <v>390</v>
      </c>
    </row>
    <row r="117" spans="1:9" s="1" customFormat="1" ht="29.1" customHeight="1" outlineLevel="1">
      <c r="A117" s="21" t="s">
        <v>391</v>
      </c>
      <c r="B117" s="38" t="s">
        <v>392</v>
      </c>
      <c r="C117" s="29" t="s">
        <v>393</v>
      </c>
      <c r="D117" s="54" t="s">
        <v>84</v>
      </c>
      <c r="E117" s="25">
        <v>15</v>
      </c>
      <c r="F117" s="26">
        <v>500</v>
      </c>
      <c r="G117" s="26"/>
      <c r="H117" s="26"/>
      <c r="I117" s="56" t="s">
        <v>394</v>
      </c>
    </row>
    <row r="118" spans="1:9" s="1" customFormat="1" ht="29.1" customHeight="1" outlineLevel="1">
      <c r="A118" s="21" t="s">
        <v>395</v>
      </c>
      <c r="B118" s="38" t="s">
        <v>392</v>
      </c>
      <c r="C118" s="29" t="s">
        <v>396</v>
      </c>
      <c r="D118" s="54" t="s">
        <v>84</v>
      </c>
      <c r="E118" s="25">
        <v>15</v>
      </c>
      <c r="F118" s="26">
        <v>630</v>
      </c>
      <c r="G118" s="26"/>
      <c r="H118" s="26"/>
      <c r="I118" s="56" t="s">
        <v>394</v>
      </c>
    </row>
    <row r="119" spans="1:9" s="1" customFormat="1" ht="29.1" customHeight="1" outlineLevel="1">
      <c r="A119" s="21" t="s">
        <v>397</v>
      </c>
      <c r="B119" s="38" t="s">
        <v>392</v>
      </c>
      <c r="C119" s="29" t="s">
        <v>398</v>
      </c>
      <c r="D119" s="54" t="s">
        <v>84</v>
      </c>
      <c r="E119" s="25">
        <v>15</v>
      </c>
      <c r="F119" s="26">
        <v>600</v>
      </c>
      <c r="G119" s="26"/>
      <c r="H119" s="26"/>
      <c r="I119" s="56" t="s">
        <v>394</v>
      </c>
    </row>
    <row r="120" spans="1:9" s="1" customFormat="1" outlineLevel="1">
      <c r="A120" s="21" t="s">
        <v>399</v>
      </c>
      <c r="B120" s="38" t="s">
        <v>400</v>
      </c>
      <c r="C120" s="29" t="s">
        <v>401</v>
      </c>
      <c r="D120" s="54" t="s">
        <v>84</v>
      </c>
      <c r="E120" s="25">
        <v>10</v>
      </c>
      <c r="F120" s="26">
        <v>200</v>
      </c>
      <c r="G120" s="26"/>
      <c r="H120" s="26"/>
      <c r="I120" s="56" t="s">
        <v>402</v>
      </c>
    </row>
    <row r="121" spans="1:9" s="1" customFormat="1" ht="35.1" customHeight="1" outlineLevel="1">
      <c r="A121" s="21" t="s">
        <v>403</v>
      </c>
      <c r="B121" s="38" t="s">
        <v>404</v>
      </c>
      <c r="C121" s="29" t="s">
        <v>405</v>
      </c>
      <c r="D121" s="54" t="s">
        <v>84</v>
      </c>
      <c r="E121" s="25">
        <v>30</v>
      </c>
      <c r="F121" s="26">
        <v>567</v>
      </c>
      <c r="G121" s="26"/>
      <c r="H121" s="26"/>
      <c r="I121" s="56" t="s">
        <v>406</v>
      </c>
    </row>
    <row r="122" spans="1:9" s="1" customFormat="1" ht="29.1" customHeight="1" outlineLevel="1">
      <c r="A122" s="21" t="s">
        <v>407</v>
      </c>
      <c r="B122" s="38" t="s">
        <v>377</v>
      </c>
      <c r="C122" s="29" t="s">
        <v>408</v>
      </c>
      <c r="D122" s="54" t="s">
        <v>84</v>
      </c>
      <c r="E122" s="25">
        <v>5</v>
      </c>
      <c r="F122" s="26">
        <v>1050</v>
      </c>
      <c r="G122" s="26"/>
      <c r="H122" s="26"/>
      <c r="I122" s="56" t="s">
        <v>379</v>
      </c>
    </row>
    <row r="123" spans="1:9" s="1" customFormat="1" ht="36" customHeight="1" outlineLevel="1">
      <c r="A123" s="21" t="s">
        <v>409</v>
      </c>
      <c r="B123" s="38" t="s">
        <v>410</v>
      </c>
      <c r="C123" s="29" t="s">
        <v>411</v>
      </c>
      <c r="D123" s="54" t="s">
        <v>84</v>
      </c>
      <c r="E123" s="25">
        <v>30</v>
      </c>
      <c r="F123" s="26">
        <v>441</v>
      </c>
      <c r="G123" s="26"/>
      <c r="H123" s="26"/>
      <c r="I123" s="56" t="s">
        <v>412</v>
      </c>
    </row>
    <row r="124" spans="1:9" s="1" customFormat="1" ht="44.1" customHeight="1" outlineLevel="1">
      <c r="A124" s="21" t="s">
        <v>413</v>
      </c>
      <c r="B124" s="38" t="s">
        <v>414</v>
      </c>
      <c r="C124" s="29" t="s">
        <v>415</v>
      </c>
      <c r="D124" s="54" t="s">
        <v>84</v>
      </c>
      <c r="E124" s="25">
        <v>15</v>
      </c>
      <c r="F124" s="26">
        <v>504</v>
      </c>
      <c r="G124" s="26"/>
      <c r="H124" s="26"/>
      <c r="I124" s="46" t="s">
        <v>416</v>
      </c>
    </row>
    <row r="125" spans="1:9" s="1" customFormat="1" ht="48" customHeight="1" outlineLevel="1">
      <c r="A125" s="21" t="s">
        <v>417</v>
      </c>
      <c r="B125" s="38" t="s">
        <v>418</v>
      </c>
      <c r="C125" s="29" t="s">
        <v>419</v>
      </c>
      <c r="D125" s="54" t="s">
        <v>84</v>
      </c>
      <c r="E125" s="25">
        <v>15</v>
      </c>
      <c r="F125" s="26">
        <v>575</v>
      </c>
      <c r="G125" s="26"/>
      <c r="H125" s="26"/>
      <c r="I125" s="46" t="s">
        <v>416</v>
      </c>
    </row>
    <row r="126" spans="1:9" s="1" customFormat="1" ht="24" customHeight="1" outlineLevel="1">
      <c r="A126" s="21" t="s">
        <v>420</v>
      </c>
      <c r="B126" s="38" t="s">
        <v>421</v>
      </c>
      <c r="C126" s="29" t="s">
        <v>422</v>
      </c>
      <c r="D126" s="54" t="s">
        <v>84</v>
      </c>
      <c r="E126" s="25">
        <v>45</v>
      </c>
      <c r="F126" s="26">
        <v>500</v>
      </c>
      <c r="G126" s="26"/>
      <c r="H126" s="26"/>
      <c r="I126" s="56" t="s">
        <v>423</v>
      </c>
    </row>
    <row r="127" spans="1:9" s="1" customFormat="1" ht="24" customHeight="1" outlineLevel="1">
      <c r="A127" s="21" t="s">
        <v>424</v>
      </c>
      <c r="B127" s="38" t="s">
        <v>425</v>
      </c>
      <c r="C127" s="29" t="s">
        <v>422</v>
      </c>
      <c r="D127" s="54" t="s">
        <v>84</v>
      </c>
      <c r="E127" s="25">
        <v>30</v>
      </c>
      <c r="F127" s="26">
        <v>300</v>
      </c>
      <c r="G127" s="26"/>
      <c r="H127" s="26"/>
      <c r="I127" s="56" t="s">
        <v>423</v>
      </c>
    </row>
    <row r="128" spans="1:9" s="1" customFormat="1" ht="33" customHeight="1" outlineLevel="1">
      <c r="A128" s="21" t="s">
        <v>426</v>
      </c>
      <c r="B128" s="38" t="s">
        <v>427</v>
      </c>
      <c r="C128" s="29" t="s">
        <v>428</v>
      </c>
      <c r="D128" s="54" t="s">
        <v>84</v>
      </c>
      <c r="E128" s="25">
        <v>8</v>
      </c>
      <c r="F128" s="26">
        <v>948</v>
      </c>
      <c r="G128" s="26"/>
      <c r="H128" s="26"/>
      <c r="I128" s="46" t="s">
        <v>402</v>
      </c>
    </row>
    <row r="129" spans="1:9" s="1" customFormat="1" ht="57" customHeight="1" outlineLevel="1">
      <c r="A129" s="21" t="s">
        <v>429</v>
      </c>
      <c r="B129" s="38" t="s">
        <v>430</v>
      </c>
      <c r="C129" s="29" t="s">
        <v>431</v>
      </c>
      <c r="D129" s="54" t="s">
        <v>84</v>
      </c>
      <c r="E129" s="25">
        <v>8</v>
      </c>
      <c r="F129" s="26">
        <v>1350</v>
      </c>
      <c r="G129" s="26"/>
      <c r="H129" s="26"/>
      <c r="I129" s="56" t="s">
        <v>432</v>
      </c>
    </row>
    <row r="130" spans="1:9" s="1" customFormat="1" ht="48" customHeight="1" outlineLevel="1">
      <c r="A130" s="21" t="s">
        <v>433</v>
      </c>
      <c r="B130" s="38" t="s">
        <v>434</v>
      </c>
      <c r="C130" s="29" t="s">
        <v>365</v>
      </c>
      <c r="D130" s="54" t="s">
        <v>84</v>
      </c>
      <c r="E130" s="25">
        <v>15</v>
      </c>
      <c r="F130" s="26">
        <v>150</v>
      </c>
      <c r="G130" s="26"/>
      <c r="H130" s="26"/>
      <c r="I130" s="56" t="s">
        <v>435</v>
      </c>
    </row>
    <row r="131" spans="1:9" s="1" customFormat="1" ht="36.950000000000003" customHeight="1" outlineLevel="1">
      <c r="A131" s="21" t="s">
        <v>436</v>
      </c>
      <c r="B131" s="38" t="s">
        <v>437</v>
      </c>
      <c r="C131" s="29" t="s">
        <v>438</v>
      </c>
      <c r="D131" s="54" t="s">
        <v>84</v>
      </c>
      <c r="E131" s="25">
        <v>5</v>
      </c>
      <c r="F131" s="26">
        <v>300</v>
      </c>
      <c r="G131" s="26"/>
      <c r="H131" s="26"/>
      <c r="I131" s="56" t="s">
        <v>439</v>
      </c>
    </row>
    <row r="132" spans="1:9" s="1" customFormat="1" ht="36" outlineLevel="1">
      <c r="A132" s="21" t="s">
        <v>440</v>
      </c>
      <c r="B132" s="38" t="s">
        <v>441</v>
      </c>
      <c r="C132" s="29" t="s">
        <v>442</v>
      </c>
      <c r="D132" s="54" t="s">
        <v>84</v>
      </c>
      <c r="E132" s="25">
        <v>10</v>
      </c>
      <c r="F132" s="26">
        <v>400</v>
      </c>
      <c r="G132" s="26"/>
      <c r="H132" s="26"/>
      <c r="I132" s="56" t="s">
        <v>443</v>
      </c>
    </row>
    <row r="133" spans="1:9" s="1" customFormat="1" ht="36" outlineLevel="1">
      <c r="A133" s="21" t="s">
        <v>444</v>
      </c>
      <c r="B133" s="38" t="s">
        <v>445</v>
      </c>
      <c r="C133" s="29" t="s">
        <v>446</v>
      </c>
      <c r="D133" s="54" t="s">
        <v>84</v>
      </c>
      <c r="E133" s="25">
        <v>10</v>
      </c>
      <c r="F133" s="26">
        <v>725</v>
      </c>
      <c r="G133" s="26"/>
      <c r="H133" s="26"/>
      <c r="I133" s="56" t="s">
        <v>443</v>
      </c>
    </row>
    <row r="134" spans="1:9" s="1" customFormat="1" ht="60.95" customHeight="1" outlineLevel="1">
      <c r="A134" s="21" t="s">
        <v>447</v>
      </c>
      <c r="B134" s="35" t="s">
        <v>448</v>
      </c>
      <c r="C134" s="29" t="s">
        <v>449</v>
      </c>
      <c r="D134" s="38" t="s">
        <v>84</v>
      </c>
      <c r="E134" s="25">
        <v>30</v>
      </c>
      <c r="F134" s="26">
        <v>340</v>
      </c>
      <c r="G134" s="26"/>
      <c r="H134" s="26"/>
      <c r="I134" s="46" t="s">
        <v>450</v>
      </c>
    </row>
    <row r="135" spans="1:9" s="1" customFormat="1" ht="90.95" customHeight="1" outlineLevel="1">
      <c r="A135" s="21" t="s">
        <v>451</v>
      </c>
      <c r="B135" s="35" t="s">
        <v>452</v>
      </c>
      <c r="C135" s="29" t="s">
        <v>453</v>
      </c>
      <c r="D135" s="38" t="s">
        <v>84</v>
      </c>
      <c r="E135" s="25">
        <v>15</v>
      </c>
      <c r="F135" s="26">
        <v>600</v>
      </c>
      <c r="G135" s="26"/>
      <c r="H135" s="26"/>
      <c r="I135" s="46" t="s">
        <v>454</v>
      </c>
    </row>
    <row r="136" spans="1:9" s="1" customFormat="1" ht="54" customHeight="1" outlineLevel="1">
      <c r="A136" s="21" t="s">
        <v>455</v>
      </c>
      <c r="B136" s="35" t="s">
        <v>456</v>
      </c>
      <c r="C136" s="29" t="s">
        <v>449</v>
      </c>
      <c r="D136" s="38" t="s">
        <v>84</v>
      </c>
      <c r="E136" s="25">
        <v>15</v>
      </c>
      <c r="F136" s="26">
        <v>870</v>
      </c>
      <c r="G136" s="26"/>
      <c r="H136" s="26"/>
      <c r="I136" s="46" t="s">
        <v>454</v>
      </c>
    </row>
    <row r="137" spans="1:9" s="1" customFormat="1" ht="54" customHeight="1" outlineLevel="1">
      <c r="A137" s="21" t="s">
        <v>457</v>
      </c>
      <c r="B137" s="35" t="s">
        <v>458</v>
      </c>
      <c r="C137" s="29" t="s">
        <v>449</v>
      </c>
      <c r="D137" s="38" t="s">
        <v>84</v>
      </c>
      <c r="E137" s="25">
        <v>15</v>
      </c>
      <c r="F137" s="26">
        <v>1135</v>
      </c>
      <c r="G137" s="26"/>
      <c r="H137" s="26"/>
      <c r="I137" s="46" t="s">
        <v>454</v>
      </c>
    </row>
    <row r="138" spans="1:9" s="1" customFormat="1" ht="54" customHeight="1" outlineLevel="1">
      <c r="A138" s="21" t="s">
        <v>459</v>
      </c>
      <c r="B138" s="35" t="s">
        <v>460</v>
      </c>
      <c r="C138" s="29" t="s">
        <v>461</v>
      </c>
      <c r="D138" s="38" t="s">
        <v>84</v>
      </c>
      <c r="E138" s="25">
        <v>15</v>
      </c>
      <c r="F138" s="26">
        <v>980</v>
      </c>
      <c r="G138" s="26"/>
      <c r="H138" s="26"/>
      <c r="I138" s="46" t="s">
        <v>454</v>
      </c>
    </row>
    <row r="139" spans="1:9" s="1" customFormat="1" ht="60.95" customHeight="1" outlineLevel="1">
      <c r="A139" s="21" t="s">
        <v>462</v>
      </c>
      <c r="B139" s="38" t="s">
        <v>463</v>
      </c>
      <c r="C139" s="29" t="s">
        <v>464</v>
      </c>
      <c r="D139" s="38" t="s">
        <v>84</v>
      </c>
      <c r="E139" s="25">
        <v>15</v>
      </c>
      <c r="F139" s="26">
        <v>504</v>
      </c>
      <c r="G139" s="26"/>
      <c r="H139" s="26"/>
      <c r="I139" s="46" t="s">
        <v>450</v>
      </c>
    </row>
    <row r="140" spans="1:9" s="1" customFormat="1" ht="30.95" customHeight="1" outlineLevel="1">
      <c r="A140" s="21" t="s">
        <v>465</v>
      </c>
      <c r="B140" s="58" t="s">
        <v>466</v>
      </c>
      <c r="C140" s="59" t="s">
        <v>467</v>
      </c>
      <c r="D140" s="38" t="s">
        <v>146</v>
      </c>
      <c r="E140" s="25">
        <v>10</v>
      </c>
      <c r="F140" s="26">
        <v>402.5</v>
      </c>
      <c r="G140" s="26"/>
      <c r="H140" s="26"/>
      <c r="I140" s="46" t="s">
        <v>450</v>
      </c>
    </row>
    <row r="141" spans="1:9" s="1" customFormat="1" ht="60" customHeight="1" outlineLevel="1">
      <c r="A141" s="21" t="s">
        <v>468</v>
      </c>
      <c r="B141" s="38" t="s">
        <v>469</v>
      </c>
      <c r="C141" s="29" t="s">
        <v>470</v>
      </c>
      <c r="D141" s="38" t="s">
        <v>84</v>
      </c>
      <c r="E141" s="25">
        <v>25</v>
      </c>
      <c r="F141" s="26">
        <v>541.79999999999995</v>
      </c>
      <c r="G141" s="26"/>
      <c r="H141" s="26"/>
      <c r="I141" s="46" t="s">
        <v>450</v>
      </c>
    </row>
    <row r="142" spans="1:9" s="1" customFormat="1" ht="59.1" customHeight="1" outlineLevel="1">
      <c r="A142" s="21" t="s">
        <v>471</v>
      </c>
      <c r="B142" s="38" t="s">
        <v>472</v>
      </c>
      <c r="C142" s="29" t="s">
        <v>473</v>
      </c>
      <c r="D142" s="38" t="s">
        <v>84</v>
      </c>
      <c r="E142" s="25">
        <v>25</v>
      </c>
      <c r="F142" s="26">
        <v>900</v>
      </c>
      <c r="G142" s="26"/>
      <c r="H142" s="26"/>
      <c r="I142" s="46" t="s">
        <v>474</v>
      </c>
    </row>
    <row r="143" spans="1:9" s="1" customFormat="1" ht="66" customHeight="1" outlineLevel="1">
      <c r="A143" s="21" t="s">
        <v>475</v>
      </c>
      <c r="B143" s="38" t="s">
        <v>476</v>
      </c>
      <c r="C143" s="29" t="s">
        <v>477</v>
      </c>
      <c r="D143" s="38" t="s">
        <v>84</v>
      </c>
      <c r="E143" s="25">
        <v>25</v>
      </c>
      <c r="F143" s="26">
        <v>1200</v>
      </c>
      <c r="G143" s="26"/>
      <c r="H143" s="26"/>
      <c r="I143" s="46" t="s">
        <v>474</v>
      </c>
    </row>
    <row r="144" spans="1:9" s="1" customFormat="1" ht="66" customHeight="1" outlineLevel="1">
      <c r="A144" s="21" t="s">
        <v>478</v>
      </c>
      <c r="B144" s="58" t="s">
        <v>479</v>
      </c>
      <c r="C144" s="60" t="s">
        <v>480</v>
      </c>
      <c r="D144" s="54" t="s">
        <v>84</v>
      </c>
      <c r="E144" s="25">
        <v>25</v>
      </c>
      <c r="F144" s="26">
        <v>525</v>
      </c>
      <c r="G144" s="26"/>
      <c r="H144" s="26"/>
      <c r="I144" s="46" t="s">
        <v>474</v>
      </c>
    </row>
    <row r="145" spans="1:9" s="1" customFormat="1" ht="57" customHeight="1" outlineLevel="1">
      <c r="A145" s="21" t="s">
        <v>481</v>
      </c>
      <c r="B145" s="38" t="s">
        <v>482</v>
      </c>
      <c r="C145" s="29" t="s">
        <v>483</v>
      </c>
      <c r="D145" s="38" t="s">
        <v>84</v>
      </c>
      <c r="E145" s="25">
        <v>20</v>
      </c>
      <c r="F145" s="26">
        <v>760</v>
      </c>
      <c r="G145" s="26"/>
      <c r="H145" s="26"/>
      <c r="I145" s="46" t="s">
        <v>484</v>
      </c>
    </row>
    <row r="146" spans="1:9" s="1" customFormat="1" ht="38.1" customHeight="1" outlineLevel="1">
      <c r="A146" s="21" t="s">
        <v>485</v>
      </c>
      <c r="B146" s="38" t="s">
        <v>486</v>
      </c>
      <c r="C146" s="29" t="s">
        <v>487</v>
      </c>
      <c r="D146" s="38" t="s">
        <v>84</v>
      </c>
      <c r="E146" s="25">
        <v>30</v>
      </c>
      <c r="F146" s="26">
        <v>360</v>
      </c>
      <c r="G146" s="26"/>
      <c r="H146" s="26"/>
      <c r="I146" s="46" t="s">
        <v>484</v>
      </c>
    </row>
    <row r="147" spans="1:9" s="1" customFormat="1" ht="38.1" customHeight="1" outlineLevel="1">
      <c r="A147" s="21" t="s">
        <v>488</v>
      </c>
      <c r="B147" s="38" t="s">
        <v>489</v>
      </c>
      <c r="C147" s="29" t="s">
        <v>490</v>
      </c>
      <c r="D147" s="38" t="s">
        <v>84</v>
      </c>
      <c r="E147" s="25">
        <v>20</v>
      </c>
      <c r="F147" s="26">
        <v>600</v>
      </c>
      <c r="G147" s="26"/>
      <c r="H147" s="26"/>
      <c r="I147" s="46" t="s">
        <v>491</v>
      </c>
    </row>
    <row r="148" spans="1:9" s="1" customFormat="1" ht="62.1" customHeight="1" outlineLevel="1">
      <c r="A148" s="21" t="s">
        <v>492</v>
      </c>
      <c r="B148" s="38" t="s">
        <v>493</v>
      </c>
      <c r="C148" s="29" t="s">
        <v>494</v>
      </c>
      <c r="D148" s="38" t="s">
        <v>84</v>
      </c>
      <c r="E148" s="25">
        <v>15</v>
      </c>
      <c r="F148" s="26">
        <v>525</v>
      </c>
      <c r="G148" s="26"/>
      <c r="H148" s="26"/>
      <c r="I148" s="46" t="s">
        <v>491</v>
      </c>
    </row>
    <row r="149" spans="1:9" s="1" customFormat="1" ht="62.1" customHeight="1" outlineLevel="1">
      <c r="A149" s="21" t="s">
        <v>495</v>
      </c>
      <c r="B149" s="38" t="s">
        <v>496</v>
      </c>
      <c r="C149" s="29" t="s">
        <v>497</v>
      </c>
      <c r="D149" s="38" t="s">
        <v>84</v>
      </c>
      <c r="E149" s="25">
        <v>10</v>
      </c>
      <c r="F149" s="26">
        <v>1000</v>
      </c>
      <c r="G149" s="26"/>
      <c r="H149" s="26"/>
      <c r="I149" s="46" t="s">
        <v>491</v>
      </c>
    </row>
    <row r="150" spans="1:9" s="1" customFormat="1" ht="51" customHeight="1" outlineLevel="1">
      <c r="A150" s="21" t="s">
        <v>498</v>
      </c>
      <c r="B150" s="38" t="s">
        <v>499</v>
      </c>
      <c r="C150" s="29" t="s">
        <v>500</v>
      </c>
      <c r="D150" s="38" t="s">
        <v>84</v>
      </c>
      <c r="E150" s="25">
        <v>5</v>
      </c>
      <c r="F150" s="26">
        <v>2800</v>
      </c>
      <c r="G150" s="26"/>
      <c r="H150" s="26"/>
      <c r="I150" s="46" t="s">
        <v>501</v>
      </c>
    </row>
    <row r="151" spans="1:9" s="1" customFormat="1" ht="81.95" customHeight="1" outlineLevel="1">
      <c r="A151" s="21" t="s">
        <v>502</v>
      </c>
      <c r="B151" s="38" t="s">
        <v>503</v>
      </c>
      <c r="C151" s="29" t="s">
        <v>504</v>
      </c>
      <c r="D151" s="38" t="s">
        <v>84</v>
      </c>
      <c r="E151" s="25">
        <v>8</v>
      </c>
      <c r="F151" s="26">
        <v>2750</v>
      </c>
      <c r="G151" s="26"/>
      <c r="H151" s="26"/>
      <c r="I151" s="46" t="s">
        <v>505</v>
      </c>
    </row>
    <row r="152" spans="1:9" s="1" customFormat="1" ht="93.95" customHeight="1" outlineLevel="1">
      <c r="A152" s="21" t="s">
        <v>506</v>
      </c>
      <c r="B152" s="38" t="s">
        <v>507</v>
      </c>
      <c r="C152" s="29" t="s">
        <v>508</v>
      </c>
      <c r="D152" s="38" t="s">
        <v>84</v>
      </c>
      <c r="E152" s="25">
        <v>5</v>
      </c>
      <c r="F152" s="26">
        <v>300</v>
      </c>
      <c r="G152" s="26"/>
      <c r="H152" s="26"/>
      <c r="I152" s="47" t="s">
        <v>509</v>
      </c>
    </row>
    <row r="153" spans="1:9" s="4" customFormat="1" ht="86.1" customHeight="1" outlineLevel="1">
      <c r="A153" s="21" t="s">
        <v>510</v>
      </c>
      <c r="B153" s="38" t="s">
        <v>511</v>
      </c>
      <c r="C153" s="29" t="s">
        <v>512</v>
      </c>
      <c r="D153" s="38" t="s">
        <v>84</v>
      </c>
      <c r="E153" s="25">
        <v>5</v>
      </c>
      <c r="F153" s="26">
        <v>500</v>
      </c>
      <c r="G153" s="26"/>
      <c r="H153" s="26"/>
      <c r="I153" s="47" t="s">
        <v>509</v>
      </c>
    </row>
    <row r="154" spans="1:9" s="1" customFormat="1" outlineLevel="1">
      <c r="A154" s="21" t="s">
        <v>513</v>
      </c>
      <c r="B154" s="38" t="s">
        <v>514</v>
      </c>
      <c r="C154" s="29" t="s">
        <v>515</v>
      </c>
      <c r="D154" s="38" t="s">
        <v>84</v>
      </c>
      <c r="E154" s="25">
        <v>10</v>
      </c>
      <c r="F154" s="26">
        <v>500</v>
      </c>
      <c r="G154" s="26"/>
      <c r="H154" s="26"/>
      <c r="I154" s="46" t="s">
        <v>516</v>
      </c>
    </row>
    <row r="155" spans="1:9" s="1" customFormat="1" outlineLevel="1">
      <c r="A155" s="21" t="s">
        <v>517</v>
      </c>
      <c r="B155" s="38" t="s">
        <v>518</v>
      </c>
      <c r="C155" s="29" t="s">
        <v>519</v>
      </c>
      <c r="D155" s="38" t="s">
        <v>168</v>
      </c>
      <c r="E155" s="25">
        <v>5</v>
      </c>
      <c r="F155" s="26">
        <v>600</v>
      </c>
      <c r="G155" s="26"/>
      <c r="H155" s="26"/>
      <c r="I155" s="46" t="s">
        <v>402</v>
      </c>
    </row>
    <row r="156" spans="1:9" s="1" customFormat="1" ht="29.1" customHeight="1" outlineLevel="1">
      <c r="A156" s="21" t="s">
        <v>520</v>
      </c>
      <c r="B156" s="38" t="s">
        <v>521</v>
      </c>
      <c r="C156" s="29" t="s">
        <v>522</v>
      </c>
      <c r="D156" s="38" t="s">
        <v>84</v>
      </c>
      <c r="E156" s="25">
        <v>5</v>
      </c>
      <c r="F156" s="26">
        <v>600</v>
      </c>
      <c r="G156" s="26"/>
      <c r="H156" s="26"/>
      <c r="I156" s="46" t="s">
        <v>523</v>
      </c>
    </row>
    <row r="157" spans="1:9" s="1" customFormat="1" ht="22.5" outlineLevel="1">
      <c r="A157" s="21" t="s">
        <v>524</v>
      </c>
      <c r="B157" s="38" t="s">
        <v>525</v>
      </c>
      <c r="C157" s="29" t="s">
        <v>526</v>
      </c>
      <c r="D157" s="54" t="s">
        <v>84</v>
      </c>
      <c r="E157" s="25">
        <v>5</v>
      </c>
      <c r="F157" s="26">
        <v>75</v>
      </c>
      <c r="G157" s="26"/>
      <c r="H157" s="26"/>
      <c r="I157" s="56" t="s">
        <v>527</v>
      </c>
    </row>
    <row r="158" spans="1:9" s="1" customFormat="1" ht="24.75" outlineLevel="1">
      <c r="A158" s="21" t="s">
        <v>528</v>
      </c>
      <c r="B158" s="38" t="s">
        <v>529</v>
      </c>
      <c r="C158" s="29" t="s">
        <v>530</v>
      </c>
      <c r="D158" s="54" t="s">
        <v>84</v>
      </c>
      <c r="E158" s="25">
        <v>5</v>
      </c>
      <c r="F158" s="26">
        <v>375</v>
      </c>
      <c r="G158" s="26"/>
      <c r="H158" s="26"/>
      <c r="I158" s="56" t="s">
        <v>531</v>
      </c>
    </row>
    <row r="159" spans="1:9" s="1" customFormat="1" ht="24" outlineLevel="1">
      <c r="A159" s="21" t="s">
        <v>532</v>
      </c>
      <c r="B159" s="33" t="s">
        <v>533</v>
      </c>
      <c r="C159" s="61" t="s">
        <v>534</v>
      </c>
      <c r="D159" s="33" t="s">
        <v>168</v>
      </c>
      <c r="E159" s="25">
        <v>30</v>
      </c>
      <c r="F159" s="26">
        <v>25</v>
      </c>
      <c r="G159" s="26"/>
      <c r="H159" s="26"/>
      <c r="I159" s="49" t="s">
        <v>535</v>
      </c>
    </row>
    <row r="160" spans="1:9" s="1" customFormat="1" ht="24" outlineLevel="1">
      <c r="A160" s="21" t="s">
        <v>536</v>
      </c>
      <c r="B160" s="33" t="s">
        <v>533</v>
      </c>
      <c r="C160" s="61" t="s">
        <v>537</v>
      </c>
      <c r="D160" s="33" t="s">
        <v>538</v>
      </c>
      <c r="E160" s="25">
        <v>10</v>
      </c>
      <c r="F160" s="26">
        <v>750</v>
      </c>
      <c r="G160" s="26"/>
      <c r="H160" s="26"/>
      <c r="I160" s="49" t="s">
        <v>539</v>
      </c>
    </row>
    <row r="161" spans="1:9" s="1" customFormat="1" outlineLevel="1">
      <c r="A161" s="21" t="s">
        <v>540</v>
      </c>
      <c r="B161" s="33" t="s">
        <v>541</v>
      </c>
      <c r="C161" s="61" t="s">
        <v>542</v>
      </c>
      <c r="D161" s="33" t="s">
        <v>84</v>
      </c>
      <c r="E161" s="25">
        <v>50</v>
      </c>
      <c r="F161" s="26">
        <v>25</v>
      </c>
      <c r="G161" s="26"/>
      <c r="H161" s="26"/>
      <c r="I161" s="49" t="s">
        <v>535</v>
      </c>
    </row>
    <row r="162" spans="1:9" s="1" customFormat="1" outlineLevel="1">
      <c r="A162" s="21" t="s">
        <v>543</v>
      </c>
      <c r="B162" s="33" t="s">
        <v>544</v>
      </c>
      <c r="C162" s="61" t="s">
        <v>545</v>
      </c>
      <c r="D162" s="33" t="s">
        <v>84</v>
      </c>
      <c r="E162" s="25">
        <v>5</v>
      </c>
      <c r="F162" s="26">
        <v>250</v>
      </c>
      <c r="G162" s="26"/>
      <c r="H162" s="26"/>
      <c r="I162" s="49" t="s">
        <v>546</v>
      </c>
    </row>
    <row r="163" spans="1:9" s="1" customFormat="1" outlineLevel="1">
      <c r="A163" s="21" t="s">
        <v>547</v>
      </c>
      <c r="B163" s="33" t="s">
        <v>548</v>
      </c>
      <c r="C163" s="61" t="s">
        <v>549</v>
      </c>
      <c r="D163" s="33" t="s">
        <v>84</v>
      </c>
      <c r="E163" s="25">
        <v>5</v>
      </c>
      <c r="F163" s="26">
        <v>1100</v>
      </c>
      <c r="G163" s="26"/>
      <c r="H163" s="26"/>
      <c r="I163" s="49" t="s">
        <v>237</v>
      </c>
    </row>
    <row r="164" spans="1:9" s="1" customFormat="1" ht="47.1" customHeight="1" outlineLevel="1">
      <c r="A164" s="21" t="s">
        <v>550</v>
      </c>
      <c r="B164" s="33" t="s">
        <v>551</v>
      </c>
      <c r="C164" s="61" t="s">
        <v>552</v>
      </c>
      <c r="D164" s="33" t="s">
        <v>84</v>
      </c>
      <c r="E164" s="25">
        <v>5</v>
      </c>
      <c r="F164" s="26">
        <v>525</v>
      </c>
      <c r="G164" s="26"/>
      <c r="H164" s="26"/>
      <c r="I164" s="46" t="s">
        <v>237</v>
      </c>
    </row>
    <row r="165" spans="1:9" s="1" customFormat="1" ht="33" customHeight="1" outlineLevel="1">
      <c r="A165" s="21" t="s">
        <v>553</v>
      </c>
      <c r="B165" s="33" t="s">
        <v>554</v>
      </c>
      <c r="C165" s="61" t="s">
        <v>555</v>
      </c>
      <c r="D165" s="33" t="s">
        <v>84</v>
      </c>
      <c r="E165" s="25">
        <v>5</v>
      </c>
      <c r="F165" s="26">
        <v>500</v>
      </c>
      <c r="G165" s="26"/>
      <c r="H165" s="26"/>
      <c r="I165" s="46" t="s">
        <v>237</v>
      </c>
    </row>
    <row r="166" spans="1:9" s="1" customFormat="1" ht="33" customHeight="1" outlineLevel="1">
      <c r="A166" s="21" t="s">
        <v>556</v>
      </c>
      <c r="B166" s="33" t="s">
        <v>554</v>
      </c>
      <c r="C166" s="61" t="s">
        <v>557</v>
      </c>
      <c r="D166" s="33" t="s">
        <v>84</v>
      </c>
      <c r="E166" s="25">
        <v>5</v>
      </c>
      <c r="F166" s="26">
        <v>500</v>
      </c>
      <c r="G166" s="26"/>
      <c r="H166" s="26"/>
      <c r="I166" s="46" t="s">
        <v>237</v>
      </c>
    </row>
    <row r="167" spans="1:9" s="1" customFormat="1" ht="33" customHeight="1" outlineLevel="1">
      <c r="A167" s="21" t="s">
        <v>558</v>
      </c>
      <c r="B167" s="33" t="s">
        <v>559</v>
      </c>
      <c r="C167" s="61" t="s">
        <v>560</v>
      </c>
      <c r="D167" s="33" t="s">
        <v>84</v>
      </c>
      <c r="E167" s="25">
        <v>10</v>
      </c>
      <c r="F167" s="26">
        <v>500</v>
      </c>
      <c r="G167" s="26"/>
      <c r="H167" s="26"/>
      <c r="I167" s="46" t="s">
        <v>237</v>
      </c>
    </row>
    <row r="168" spans="1:9" s="1" customFormat="1" ht="33" customHeight="1" outlineLevel="1">
      <c r="A168" s="21" t="s">
        <v>561</v>
      </c>
      <c r="B168" s="33" t="s">
        <v>562</v>
      </c>
      <c r="C168" s="61" t="s">
        <v>563</v>
      </c>
      <c r="D168" s="33" t="s">
        <v>84</v>
      </c>
      <c r="E168" s="25">
        <v>5</v>
      </c>
      <c r="F168" s="26">
        <v>400</v>
      </c>
      <c r="G168" s="26"/>
      <c r="H168" s="26"/>
      <c r="I168" s="49" t="s">
        <v>564</v>
      </c>
    </row>
    <row r="169" spans="1:9" s="1" customFormat="1" ht="33" customHeight="1" outlineLevel="1">
      <c r="A169" s="21" t="s">
        <v>565</v>
      </c>
      <c r="B169" s="33" t="s">
        <v>566</v>
      </c>
      <c r="C169" s="61" t="s">
        <v>567</v>
      </c>
      <c r="D169" s="33" t="s">
        <v>84</v>
      </c>
      <c r="E169" s="25">
        <v>5</v>
      </c>
      <c r="F169" s="26">
        <v>720</v>
      </c>
      <c r="G169" s="26"/>
      <c r="H169" s="26"/>
      <c r="I169" s="49" t="s">
        <v>568</v>
      </c>
    </row>
    <row r="170" spans="1:9" s="1" customFormat="1" ht="33" customHeight="1" outlineLevel="1">
      <c r="A170" s="21" t="s">
        <v>569</v>
      </c>
      <c r="B170" s="33" t="s">
        <v>570</v>
      </c>
      <c r="C170" s="61" t="s">
        <v>571</v>
      </c>
      <c r="D170" s="33" t="s">
        <v>84</v>
      </c>
      <c r="E170" s="25">
        <v>8</v>
      </c>
      <c r="F170" s="26">
        <v>475</v>
      </c>
      <c r="G170" s="26"/>
      <c r="H170" s="26"/>
      <c r="I170" s="49" t="s">
        <v>572</v>
      </c>
    </row>
    <row r="171" spans="1:9" s="1" customFormat="1" ht="33" customHeight="1" outlineLevel="1">
      <c r="A171" s="21" t="s">
        <v>573</v>
      </c>
      <c r="B171" s="33" t="s">
        <v>574</v>
      </c>
      <c r="C171" s="61" t="s">
        <v>575</v>
      </c>
      <c r="D171" s="33" t="s">
        <v>84</v>
      </c>
      <c r="E171" s="25">
        <v>10</v>
      </c>
      <c r="F171" s="26">
        <v>250</v>
      </c>
      <c r="G171" s="26"/>
      <c r="H171" s="26"/>
      <c r="I171" s="46" t="s">
        <v>237</v>
      </c>
    </row>
    <row r="172" spans="1:9" s="1" customFormat="1" ht="33" customHeight="1" outlineLevel="1">
      <c r="A172" s="21" t="s">
        <v>576</v>
      </c>
      <c r="B172" s="33" t="s">
        <v>577</v>
      </c>
      <c r="C172" s="61" t="s">
        <v>578</v>
      </c>
      <c r="D172" s="33" t="s">
        <v>84</v>
      </c>
      <c r="E172" s="25">
        <v>10</v>
      </c>
      <c r="F172" s="26">
        <v>425</v>
      </c>
      <c r="G172" s="26"/>
      <c r="H172" s="26"/>
      <c r="I172" s="49" t="s">
        <v>491</v>
      </c>
    </row>
    <row r="173" spans="1:9" s="1" customFormat="1" ht="33" customHeight="1" outlineLevel="1">
      <c r="A173" s="21" t="s">
        <v>579</v>
      </c>
      <c r="B173" s="33" t="s">
        <v>580</v>
      </c>
      <c r="C173" s="61" t="s">
        <v>581</v>
      </c>
      <c r="D173" s="33" t="s">
        <v>84</v>
      </c>
      <c r="E173" s="25">
        <v>10</v>
      </c>
      <c r="F173" s="26">
        <v>1100</v>
      </c>
      <c r="G173" s="26"/>
      <c r="H173" s="26"/>
      <c r="I173" s="49" t="s">
        <v>582</v>
      </c>
    </row>
    <row r="174" spans="1:9" s="1" customFormat="1" ht="33" customHeight="1" outlineLevel="1">
      <c r="A174" s="21" t="s">
        <v>583</v>
      </c>
      <c r="B174" s="33" t="s">
        <v>584</v>
      </c>
      <c r="C174" s="61" t="s">
        <v>585</v>
      </c>
      <c r="D174" s="33" t="s">
        <v>84</v>
      </c>
      <c r="E174" s="25">
        <v>8</v>
      </c>
      <c r="F174" s="26">
        <v>600</v>
      </c>
      <c r="G174" s="26"/>
      <c r="H174" s="26"/>
      <c r="I174" s="49" t="s">
        <v>450</v>
      </c>
    </row>
    <row r="175" spans="1:9" s="1" customFormat="1" ht="33" customHeight="1" outlineLevel="1">
      <c r="A175" s="21" t="s">
        <v>586</v>
      </c>
      <c r="B175" s="33" t="s">
        <v>587</v>
      </c>
      <c r="C175" s="61" t="s">
        <v>588</v>
      </c>
      <c r="D175" s="33" t="s">
        <v>84</v>
      </c>
      <c r="E175" s="25">
        <v>8</v>
      </c>
      <c r="F175" s="26">
        <v>400</v>
      </c>
      <c r="G175" s="26"/>
      <c r="H175" s="26"/>
      <c r="I175" s="49" t="s">
        <v>450</v>
      </c>
    </row>
    <row r="176" spans="1:9" s="1" customFormat="1" ht="33" customHeight="1" outlineLevel="1">
      <c r="A176" s="21" t="s">
        <v>589</v>
      </c>
      <c r="B176" s="62" t="s">
        <v>590</v>
      </c>
      <c r="C176" s="60" t="s">
        <v>591</v>
      </c>
      <c r="D176" s="33" t="s">
        <v>189</v>
      </c>
      <c r="E176" s="25">
        <v>5</v>
      </c>
      <c r="F176" s="26">
        <v>612.5</v>
      </c>
      <c r="G176" s="26"/>
      <c r="H176" s="26"/>
      <c r="I176" s="49" t="s">
        <v>592</v>
      </c>
    </row>
    <row r="177" spans="1:9" s="1" customFormat="1" outlineLevel="1">
      <c r="A177" s="21" t="s">
        <v>593</v>
      </c>
      <c r="B177" s="38" t="s">
        <v>594</v>
      </c>
      <c r="C177" s="29" t="s">
        <v>594</v>
      </c>
      <c r="D177" s="54" t="s">
        <v>84</v>
      </c>
      <c r="E177" s="25">
        <v>3</v>
      </c>
      <c r="F177" s="26">
        <v>7150</v>
      </c>
      <c r="G177" s="26"/>
      <c r="H177" s="26"/>
      <c r="I177" s="56" t="s">
        <v>595</v>
      </c>
    </row>
    <row r="178" spans="1:9" s="1" customFormat="1" ht="27" customHeight="1" outlineLevel="1">
      <c r="A178" s="21" t="s">
        <v>596</v>
      </c>
      <c r="B178" s="63" t="s">
        <v>597</v>
      </c>
      <c r="C178" s="64" t="s">
        <v>598</v>
      </c>
      <c r="D178" s="38" t="s">
        <v>84</v>
      </c>
      <c r="E178" s="25">
        <v>3</v>
      </c>
      <c r="F178" s="26">
        <v>1150</v>
      </c>
      <c r="G178" s="26"/>
      <c r="H178" s="26"/>
      <c r="I178" s="46" t="s">
        <v>599</v>
      </c>
    </row>
    <row r="179" spans="1:9" s="1" customFormat="1" ht="45" customHeight="1" outlineLevel="1">
      <c r="A179" s="21" t="s">
        <v>600</v>
      </c>
      <c r="B179" s="63" t="s">
        <v>601</v>
      </c>
      <c r="C179" s="64" t="s">
        <v>602</v>
      </c>
      <c r="D179" s="38" t="s">
        <v>84</v>
      </c>
      <c r="E179" s="25">
        <v>10</v>
      </c>
      <c r="F179" s="26">
        <v>550</v>
      </c>
      <c r="G179" s="26"/>
      <c r="H179" s="26"/>
      <c r="I179" s="46" t="s">
        <v>603</v>
      </c>
    </row>
    <row r="180" spans="1:9" s="1" customFormat="1" ht="63.95" customHeight="1" outlineLevel="1">
      <c r="A180" s="21" t="s">
        <v>604</v>
      </c>
      <c r="B180" s="63" t="s">
        <v>605</v>
      </c>
      <c r="C180" s="64" t="s">
        <v>606</v>
      </c>
      <c r="D180" s="54" t="s">
        <v>84</v>
      </c>
      <c r="E180" s="25">
        <v>2</v>
      </c>
      <c r="F180" s="26">
        <v>2000</v>
      </c>
      <c r="G180" s="26"/>
      <c r="H180" s="26"/>
      <c r="I180" s="67" t="s">
        <v>607</v>
      </c>
    </row>
    <row r="181" spans="1:9" s="1" customFormat="1" ht="45" outlineLevel="1">
      <c r="A181" s="21" t="s">
        <v>608</v>
      </c>
      <c r="B181" s="58" t="s">
        <v>609</v>
      </c>
      <c r="C181" s="60" t="s">
        <v>610</v>
      </c>
      <c r="D181" s="38" t="s">
        <v>84</v>
      </c>
      <c r="E181" s="25">
        <v>2</v>
      </c>
      <c r="F181" s="26">
        <v>4760</v>
      </c>
      <c r="G181" s="26"/>
      <c r="H181" s="26"/>
      <c r="I181" s="67" t="s">
        <v>611</v>
      </c>
    </row>
    <row r="182" spans="1:9" s="1" customFormat="1" ht="75" customHeight="1" outlineLevel="1">
      <c r="A182" s="21" t="s">
        <v>612</v>
      </c>
      <c r="B182" s="38" t="s">
        <v>613</v>
      </c>
      <c r="C182" s="29" t="s">
        <v>614</v>
      </c>
      <c r="D182" s="38" t="s">
        <v>84</v>
      </c>
      <c r="E182" s="25">
        <v>2</v>
      </c>
      <c r="F182" s="26">
        <v>650</v>
      </c>
      <c r="G182" s="26"/>
      <c r="H182" s="26"/>
      <c r="I182" s="67" t="s">
        <v>615</v>
      </c>
    </row>
    <row r="183" spans="1:9" s="1" customFormat="1" ht="30" customHeight="1" outlineLevel="1">
      <c r="A183" s="21" t="s">
        <v>616</v>
      </c>
      <c r="B183" s="63" t="s">
        <v>617</v>
      </c>
      <c r="C183" s="64" t="s">
        <v>618</v>
      </c>
      <c r="D183" s="54" t="s">
        <v>84</v>
      </c>
      <c r="E183" s="25">
        <v>2</v>
      </c>
      <c r="F183" s="26">
        <v>1500</v>
      </c>
      <c r="G183" s="26"/>
      <c r="H183" s="26"/>
      <c r="I183" s="67" t="s">
        <v>619</v>
      </c>
    </row>
    <row r="184" spans="1:9" s="1" customFormat="1" ht="29.1" customHeight="1" outlineLevel="1">
      <c r="A184" s="21" t="s">
        <v>620</v>
      </c>
      <c r="B184" s="147" t="s">
        <v>621</v>
      </c>
      <c r="C184" s="64" t="s">
        <v>622</v>
      </c>
      <c r="D184" s="54" t="s">
        <v>84</v>
      </c>
      <c r="E184" s="25">
        <v>5</v>
      </c>
      <c r="F184" s="26">
        <v>800</v>
      </c>
      <c r="G184" s="26"/>
      <c r="H184" s="26"/>
      <c r="I184" s="128" t="s">
        <v>253</v>
      </c>
    </row>
    <row r="185" spans="1:9" s="1" customFormat="1" ht="27" customHeight="1" outlineLevel="1">
      <c r="A185" s="21" t="s">
        <v>623</v>
      </c>
      <c r="B185" s="148"/>
      <c r="C185" s="66" t="s">
        <v>624</v>
      </c>
      <c r="D185" s="54" t="s">
        <v>84</v>
      </c>
      <c r="E185" s="25">
        <v>5</v>
      </c>
      <c r="F185" s="26">
        <v>400</v>
      </c>
      <c r="G185" s="26"/>
      <c r="H185" s="26"/>
      <c r="I185" s="129"/>
    </row>
    <row r="186" spans="1:9" s="1" customFormat="1" ht="27" customHeight="1" outlineLevel="1">
      <c r="A186" s="21" t="s">
        <v>625</v>
      </c>
      <c r="B186" s="148"/>
      <c r="C186" s="64" t="s">
        <v>626</v>
      </c>
      <c r="D186" s="54" t="s">
        <v>84</v>
      </c>
      <c r="E186" s="25">
        <v>5</v>
      </c>
      <c r="F186" s="26">
        <v>200</v>
      </c>
      <c r="G186" s="26"/>
      <c r="H186" s="26"/>
      <c r="I186" s="129"/>
    </row>
    <row r="187" spans="1:9" s="1" customFormat="1" ht="30" customHeight="1" outlineLevel="1">
      <c r="A187" s="21" t="s">
        <v>627</v>
      </c>
      <c r="B187" s="65" t="s">
        <v>628</v>
      </c>
      <c r="C187" s="64" t="s">
        <v>629</v>
      </c>
      <c r="D187" s="54" t="s">
        <v>84</v>
      </c>
      <c r="E187" s="25">
        <v>3</v>
      </c>
      <c r="F187" s="26">
        <v>560</v>
      </c>
      <c r="G187" s="26"/>
      <c r="H187" s="26"/>
      <c r="I187" s="56" t="s">
        <v>450</v>
      </c>
    </row>
    <row r="188" spans="1:9" s="1" customFormat="1" ht="24.75" outlineLevel="1">
      <c r="A188" s="21" t="s">
        <v>630</v>
      </c>
      <c r="B188" s="63" t="s">
        <v>631</v>
      </c>
      <c r="C188" s="64" t="s">
        <v>632</v>
      </c>
      <c r="D188" s="54" t="s">
        <v>84</v>
      </c>
      <c r="E188" s="25">
        <v>3</v>
      </c>
      <c r="F188" s="26">
        <v>5600</v>
      </c>
      <c r="G188" s="26"/>
      <c r="H188" s="26"/>
      <c r="I188" s="56" t="s">
        <v>237</v>
      </c>
    </row>
    <row r="189" spans="1:9" s="1" customFormat="1" outlineLevel="1">
      <c r="A189" s="21" t="s">
        <v>633</v>
      </c>
      <c r="B189" s="63" t="s">
        <v>634</v>
      </c>
      <c r="C189" s="64" t="s">
        <v>635</v>
      </c>
      <c r="D189" s="54" t="s">
        <v>84</v>
      </c>
      <c r="E189" s="25">
        <v>5</v>
      </c>
      <c r="F189" s="26">
        <v>500</v>
      </c>
      <c r="G189" s="26"/>
      <c r="H189" s="26"/>
      <c r="I189" s="56" t="s">
        <v>450</v>
      </c>
    </row>
    <row r="190" spans="1:9" s="1" customFormat="1" ht="36.950000000000003" customHeight="1" outlineLevel="1">
      <c r="A190" s="21" t="s">
        <v>636</v>
      </c>
      <c r="B190" s="63" t="s">
        <v>637</v>
      </c>
      <c r="C190" s="64" t="s">
        <v>638</v>
      </c>
      <c r="D190" s="54" t="s">
        <v>84</v>
      </c>
      <c r="E190" s="25">
        <v>5</v>
      </c>
      <c r="F190" s="26">
        <v>8500</v>
      </c>
      <c r="G190" s="26"/>
      <c r="H190" s="26"/>
      <c r="I190" s="56" t="s">
        <v>527</v>
      </c>
    </row>
    <row r="191" spans="1:9" s="1" customFormat="1" ht="33" customHeight="1" outlineLevel="1">
      <c r="A191" s="21" t="s">
        <v>639</v>
      </c>
      <c r="B191" s="58" t="s">
        <v>640</v>
      </c>
      <c r="C191" s="60" t="s">
        <v>641</v>
      </c>
      <c r="D191" s="54" t="s">
        <v>189</v>
      </c>
      <c r="E191" s="25">
        <v>8</v>
      </c>
      <c r="F191" s="26">
        <v>610</v>
      </c>
      <c r="G191" s="26"/>
      <c r="H191" s="26"/>
      <c r="I191" s="56" t="s">
        <v>491</v>
      </c>
    </row>
    <row r="192" spans="1:9" s="1" customFormat="1" ht="27.95" customHeight="1" outlineLevel="1">
      <c r="A192" s="21" t="s">
        <v>642</v>
      </c>
      <c r="B192" s="58" t="s">
        <v>643</v>
      </c>
      <c r="C192" s="60" t="s">
        <v>644</v>
      </c>
      <c r="D192" s="54" t="s">
        <v>645</v>
      </c>
      <c r="E192" s="25">
        <v>3</v>
      </c>
      <c r="F192" s="26">
        <v>28</v>
      </c>
      <c r="G192" s="26"/>
      <c r="H192" s="26"/>
      <c r="I192" s="56" t="s">
        <v>491</v>
      </c>
    </row>
    <row r="193" spans="1:9" s="1" customFormat="1" ht="39" customHeight="1" outlineLevel="1">
      <c r="A193" s="21" t="s">
        <v>646</v>
      </c>
      <c r="B193" s="63" t="s">
        <v>647</v>
      </c>
      <c r="C193" s="64" t="s">
        <v>648</v>
      </c>
      <c r="D193" s="54" t="s">
        <v>84</v>
      </c>
      <c r="E193" s="25">
        <v>10</v>
      </c>
      <c r="F193" s="26">
        <v>750</v>
      </c>
      <c r="G193" s="26"/>
      <c r="H193" s="26"/>
      <c r="I193" s="56" t="s">
        <v>649</v>
      </c>
    </row>
    <row r="194" spans="1:9" s="1" customFormat="1" ht="29.1" customHeight="1" outlineLevel="1">
      <c r="A194" s="21" t="s">
        <v>650</v>
      </c>
      <c r="B194" s="63" t="s">
        <v>651</v>
      </c>
      <c r="C194" s="64" t="s">
        <v>652</v>
      </c>
      <c r="D194" s="54" t="s">
        <v>84</v>
      </c>
      <c r="E194" s="25">
        <v>15</v>
      </c>
      <c r="F194" s="26">
        <v>500</v>
      </c>
      <c r="G194" s="26"/>
      <c r="H194" s="26"/>
      <c r="I194" s="56" t="s">
        <v>653</v>
      </c>
    </row>
    <row r="195" spans="1:9" s="2" customFormat="1" ht="23.1" customHeight="1">
      <c r="A195" s="19" t="s">
        <v>654</v>
      </c>
      <c r="B195" s="149" t="s">
        <v>10</v>
      </c>
      <c r="C195" s="150"/>
      <c r="D195" s="15"/>
      <c r="E195" s="52"/>
      <c r="F195" s="26"/>
      <c r="G195" s="18"/>
      <c r="H195" s="18"/>
      <c r="I195" s="42"/>
    </row>
    <row r="196" spans="1:9" s="1" customFormat="1" ht="125.1" customHeight="1" outlineLevel="1">
      <c r="A196" s="21" t="s">
        <v>655</v>
      </c>
      <c r="B196" s="38" t="s">
        <v>10</v>
      </c>
      <c r="C196" s="29" t="s">
        <v>656</v>
      </c>
      <c r="D196" s="33" t="s">
        <v>77</v>
      </c>
      <c r="E196" s="25">
        <v>741</v>
      </c>
      <c r="F196" s="26">
        <v>541.25</v>
      </c>
      <c r="G196" s="26"/>
      <c r="H196" s="26"/>
      <c r="I196" s="75" t="s">
        <v>657</v>
      </c>
    </row>
    <row r="197" spans="1:9" s="2" customFormat="1" ht="23.1" customHeight="1">
      <c r="A197" s="19" t="s">
        <v>658</v>
      </c>
      <c r="B197" s="149" t="s">
        <v>11</v>
      </c>
      <c r="C197" s="150"/>
      <c r="D197" s="15"/>
      <c r="E197" s="52"/>
      <c r="F197" s="26"/>
      <c r="G197" s="18"/>
      <c r="H197" s="18"/>
      <c r="I197" s="42"/>
    </row>
    <row r="198" spans="1:9" s="1" customFormat="1" ht="20.100000000000001" customHeight="1" outlineLevel="1">
      <c r="A198" s="21" t="s">
        <v>659</v>
      </c>
      <c r="B198" s="133" t="s">
        <v>660</v>
      </c>
      <c r="C198" s="29" t="s">
        <v>661</v>
      </c>
      <c r="D198" s="38" t="s">
        <v>662</v>
      </c>
      <c r="E198" s="25">
        <v>3</v>
      </c>
      <c r="F198" s="26">
        <v>125</v>
      </c>
      <c r="G198" s="26"/>
      <c r="H198" s="26"/>
      <c r="I198" s="126" t="s">
        <v>663</v>
      </c>
    </row>
    <row r="199" spans="1:9" s="1" customFormat="1" ht="20.100000000000001" customHeight="1" outlineLevel="1">
      <c r="A199" s="21" t="s">
        <v>664</v>
      </c>
      <c r="B199" s="134"/>
      <c r="C199" s="29" t="s">
        <v>665</v>
      </c>
      <c r="D199" s="38" t="s">
        <v>662</v>
      </c>
      <c r="E199" s="25">
        <v>3</v>
      </c>
      <c r="F199" s="26">
        <v>125</v>
      </c>
      <c r="G199" s="26"/>
      <c r="H199" s="26"/>
      <c r="I199" s="125"/>
    </row>
    <row r="200" spans="1:9" s="1" customFormat="1" ht="20.100000000000001" customHeight="1" outlineLevel="1">
      <c r="A200" s="21" t="s">
        <v>666</v>
      </c>
      <c r="B200" s="134"/>
      <c r="C200" s="29" t="s">
        <v>667</v>
      </c>
      <c r="D200" s="38" t="s">
        <v>662</v>
      </c>
      <c r="E200" s="25">
        <v>3</v>
      </c>
      <c r="F200" s="26">
        <v>125</v>
      </c>
      <c r="G200" s="26"/>
      <c r="H200" s="26"/>
      <c r="I200" s="125"/>
    </row>
    <row r="201" spans="1:9" s="1" customFormat="1" ht="20.100000000000001" customHeight="1" outlineLevel="1">
      <c r="A201" s="21" t="s">
        <v>668</v>
      </c>
      <c r="B201" s="134"/>
      <c r="C201" s="29" t="s">
        <v>669</v>
      </c>
      <c r="D201" s="38" t="s">
        <v>662</v>
      </c>
      <c r="E201" s="25">
        <v>3</v>
      </c>
      <c r="F201" s="26">
        <v>250</v>
      </c>
      <c r="G201" s="26"/>
      <c r="H201" s="26"/>
      <c r="I201" s="125"/>
    </row>
    <row r="202" spans="1:9" s="1" customFormat="1" ht="20.100000000000001" customHeight="1" outlineLevel="1">
      <c r="A202" s="21" t="s">
        <v>670</v>
      </c>
      <c r="B202" s="134"/>
      <c r="C202" s="68" t="s">
        <v>671</v>
      </c>
      <c r="D202" s="38" t="s">
        <v>662</v>
      </c>
      <c r="E202" s="25">
        <v>3</v>
      </c>
      <c r="F202" s="26">
        <v>250</v>
      </c>
      <c r="G202" s="26"/>
      <c r="H202" s="26"/>
      <c r="I202" s="125"/>
    </row>
    <row r="203" spans="1:9" s="1" customFormat="1" ht="63.95" customHeight="1" outlineLevel="1">
      <c r="A203" s="21" t="s">
        <v>672</v>
      </c>
      <c r="B203" s="69" t="s">
        <v>673</v>
      </c>
      <c r="C203" s="29" t="s">
        <v>674</v>
      </c>
      <c r="D203" s="38" t="s">
        <v>662</v>
      </c>
      <c r="E203" s="25">
        <v>659</v>
      </c>
      <c r="F203" s="26">
        <v>126.04</v>
      </c>
      <c r="G203" s="26"/>
      <c r="H203" s="26"/>
      <c r="I203" s="75" t="s">
        <v>675</v>
      </c>
    </row>
    <row r="204" spans="1:9" s="2" customFormat="1" ht="23.1" customHeight="1">
      <c r="A204" s="19" t="s">
        <v>676</v>
      </c>
      <c r="B204" s="149" t="s">
        <v>12</v>
      </c>
      <c r="C204" s="150"/>
      <c r="D204" s="15"/>
      <c r="E204" s="52"/>
      <c r="F204" s="26"/>
      <c r="G204" s="18"/>
      <c r="H204" s="18"/>
      <c r="I204" s="42"/>
    </row>
    <row r="205" spans="1:9" s="1" customFormat="1" ht="71.099999999999994" customHeight="1" outlineLevel="1">
      <c r="A205" s="21" t="s">
        <v>677</v>
      </c>
      <c r="B205" s="38" t="s">
        <v>678</v>
      </c>
      <c r="C205" s="29" t="s">
        <v>679</v>
      </c>
      <c r="D205" s="33" t="s">
        <v>84</v>
      </c>
      <c r="E205" s="25">
        <v>2</v>
      </c>
      <c r="F205" s="26">
        <v>18100</v>
      </c>
      <c r="G205" s="26"/>
      <c r="H205" s="26"/>
      <c r="I205" s="45" t="s">
        <v>680</v>
      </c>
    </row>
    <row r="206" spans="1:9" s="1" customFormat="1" ht="99" customHeight="1" outlineLevel="1">
      <c r="A206" s="21" t="s">
        <v>681</v>
      </c>
      <c r="B206" s="38" t="s">
        <v>682</v>
      </c>
      <c r="C206" s="29" t="s">
        <v>683</v>
      </c>
      <c r="D206" s="33" t="s">
        <v>84</v>
      </c>
      <c r="E206" s="25">
        <v>10</v>
      </c>
      <c r="F206" s="26">
        <v>1250</v>
      </c>
      <c r="G206" s="26"/>
      <c r="H206" s="26"/>
      <c r="I206" s="45" t="s">
        <v>684</v>
      </c>
    </row>
    <row r="207" spans="1:9" s="1" customFormat="1" ht="17.100000000000001" customHeight="1" outlineLevel="1">
      <c r="A207" s="21" t="s">
        <v>685</v>
      </c>
      <c r="B207" s="133" t="s">
        <v>686</v>
      </c>
      <c r="C207" s="29" t="s">
        <v>687</v>
      </c>
      <c r="D207" s="33" t="s">
        <v>84</v>
      </c>
      <c r="E207" s="25">
        <v>7</v>
      </c>
      <c r="F207" s="26">
        <v>7000</v>
      </c>
      <c r="G207" s="26"/>
      <c r="H207" s="26"/>
      <c r="I207" s="125" t="s">
        <v>688</v>
      </c>
    </row>
    <row r="208" spans="1:9" s="1" customFormat="1" ht="17.100000000000001" customHeight="1" outlineLevel="1">
      <c r="A208" s="21" t="s">
        <v>689</v>
      </c>
      <c r="B208" s="134"/>
      <c r="C208" s="29" t="s">
        <v>690</v>
      </c>
      <c r="D208" s="33" t="s">
        <v>84</v>
      </c>
      <c r="E208" s="25">
        <v>7</v>
      </c>
      <c r="F208" s="26">
        <v>7000</v>
      </c>
      <c r="G208" s="26"/>
      <c r="H208" s="26"/>
      <c r="I208" s="125"/>
    </row>
    <row r="209" spans="1:9" s="1" customFormat="1" ht="17.100000000000001" customHeight="1" outlineLevel="1">
      <c r="A209" s="21" t="s">
        <v>691</v>
      </c>
      <c r="B209" s="38" t="s">
        <v>692</v>
      </c>
      <c r="C209" s="29" t="s">
        <v>693</v>
      </c>
      <c r="D209" s="33" t="s">
        <v>84</v>
      </c>
      <c r="E209" s="25">
        <v>7</v>
      </c>
      <c r="F209" s="26">
        <v>7000</v>
      </c>
      <c r="G209" s="26"/>
      <c r="H209" s="26"/>
      <c r="I209" s="125"/>
    </row>
    <row r="210" spans="1:9" s="1" customFormat="1" ht="51" customHeight="1" outlineLevel="1">
      <c r="A210" s="21" t="s">
        <v>694</v>
      </c>
      <c r="B210" s="38" t="s">
        <v>695</v>
      </c>
      <c r="C210" s="29" t="s">
        <v>696</v>
      </c>
      <c r="D210" s="33" t="s">
        <v>77</v>
      </c>
      <c r="E210" s="25">
        <v>16</v>
      </c>
      <c r="F210" s="26">
        <v>700</v>
      </c>
      <c r="G210" s="26"/>
      <c r="H210" s="26"/>
      <c r="I210" s="45" t="s">
        <v>697</v>
      </c>
    </row>
    <row r="211" spans="1:9" s="1" customFormat="1" ht="30" customHeight="1" outlineLevel="1">
      <c r="A211" s="21" t="s">
        <v>698</v>
      </c>
      <c r="B211" s="38" t="s">
        <v>699</v>
      </c>
      <c r="C211" s="29" t="s">
        <v>700</v>
      </c>
      <c r="D211" s="38" t="s">
        <v>84</v>
      </c>
      <c r="E211" s="25">
        <v>20</v>
      </c>
      <c r="F211" s="26">
        <v>850</v>
      </c>
      <c r="G211" s="26"/>
      <c r="H211" s="26"/>
      <c r="I211" s="125" t="s">
        <v>701</v>
      </c>
    </row>
    <row r="212" spans="1:9" s="1" customFormat="1" ht="30" customHeight="1" outlineLevel="1">
      <c r="A212" s="21" t="s">
        <v>702</v>
      </c>
      <c r="B212" s="38" t="s">
        <v>703</v>
      </c>
      <c r="C212" s="29" t="s">
        <v>700</v>
      </c>
      <c r="D212" s="38" t="s">
        <v>84</v>
      </c>
      <c r="E212" s="25">
        <v>20</v>
      </c>
      <c r="F212" s="26">
        <v>1150</v>
      </c>
      <c r="G212" s="26"/>
      <c r="H212" s="26"/>
      <c r="I212" s="125"/>
    </row>
    <row r="213" spans="1:9" s="1" customFormat="1" ht="30" customHeight="1" outlineLevel="1">
      <c r="A213" s="21" t="s">
        <v>704</v>
      </c>
      <c r="B213" s="38" t="s">
        <v>705</v>
      </c>
      <c r="C213" s="29" t="s">
        <v>706</v>
      </c>
      <c r="D213" s="38" t="s">
        <v>84</v>
      </c>
      <c r="E213" s="25">
        <v>20</v>
      </c>
      <c r="F213" s="26">
        <v>1500</v>
      </c>
      <c r="G213" s="26"/>
      <c r="H213" s="26"/>
      <c r="I213" s="125"/>
    </row>
    <row r="214" spans="1:9" s="1" customFormat="1" ht="30.95" customHeight="1" outlineLevel="1">
      <c r="A214" s="21" t="s">
        <v>707</v>
      </c>
      <c r="B214" s="38" t="s">
        <v>708</v>
      </c>
      <c r="C214" s="29" t="s">
        <v>708</v>
      </c>
      <c r="D214" s="38" t="s">
        <v>84</v>
      </c>
      <c r="E214" s="25">
        <v>10</v>
      </c>
      <c r="F214" s="26">
        <v>600</v>
      </c>
      <c r="G214" s="26"/>
      <c r="H214" s="26"/>
      <c r="I214" s="47" t="s">
        <v>709</v>
      </c>
    </row>
    <row r="215" spans="1:9" s="1" customFormat="1" ht="30.95" customHeight="1" outlineLevel="1">
      <c r="A215" s="21" t="s">
        <v>710</v>
      </c>
      <c r="B215" s="38" t="s">
        <v>711</v>
      </c>
      <c r="C215" s="29" t="s">
        <v>711</v>
      </c>
      <c r="D215" s="38" t="s">
        <v>84</v>
      </c>
      <c r="E215" s="25">
        <v>10</v>
      </c>
      <c r="F215" s="26">
        <v>6440</v>
      </c>
      <c r="G215" s="26"/>
      <c r="H215" s="26"/>
      <c r="I215" s="47" t="s">
        <v>712</v>
      </c>
    </row>
    <row r="216" spans="1:9" s="1" customFormat="1" ht="30.95" customHeight="1" outlineLevel="1">
      <c r="A216" s="21" t="s">
        <v>713</v>
      </c>
      <c r="B216" s="38" t="s">
        <v>714</v>
      </c>
      <c r="C216" s="29" t="s">
        <v>715</v>
      </c>
      <c r="D216" s="38" t="s">
        <v>84</v>
      </c>
      <c r="E216" s="25">
        <v>12</v>
      </c>
      <c r="F216" s="26">
        <v>2400</v>
      </c>
      <c r="G216" s="26"/>
      <c r="H216" s="26"/>
      <c r="I216" s="44" t="s">
        <v>716</v>
      </c>
    </row>
    <row r="217" spans="1:9" s="1" customFormat="1" ht="30" customHeight="1" outlineLevel="1">
      <c r="A217" s="21" t="s">
        <v>717</v>
      </c>
      <c r="B217" s="38" t="s">
        <v>718</v>
      </c>
      <c r="C217" s="29" t="s">
        <v>719</v>
      </c>
      <c r="D217" s="38" t="s">
        <v>84</v>
      </c>
      <c r="E217" s="25">
        <v>12</v>
      </c>
      <c r="F217" s="26">
        <v>600</v>
      </c>
      <c r="G217" s="26"/>
      <c r="H217" s="26"/>
      <c r="I217" s="44" t="s">
        <v>716</v>
      </c>
    </row>
    <row r="218" spans="1:9" s="1" customFormat="1" outlineLevel="1">
      <c r="A218" s="21" t="s">
        <v>720</v>
      </c>
      <c r="B218" s="133" t="s">
        <v>721</v>
      </c>
      <c r="C218" s="29" t="s">
        <v>722</v>
      </c>
      <c r="D218" s="38" t="s">
        <v>723</v>
      </c>
      <c r="E218" s="25">
        <v>10</v>
      </c>
      <c r="F218" s="26">
        <v>70</v>
      </c>
      <c r="G218" s="26"/>
      <c r="H218" s="26"/>
      <c r="I218" s="125" t="s">
        <v>724</v>
      </c>
    </row>
    <row r="219" spans="1:9" s="1" customFormat="1" outlineLevel="1">
      <c r="A219" s="21" t="s">
        <v>725</v>
      </c>
      <c r="B219" s="134"/>
      <c r="C219" s="29" t="s">
        <v>726</v>
      </c>
      <c r="D219" s="38" t="s">
        <v>723</v>
      </c>
      <c r="E219" s="25">
        <v>10</v>
      </c>
      <c r="F219" s="26">
        <v>210</v>
      </c>
      <c r="G219" s="26"/>
      <c r="H219" s="26"/>
      <c r="I219" s="125"/>
    </row>
    <row r="220" spans="1:9" s="1" customFormat="1" outlineLevel="1">
      <c r="A220" s="21" t="s">
        <v>727</v>
      </c>
      <c r="B220" s="134"/>
      <c r="C220" s="29" t="s">
        <v>728</v>
      </c>
      <c r="D220" s="38" t="s">
        <v>723</v>
      </c>
      <c r="E220" s="25">
        <v>10</v>
      </c>
      <c r="F220" s="26">
        <v>210</v>
      </c>
      <c r="G220" s="26"/>
      <c r="H220" s="26"/>
      <c r="I220" s="125"/>
    </row>
    <row r="221" spans="1:9" s="1" customFormat="1" outlineLevel="1">
      <c r="A221" s="21" t="s">
        <v>729</v>
      </c>
      <c r="B221" s="134"/>
      <c r="C221" s="29" t="s">
        <v>730</v>
      </c>
      <c r="D221" s="38" t="s">
        <v>723</v>
      </c>
      <c r="E221" s="25">
        <v>10</v>
      </c>
      <c r="F221" s="26">
        <v>70</v>
      </c>
      <c r="G221" s="26"/>
      <c r="H221" s="26"/>
      <c r="I221" s="125"/>
    </row>
    <row r="222" spans="1:9" s="1" customFormat="1" outlineLevel="1">
      <c r="A222" s="21" t="s">
        <v>731</v>
      </c>
      <c r="B222" s="134"/>
      <c r="C222" s="29" t="s">
        <v>732</v>
      </c>
      <c r="D222" s="38" t="s">
        <v>723</v>
      </c>
      <c r="E222" s="25">
        <v>10</v>
      </c>
      <c r="F222" s="26">
        <v>105</v>
      </c>
      <c r="G222" s="26"/>
      <c r="H222" s="26"/>
      <c r="I222" s="125"/>
    </row>
    <row r="223" spans="1:9" s="1" customFormat="1" ht="24" outlineLevel="1">
      <c r="A223" s="21" t="s">
        <v>733</v>
      </c>
      <c r="B223" s="38" t="s">
        <v>734</v>
      </c>
      <c r="C223" s="29" t="s">
        <v>734</v>
      </c>
      <c r="D223" s="38" t="s">
        <v>84</v>
      </c>
      <c r="E223" s="25">
        <v>10</v>
      </c>
      <c r="F223" s="26">
        <v>9000</v>
      </c>
      <c r="G223" s="26"/>
      <c r="H223" s="26"/>
      <c r="I223" s="44" t="s">
        <v>716</v>
      </c>
    </row>
    <row r="224" spans="1:9" s="1" customFormat="1" ht="35.25" outlineLevel="1">
      <c r="A224" s="21" t="s">
        <v>735</v>
      </c>
      <c r="B224" s="38" t="s">
        <v>736</v>
      </c>
      <c r="C224" s="29" t="s">
        <v>737</v>
      </c>
      <c r="D224" s="38" t="s">
        <v>84</v>
      </c>
      <c r="E224" s="25">
        <v>20</v>
      </c>
      <c r="F224" s="26">
        <v>1500</v>
      </c>
      <c r="G224" s="26"/>
      <c r="H224" s="26"/>
      <c r="I224" s="44" t="s">
        <v>738</v>
      </c>
    </row>
    <row r="225" spans="1:9" s="1" customFormat="1" ht="44.1" customHeight="1" outlineLevel="1">
      <c r="A225" s="21" t="s">
        <v>739</v>
      </c>
      <c r="B225" s="38" t="s">
        <v>705</v>
      </c>
      <c r="C225" s="29" t="s">
        <v>706</v>
      </c>
      <c r="D225" s="38" t="s">
        <v>84</v>
      </c>
      <c r="E225" s="25">
        <v>10</v>
      </c>
      <c r="F225" s="26">
        <v>1500</v>
      </c>
      <c r="G225" s="26"/>
      <c r="H225" s="26"/>
      <c r="I225" s="44" t="s">
        <v>738</v>
      </c>
    </row>
    <row r="226" spans="1:9" s="1" customFormat="1" outlineLevel="1">
      <c r="A226" s="21" t="s">
        <v>740</v>
      </c>
      <c r="B226" s="38" t="s">
        <v>741</v>
      </c>
      <c r="C226" s="29" t="s">
        <v>741</v>
      </c>
      <c r="D226" s="38" t="s">
        <v>742</v>
      </c>
      <c r="E226" s="25">
        <v>60</v>
      </c>
      <c r="F226" s="26">
        <v>384</v>
      </c>
      <c r="G226" s="26"/>
      <c r="H226" s="26"/>
      <c r="I226" s="125" t="s">
        <v>743</v>
      </c>
    </row>
    <row r="227" spans="1:9" s="1" customFormat="1" outlineLevel="1">
      <c r="A227" s="21" t="s">
        <v>744</v>
      </c>
      <c r="B227" s="38" t="s">
        <v>745</v>
      </c>
      <c r="C227" s="29" t="s">
        <v>745</v>
      </c>
      <c r="D227" s="38" t="s">
        <v>742</v>
      </c>
      <c r="E227" s="25">
        <v>60</v>
      </c>
      <c r="F227" s="26">
        <v>384</v>
      </c>
      <c r="G227" s="26"/>
      <c r="H227" s="26"/>
      <c r="I227" s="125"/>
    </row>
    <row r="228" spans="1:9" s="1" customFormat="1" ht="23.25" outlineLevel="1">
      <c r="A228" s="21" t="s">
        <v>746</v>
      </c>
      <c r="B228" s="38" t="s">
        <v>747</v>
      </c>
      <c r="C228" s="29" t="s">
        <v>747</v>
      </c>
      <c r="D228" s="38" t="s">
        <v>168</v>
      </c>
      <c r="E228" s="25">
        <v>10</v>
      </c>
      <c r="F228" s="26">
        <v>1700</v>
      </c>
      <c r="G228" s="26"/>
      <c r="H228" s="26"/>
      <c r="I228" s="47" t="s">
        <v>748</v>
      </c>
    </row>
    <row r="229" spans="1:9" s="1" customFormat="1" ht="47.25" outlineLevel="1">
      <c r="A229" s="21" t="s">
        <v>749</v>
      </c>
      <c r="B229" s="38" t="s">
        <v>750</v>
      </c>
      <c r="C229" s="29" t="s">
        <v>751</v>
      </c>
      <c r="D229" s="38" t="s">
        <v>84</v>
      </c>
      <c r="E229" s="25">
        <v>6</v>
      </c>
      <c r="F229" s="26">
        <v>700</v>
      </c>
      <c r="G229" s="26"/>
      <c r="H229" s="26"/>
      <c r="I229" s="47" t="s">
        <v>752</v>
      </c>
    </row>
    <row r="230" spans="1:9" s="1" customFormat="1" ht="39" customHeight="1" outlineLevel="1">
      <c r="A230" s="21" t="s">
        <v>753</v>
      </c>
      <c r="B230" s="38" t="s">
        <v>754</v>
      </c>
      <c r="C230" s="29" t="s">
        <v>754</v>
      </c>
      <c r="D230" s="38" t="s">
        <v>168</v>
      </c>
      <c r="E230" s="25">
        <v>75</v>
      </c>
      <c r="F230" s="26">
        <v>416</v>
      </c>
      <c r="G230" s="26"/>
      <c r="H230" s="26"/>
      <c r="I230" s="44" t="s">
        <v>755</v>
      </c>
    </row>
    <row r="231" spans="1:9" s="1" customFormat="1" outlineLevel="1">
      <c r="A231" s="21" t="s">
        <v>756</v>
      </c>
      <c r="B231" s="38" t="s">
        <v>757</v>
      </c>
      <c r="C231" s="29" t="s">
        <v>757</v>
      </c>
      <c r="D231" s="38" t="s">
        <v>758</v>
      </c>
      <c r="E231" s="25">
        <v>5</v>
      </c>
      <c r="F231" s="26">
        <v>1800</v>
      </c>
      <c r="G231" s="26"/>
      <c r="H231" s="26"/>
      <c r="I231" s="125" t="s">
        <v>759</v>
      </c>
    </row>
    <row r="232" spans="1:9" s="1" customFormat="1" ht="24" outlineLevel="1">
      <c r="A232" s="21" t="s">
        <v>760</v>
      </c>
      <c r="B232" s="38" t="s">
        <v>761</v>
      </c>
      <c r="C232" s="29" t="s">
        <v>761</v>
      </c>
      <c r="D232" s="38" t="s">
        <v>758</v>
      </c>
      <c r="E232" s="25">
        <v>5</v>
      </c>
      <c r="F232" s="26">
        <v>2216.6</v>
      </c>
      <c r="G232" s="26"/>
      <c r="H232" s="26"/>
      <c r="I232" s="125"/>
    </row>
    <row r="233" spans="1:9" s="1" customFormat="1" ht="39.950000000000003" customHeight="1" outlineLevel="1">
      <c r="A233" s="21" t="s">
        <v>762</v>
      </c>
      <c r="B233" s="38" t="s">
        <v>763</v>
      </c>
      <c r="C233" s="29" t="s">
        <v>763</v>
      </c>
      <c r="D233" s="38" t="s">
        <v>723</v>
      </c>
      <c r="E233" s="25">
        <v>5</v>
      </c>
      <c r="F233" s="26">
        <v>2800</v>
      </c>
      <c r="G233" s="26"/>
      <c r="H233" s="26"/>
      <c r="I233" s="44" t="s">
        <v>764</v>
      </c>
    </row>
    <row r="234" spans="1:9" s="1" customFormat="1" ht="36.950000000000003" customHeight="1" outlineLevel="1">
      <c r="A234" s="21" t="s">
        <v>765</v>
      </c>
      <c r="B234" s="38" t="s">
        <v>766</v>
      </c>
      <c r="C234" s="68" t="s">
        <v>767</v>
      </c>
      <c r="D234" s="38" t="s">
        <v>84</v>
      </c>
      <c r="E234" s="25">
        <v>10</v>
      </c>
      <c r="F234" s="26">
        <v>250</v>
      </c>
      <c r="G234" s="26"/>
      <c r="H234" s="26"/>
      <c r="I234" s="44" t="s">
        <v>701</v>
      </c>
    </row>
    <row r="235" spans="1:9" s="2" customFormat="1" ht="23.1" customHeight="1">
      <c r="A235" s="19" t="s">
        <v>768</v>
      </c>
      <c r="B235" s="149" t="s">
        <v>13</v>
      </c>
      <c r="C235" s="150"/>
      <c r="D235" s="15"/>
      <c r="E235" s="52"/>
      <c r="F235" s="26"/>
      <c r="G235" s="18"/>
      <c r="H235" s="18"/>
      <c r="I235" s="42"/>
    </row>
    <row r="236" spans="1:9" s="1" customFormat="1" ht="42.95" customHeight="1" outlineLevel="1">
      <c r="A236" s="21" t="s">
        <v>769</v>
      </c>
      <c r="B236" s="137" t="s">
        <v>770</v>
      </c>
      <c r="C236" s="71" t="s">
        <v>771</v>
      </c>
      <c r="D236" s="72" t="s">
        <v>77</v>
      </c>
      <c r="E236" s="25">
        <v>280</v>
      </c>
      <c r="F236" s="26">
        <v>21.33</v>
      </c>
      <c r="G236" s="26"/>
      <c r="H236" s="26"/>
      <c r="I236" s="76" t="s">
        <v>772</v>
      </c>
    </row>
    <row r="237" spans="1:9" s="1" customFormat="1" ht="42.95" customHeight="1" outlineLevel="1">
      <c r="A237" s="21" t="s">
        <v>773</v>
      </c>
      <c r="B237" s="138"/>
      <c r="C237" s="73" t="s">
        <v>774</v>
      </c>
      <c r="D237" s="70" t="s">
        <v>645</v>
      </c>
      <c r="E237" s="25">
        <v>320</v>
      </c>
      <c r="F237" s="26">
        <v>28.45</v>
      </c>
      <c r="G237" s="26"/>
      <c r="H237" s="26"/>
      <c r="I237" s="76" t="s">
        <v>775</v>
      </c>
    </row>
    <row r="238" spans="1:9" s="1" customFormat="1" ht="42.95" customHeight="1" outlineLevel="1">
      <c r="A238" s="21" t="s">
        <v>776</v>
      </c>
      <c r="B238" s="131" t="s">
        <v>777</v>
      </c>
      <c r="C238" s="73" t="s">
        <v>778</v>
      </c>
      <c r="D238" s="72" t="s">
        <v>779</v>
      </c>
      <c r="E238" s="25">
        <v>30</v>
      </c>
      <c r="F238" s="26">
        <v>106.67</v>
      </c>
      <c r="G238" s="26"/>
      <c r="H238" s="26"/>
      <c r="I238" s="76" t="s">
        <v>780</v>
      </c>
    </row>
    <row r="239" spans="1:9" s="1" customFormat="1" ht="42.95" customHeight="1" outlineLevel="1">
      <c r="A239" s="21" t="s">
        <v>781</v>
      </c>
      <c r="B239" s="132"/>
      <c r="C239" s="73" t="s">
        <v>782</v>
      </c>
      <c r="D239" s="72" t="s">
        <v>758</v>
      </c>
      <c r="E239" s="25">
        <v>2</v>
      </c>
      <c r="F239" s="26">
        <v>1066.74</v>
      </c>
      <c r="G239" s="26"/>
      <c r="H239" s="26"/>
      <c r="I239" s="76" t="s">
        <v>783</v>
      </c>
    </row>
    <row r="240" spans="1:9" s="1" customFormat="1" ht="33" customHeight="1" outlineLevel="1">
      <c r="A240" s="21" t="s">
        <v>784</v>
      </c>
      <c r="B240" s="131" t="s">
        <v>785</v>
      </c>
      <c r="C240" s="73" t="s">
        <v>786</v>
      </c>
      <c r="D240" s="72" t="s">
        <v>787</v>
      </c>
      <c r="E240" s="25">
        <v>120</v>
      </c>
      <c r="F240" s="26">
        <v>213.35</v>
      </c>
      <c r="G240" s="26"/>
      <c r="H240" s="26"/>
      <c r="I240" s="130" t="s">
        <v>788</v>
      </c>
    </row>
    <row r="241" spans="1:9" s="1" customFormat="1" ht="33" customHeight="1" outlineLevel="1">
      <c r="A241" s="21" t="s">
        <v>789</v>
      </c>
      <c r="B241" s="132"/>
      <c r="C241" s="73" t="s">
        <v>790</v>
      </c>
      <c r="D241" s="72" t="s">
        <v>189</v>
      </c>
      <c r="E241" s="25">
        <v>2</v>
      </c>
      <c r="F241" s="26">
        <v>711.16</v>
      </c>
      <c r="G241" s="26"/>
      <c r="H241" s="26"/>
      <c r="I241" s="130"/>
    </row>
    <row r="242" spans="1:9" s="1" customFormat="1" ht="33" customHeight="1" outlineLevel="1">
      <c r="A242" s="21" t="s">
        <v>791</v>
      </c>
      <c r="B242" s="131" t="s">
        <v>792</v>
      </c>
      <c r="C242" s="73" t="s">
        <v>793</v>
      </c>
      <c r="D242" s="72" t="s">
        <v>77</v>
      </c>
      <c r="E242" s="25">
        <v>55</v>
      </c>
      <c r="F242" s="26">
        <v>42.67</v>
      </c>
      <c r="G242" s="26"/>
      <c r="H242" s="26"/>
      <c r="I242" s="130" t="s">
        <v>794</v>
      </c>
    </row>
    <row r="243" spans="1:9" s="1" customFormat="1" ht="33" customHeight="1" outlineLevel="1">
      <c r="A243" s="21" t="s">
        <v>795</v>
      </c>
      <c r="B243" s="132"/>
      <c r="C243" s="73" t="s">
        <v>790</v>
      </c>
      <c r="D243" s="72" t="s">
        <v>189</v>
      </c>
      <c r="E243" s="25">
        <v>2</v>
      </c>
      <c r="F243" s="26">
        <v>711.16</v>
      </c>
      <c r="G243" s="26"/>
      <c r="H243" s="26"/>
      <c r="I243" s="130"/>
    </row>
    <row r="244" spans="1:9" s="1" customFormat="1" ht="29.1" customHeight="1" outlineLevel="1">
      <c r="A244" s="21" t="s">
        <v>796</v>
      </c>
      <c r="B244" s="131" t="s">
        <v>797</v>
      </c>
      <c r="C244" s="73" t="s">
        <v>798</v>
      </c>
      <c r="D244" s="72" t="s">
        <v>787</v>
      </c>
      <c r="E244" s="25">
        <v>25</v>
      </c>
      <c r="F244" s="26">
        <v>87.5</v>
      </c>
      <c r="G244" s="26"/>
      <c r="H244" s="26"/>
      <c r="I244" s="44" t="s">
        <v>799</v>
      </c>
    </row>
    <row r="245" spans="1:9" s="1" customFormat="1" ht="29.1" customHeight="1" outlineLevel="1">
      <c r="A245" s="21" t="s">
        <v>800</v>
      </c>
      <c r="B245" s="132"/>
      <c r="C245" s="73" t="s">
        <v>790</v>
      </c>
      <c r="D245" s="72" t="s">
        <v>189</v>
      </c>
      <c r="E245" s="25">
        <v>2</v>
      </c>
      <c r="F245" s="26">
        <v>700</v>
      </c>
      <c r="G245" s="26"/>
      <c r="H245" s="26"/>
      <c r="I245" s="45" t="s">
        <v>801</v>
      </c>
    </row>
    <row r="246" spans="1:9" s="1" customFormat="1" ht="29.1" customHeight="1" outlineLevel="1">
      <c r="A246" s="21" t="s">
        <v>802</v>
      </c>
      <c r="B246" s="131" t="s">
        <v>803</v>
      </c>
      <c r="C246" s="73" t="s">
        <v>804</v>
      </c>
      <c r="D246" s="72" t="s">
        <v>787</v>
      </c>
      <c r="E246" s="25">
        <v>20</v>
      </c>
      <c r="F246" s="26">
        <v>106.67</v>
      </c>
      <c r="G246" s="26"/>
      <c r="H246" s="26"/>
      <c r="I246" s="130" t="s">
        <v>805</v>
      </c>
    </row>
    <row r="247" spans="1:9" s="1" customFormat="1" ht="29.1" customHeight="1" outlineLevel="1">
      <c r="A247" s="21" t="s">
        <v>806</v>
      </c>
      <c r="B247" s="132"/>
      <c r="C247" s="73" t="s">
        <v>790</v>
      </c>
      <c r="D247" s="72" t="s">
        <v>189</v>
      </c>
      <c r="E247" s="25">
        <v>2</v>
      </c>
      <c r="F247" s="26">
        <v>711.16</v>
      </c>
      <c r="G247" s="26"/>
      <c r="H247" s="26"/>
      <c r="I247" s="130"/>
    </row>
    <row r="248" spans="1:9" s="1" customFormat="1" ht="29.1" customHeight="1" outlineLevel="1">
      <c r="A248" s="21" t="s">
        <v>807</v>
      </c>
      <c r="B248" s="131" t="s">
        <v>808</v>
      </c>
      <c r="C248" s="73" t="s">
        <v>809</v>
      </c>
      <c r="D248" s="72" t="s">
        <v>787</v>
      </c>
      <c r="E248" s="25">
        <v>18</v>
      </c>
      <c r="F248" s="26">
        <v>213.35</v>
      </c>
      <c r="G248" s="26"/>
      <c r="H248" s="26"/>
      <c r="I248" s="130" t="s">
        <v>810</v>
      </c>
    </row>
    <row r="249" spans="1:9" s="1" customFormat="1" ht="29.1" customHeight="1" outlineLevel="1">
      <c r="A249" s="21" t="s">
        <v>811</v>
      </c>
      <c r="B249" s="132"/>
      <c r="C249" s="73" t="s">
        <v>790</v>
      </c>
      <c r="D249" s="72" t="s">
        <v>189</v>
      </c>
      <c r="E249" s="25">
        <v>1</v>
      </c>
      <c r="F249" s="26">
        <v>711.16</v>
      </c>
      <c r="G249" s="26"/>
      <c r="H249" s="26"/>
      <c r="I249" s="130"/>
    </row>
    <row r="250" spans="1:9" s="1" customFormat="1" ht="29.1" customHeight="1" outlineLevel="1">
      <c r="A250" s="21" t="s">
        <v>812</v>
      </c>
      <c r="B250" s="131" t="s">
        <v>813</v>
      </c>
      <c r="C250" s="73" t="s">
        <v>814</v>
      </c>
      <c r="D250" s="72" t="s">
        <v>787</v>
      </c>
      <c r="E250" s="25">
        <v>20</v>
      </c>
      <c r="F250" s="26">
        <v>71.12</v>
      </c>
      <c r="G250" s="26"/>
      <c r="H250" s="26"/>
      <c r="I250" s="125" t="s">
        <v>815</v>
      </c>
    </row>
    <row r="251" spans="1:9" s="1" customFormat="1" ht="29.1" customHeight="1" outlineLevel="1">
      <c r="A251" s="21" t="s">
        <v>816</v>
      </c>
      <c r="B251" s="132"/>
      <c r="C251" s="73" t="s">
        <v>817</v>
      </c>
      <c r="D251" s="72" t="s">
        <v>787</v>
      </c>
      <c r="E251" s="25">
        <v>250</v>
      </c>
      <c r="F251" s="26">
        <v>53.34</v>
      </c>
      <c r="G251" s="26"/>
      <c r="H251" s="26"/>
      <c r="I251" s="125"/>
    </row>
    <row r="252" spans="1:9" s="1" customFormat="1" ht="29.1" customHeight="1" outlineLevel="1">
      <c r="A252" s="21" t="s">
        <v>818</v>
      </c>
      <c r="B252" s="132"/>
      <c r="C252" s="73" t="s">
        <v>819</v>
      </c>
      <c r="D252" s="72" t="s">
        <v>787</v>
      </c>
      <c r="E252" s="25">
        <v>2</v>
      </c>
      <c r="F252" s="26">
        <v>71.12</v>
      </c>
      <c r="G252" s="26"/>
      <c r="H252" s="26"/>
      <c r="I252" s="125"/>
    </row>
    <row r="253" spans="1:9" s="1" customFormat="1" ht="42" customHeight="1" outlineLevel="1">
      <c r="A253" s="21" t="s">
        <v>820</v>
      </c>
      <c r="B253" s="131" t="s">
        <v>821</v>
      </c>
      <c r="C253" s="73" t="s">
        <v>822</v>
      </c>
      <c r="D253" s="72" t="s">
        <v>823</v>
      </c>
      <c r="E253" s="25">
        <v>8</v>
      </c>
      <c r="F253" s="26">
        <v>1422.31</v>
      </c>
      <c r="G253" s="26"/>
      <c r="H253" s="26"/>
      <c r="I253" s="76" t="s">
        <v>824</v>
      </c>
    </row>
    <row r="254" spans="1:9" s="1" customFormat="1" ht="29.1" customHeight="1" outlineLevel="1">
      <c r="A254" s="21" t="s">
        <v>825</v>
      </c>
      <c r="B254" s="132"/>
      <c r="C254" s="73" t="s">
        <v>826</v>
      </c>
      <c r="D254" s="72" t="s">
        <v>758</v>
      </c>
      <c r="E254" s="25">
        <v>1</v>
      </c>
      <c r="F254" s="26">
        <v>355.58</v>
      </c>
      <c r="G254" s="26"/>
      <c r="H254" s="26"/>
      <c r="I254" s="76" t="s">
        <v>827</v>
      </c>
    </row>
    <row r="255" spans="1:9" s="1" customFormat="1" ht="29.1" customHeight="1" outlineLevel="1">
      <c r="A255" s="21" t="s">
        <v>828</v>
      </c>
      <c r="B255" s="131" t="s">
        <v>829</v>
      </c>
      <c r="C255" s="74" t="s">
        <v>830</v>
      </c>
      <c r="D255" s="72" t="s">
        <v>831</v>
      </c>
      <c r="E255" s="25">
        <v>5</v>
      </c>
      <c r="F255" s="26">
        <v>533.37</v>
      </c>
      <c r="G255" s="26"/>
      <c r="H255" s="26"/>
      <c r="I255" s="125" t="s">
        <v>832</v>
      </c>
    </row>
    <row r="256" spans="1:9" s="1" customFormat="1" ht="29.1" customHeight="1" outlineLevel="1">
      <c r="A256" s="21" t="s">
        <v>833</v>
      </c>
      <c r="B256" s="132"/>
      <c r="C256" s="73" t="s">
        <v>834</v>
      </c>
      <c r="D256" s="72" t="s">
        <v>758</v>
      </c>
      <c r="E256" s="25">
        <v>1</v>
      </c>
      <c r="F256" s="26">
        <v>533.37</v>
      </c>
      <c r="G256" s="26"/>
      <c r="H256" s="26"/>
      <c r="I256" s="125"/>
    </row>
    <row r="257" spans="1:9" s="1" customFormat="1" ht="29.1" customHeight="1" outlineLevel="1">
      <c r="A257" s="21" t="s">
        <v>835</v>
      </c>
      <c r="B257" s="131" t="s">
        <v>836</v>
      </c>
      <c r="C257" s="73" t="s">
        <v>837</v>
      </c>
      <c r="D257" s="72" t="s">
        <v>787</v>
      </c>
      <c r="E257" s="25">
        <v>250</v>
      </c>
      <c r="F257" s="26">
        <v>177.79</v>
      </c>
      <c r="G257" s="26"/>
      <c r="H257" s="26"/>
      <c r="I257" s="49" t="s">
        <v>838</v>
      </c>
    </row>
    <row r="258" spans="1:9" s="1" customFormat="1" ht="29.1" customHeight="1" outlineLevel="1">
      <c r="A258" s="21" t="s">
        <v>839</v>
      </c>
      <c r="B258" s="132"/>
      <c r="C258" s="73" t="s">
        <v>790</v>
      </c>
      <c r="D258" s="72" t="s">
        <v>758</v>
      </c>
      <c r="E258" s="25">
        <v>1</v>
      </c>
      <c r="F258" s="26">
        <v>711.16</v>
      </c>
      <c r="G258" s="26"/>
      <c r="H258" s="26"/>
      <c r="I258" s="49" t="s">
        <v>840</v>
      </c>
    </row>
    <row r="259" spans="1:9" s="1" customFormat="1" ht="29.1" customHeight="1" outlineLevel="1">
      <c r="A259" s="21" t="s">
        <v>841</v>
      </c>
      <c r="B259" s="72" t="s">
        <v>842</v>
      </c>
      <c r="C259" s="73" t="s">
        <v>843</v>
      </c>
      <c r="D259" s="72" t="s">
        <v>787</v>
      </c>
      <c r="E259" s="25">
        <v>25</v>
      </c>
      <c r="F259" s="26">
        <v>711.16</v>
      </c>
      <c r="G259" s="26"/>
      <c r="H259" s="26"/>
      <c r="I259" s="44" t="s">
        <v>844</v>
      </c>
    </row>
    <row r="260" spans="1:9" s="1" customFormat="1" ht="29.1" customHeight="1" outlineLevel="1">
      <c r="A260" s="21" t="s">
        <v>845</v>
      </c>
      <c r="B260" s="72" t="s">
        <v>846</v>
      </c>
      <c r="C260" s="73" t="s">
        <v>847</v>
      </c>
      <c r="D260" s="72" t="s">
        <v>787</v>
      </c>
      <c r="E260" s="25">
        <v>20</v>
      </c>
      <c r="F260" s="26">
        <v>142.22999999999999</v>
      </c>
      <c r="G260" s="26"/>
      <c r="H260" s="26"/>
      <c r="I260" s="44" t="s">
        <v>848</v>
      </c>
    </row>
    <row r="261" spans="1:9" s="1" customFormat="1" ht="29.1" customHeight="1" outlineLevel="1">
      <c r="A261" s="21" t="s">
        <v>849</v>
      </c>
      <c r="B261" s="72" t="s">
        <v>850</v>
      </c>
      <c r="C261" s="73" t="s">
        <v>851</v>
      </c>
      <c r="D261" s="72" t="s">
        <v>852</v>
      </c>
      <c r="E261" s="25">
        <v>25</v>
      </c>
      <c r="F261" s="26">
        <v>200</v>
      </c>
      <c r="G261" s="26"/>
      <c r="H261" s="26"/>
      <c r="I261" s="45" t="s">
        <v>853</v>
      </c>
    </row>
    <row r="262" spans="1:9" s="1" customFormat="1" ht="29.1" customHeight="1" outlineLevel="1">
      <c r="A262" s="21" t="s">
        <v>854</v>
      </c>
      <c r="B262" s="72" t="s">
        <v>855</v>
      </c>
      <c r="C262" s="73" t="s">
        <v>856</v>
      </c>
      <c r="D262" s="72" t="s">
        <v>758</v>
      </c>
      <c r="E262" s="25">
        <v>2</v>
      </c>
      <c r="F262" s="26">
        <v>1777.89</v>
      </c>
      <c r="G262" s="26"/>
      <c r="H262" s="26"/>
      <c r="I262" s="76" t="s">
        <v>857</v>
      </c>
    </row>
    <row r="263" spans="1:9" s="1" customFormat="1" ht="29.1" customHeight="1" outlineLevel="1">
      <c r="A263" s="21" t="s">
        <v>858</v>
      </c>
      <c r="B263" s="72" t="s">
        <v>859</v>
      </c>
      <c r="C263" s="73" t="s">
        <v>856</v>
      </c>
      <c r="D263" s="72" t="s">
        <v>758</v>
      </c>
      <c r="E263" s="25">
        <v>1</v>
      </c>
      <c r="F263" s="26">
        <v>1777.89</v>
      </c>
      <c r="G263" s="26"/>
      <c r="H263" s="26"/>
      <c r="I263" s="76" t="s">
        <v>860</v>
      </c>
    </row>
    <row r="264" spans="1:9" s="1" customFormat="1" ht="29.1" customHeight="1" outlineLevel="1">
      <c r="A264" s="21" t="s">
        <v>861</v>
      </c>
      <c r="B264" s="72" t="s">
        <v>862</v>
      </c>
      <c r="C264" s="73" t="s">
        <v>863</v>
      </c>
      <c r="D264" s="72" t="s">
        <v>758</v>
      </c>
      <c r="E264" s="25">
        <v>2</v>
      </c>
      <c r="F264" s="26">
        <v>1777.89</v>
      </c>
      <c r="G264" s="26"/>
      <c r="H264" s="26"/>
      <c r="I264" s="76" t="s">
        <v>864</v>
      </c>
    </row>
    <row r="265" spans="1:9" s="1" customFormat="1" ht="29.1" customHeight="1" outlineLevel="1">
      <c r="A265" s="21" t="s">
        <v>865</v>
      </c>
      <c r="B265" s="72" t="s">
        <v>866</v>
      </c>
      <c r="C265" s="73" t="s">
        <v>867</v>
      </c>
      <c r="D265" s="72" t="s">
        <v>831</v>
      </c>
      <c r="E265" s="25">
        <v>203532</v>
      </c>
      <c r="F265" s="26">
        <v>1.3</v>
      </c>
      <c r="G265" s="26"/>
      <c r="H265" s="26"/>
      <c r="I265" s="76" t="s">
        <v>868</v>
      </c>
    </row>
    <row r="266" spans="1:9" s="2" customFormat="1" ht="23.1" customHeight="1">
      <c r="A266" s="19" t="s">
        <v>869</v>
      </c>
      <c r="B266" s="149" t="s">
        <v>870</v>
      </c>
      <c r="C266" s="150"/>
      <c r="D266" s="15"/>
      <c r="E266" s="52"/>
      <c r="F266" s="26"/>
      <c r="G266" s="18"/>
      <c r="H266" s="18"/>
      <c r="I266" s="42"/>
    </row>
    <row r="267" spans="1:9" s="1" customFormat="1" outlineLevel="1">
      <c r="A267" s="21" t="s">
        <v>871</v>
      </c>
      <c r="B267" s="38" t="s">
        <v>872</v>
      </c>
      <c r="C267" s="29" t="s">
        <v>872</v>
      </c>
      <c r="D267" s="33" t="s">
        <v>873</v>
      </c>
      <c r="E267" s="25">
        <v>110</v>
      </c>
      <c r="F267" s="26">
        <v>150</v>
      </c>
      <c r="G267" s="26"/>
      <c r="H267" s="26"/>
      <c r="I267" s="44" t="s">
        <v>874</v>
      </c>
    </row>
    <row r="268" spans="1:9" s="1" customFormat="1" outlineLevel="1">
      <c r="A268" s="21" t="s">
        <v>875</v>
      </c>
      <c r="B268" s="38" t="s">
        <v>876</v>
      </c>
      <c r="C268" s="29" t="s">
        <v>877</v>
      </c>
      <c r="D268" s="33" t="s">
        <v>852</v>
      </c>
      <c r="E268" s="25">
        <v>110</v>
      </c>
      <c r="F268" s="26">
        <v>250</v>
      </c>
      <c r="G268" s="26"/>
      <c r="H268" s="26"/>
      <c r="I268" s="44" t="s">
        <v>874</v>
      </c>
    </row>
    <row r="269" spans="1:9" s="1" customFormat="1" ht="26.1" customHeight="1" outlineLevel="1">
      <c r="A269" s="21" t="s">
        <v>878</v>
      </c>
      <c r="B269" s="38" t="s">
        <v>879</v>
      </c>
      <c r="C269" s="29" t="s">
        <v>880</v>
      </c>
      <c r="D269" s="33" t="s">
        <v>787</v>
      </c>
      <c r="E269" s="25">
        <v>110</v>
      </c>
      <c r="F269" s="26">
        <v>150</v>
      </c>
      <c r="G269" s="26"/>
      <c r="H269" s="26"/>
      <c r="I269" s="44" t="s">
        <v>881</v>
      </c>
    </row>
    <row r="270" spans="1:9" s="1" customFormat="1" ht="42.95" customHeight="1" outlineLevel="1">
      <c r="A270" s="21" t="s">
        <v>882</v>
      </c>
      <c r="B270" s="38" t="s">
        <v>750</v>
      </c>
      <c r="C270" s="29" t="s">
        <v>751</v>
      </c>
      <c r="D270" s="38" t="s">
        <v>84</v>
      </c>
      <c r="E270" s="25">
        <v>2</v>
      </c>
      <c r="F270" s="26">
        <v>700</v>
      </c>
      <c r="G270" s="26"/>
      <c r="H270" s="26"/>
      <c r="I270" s="45" t="s">
        <v>883</v>
      </c>
    </row>
    <row r="271" spans="1:9" s="1" customFormat="1" ht="30" customHeight="1" outlineLevel="1">
      <c r="A271" s="21" t="s">
        <v>884</v>
      </c>
      <c r="B271" s="38" t="s">
        <v>885</v>
      </c>
      <c r="C271" s="29" t="s">
        <v>885</v>
      </c>
      <c r="D271" s="38" t="s">
        <v>742</v>
      </c>
      <c r="E271" s="25">
        <v>6</v>
      </c>
      <c r="F271" s="26">
        <v>384</v>
      </c>
      <c r="G271" s="26"/>
      <c r="H271" s="26"/>
      <c r="I271" s="45" t="s">
        <v>886</v>
      </c>
    </row>
    <row r="272" spans="1:9" s="1" customFormat="1" ht="24" outlineLevel="1">
      <c r="A272" s="21" t="s">
        <v>887</v>
      </c>
      <c r="B272" s="38" t="s">
        <v>888</v>
      </c>
      <c r="C272" s="29" t="s">
        <v>888</v>
      </c>
      <c r="D272" s="38" t="s">
        <v>742</v>
      </c>
      <c r="E272" s="25">
        <v>4</v>
      </c>
      <c r="F272" s="26">
        <v>384</v>
      </c>
      <c r="G272" s="26"/>
      <c r="H272" s="26"/>
      <c r="I272" s="45" t="s">
        <v>886</v>
      </c>
    </row>
    <row r="273" spans="1:9" s="1" customFormat="1" outlineLevel="1">
      <c r="A273" s="21" t="s">
        <v>889</v>
      </c>
      <c r="B273" s="133" t="s">
        <v>890</v>
      </c>
      <c r="C273" s="53" t="s">
        <v>891</v>
      </c>
      <c r="D273" s="30" t="s">
        <v>77</v>
      </c>
      <c r="E273" s="25">
        <v>9</v>
      </c>
      <c r="F273" s="26">
        <v>250</v>
      </c>
      <c r="G273" s="26"/>
      <c r="H273" s="26"/>
      <c r="I273" s="47" t="s">
        <v>892</v>
      </c>
    </row>
    <row r="274" spans="1:9" s="1" customFormat="1" outlineLevel="1">
      <c r="A274" s="21" t="s">
        <v>893</v>
      </c>
      <c r="B274" s="134"/>
      <c r="C274" s="53" t="s">
        <v>87</v>
      </c>
      <c r="D274" s="30" t="s">
        <v>77</v>
      </c>
      <c r="E274" s="25">
        <v>9</v>
      </c>
      <c r="F274" s="26">
        <v>60</v>
      </c>
      <c r="G274" s="26"/>
      <c r="H274" s="26"/>
      <c r="I274" s="47" t="s">
        <v>892</v>
      </c>
    </row>
    <row r="275" spans="1:9" s="1" customFormat="1" outlineLevel="1">
      <c r="A275" s="21" t="s">
        <v>894</v>
      </c>
      <c r="B275" s="135" t="s">
        <v>895</v>
      </c>
      <c r="C275" s="53" t="s">
        <v>891</v>
      </c>
      <c r="D275" s="30" t="s">
        <v>77</v>
      </c>
      <c r="E275" s="25">
        <v>9</v>
      </c>
      <c r="F275" s="26">
        <v>250</v>
      </c>
      <c r="G275" s="26"/>
      <c r="H275" s="26"/>
      <c r="I275" s="47" t="s">
        <v>892</v>
      </c>
    </row>
    <row r="276" spans="1:9" s="1" customFormat="1" outlineLevel="1">
      <c r="A276" s="21" t="s">
        <v>896</v>
      </c>
      <c r="B276" s="136"/>
      <c r="C276" s="53" t="s">
        <v>87</v>
      </c>
      <c r="D276" s="30" t="s">
        <v>77</v>
      </c>
      <c r="E276" s="25">
        <v>9</v>
      </c>
      <c r="F276" s="26">
        <v>60</v>
      </c>
      <c r="G276" s="26"/>
      <c r="H276" s="26"/>
      <c r="I276" s="47" t="s">
        <v>892</v>
      </c>
    </row>
    <row r="277" spans="1:9" s="1" customFormat="1" ht="24" customHeight="1" outlineLevel="1">
      <c r="A277" s="21" t="s">
        <v>897</v>
      </c>
      <c r="B277" s="133" t="s">
        <v>898</v>
      </c>
      <c r="C277" s="53" t="s">
        <v>899</v>
      </c>
      <c r="D277" s="30" t="s">
        <v>84</v>
      </c>
      <c r="E277" s="25">
        <v>1</v>
      </c>
      <c r="F277" s="26">
        <v>400</v>
      </c>
      <c r="G277" s="26"/>
      <c r="H277" s="26"/>
      <c r="I277" s="46" t="s">
        <v>85</v>
      </c>
    </row>
    <row r="278" spans="1:9" s="1" customFormat="1" ht="24" customHeight="1" outlineLevel="1">
      <c r="A278" s="21" t="s">
        <v>900</v>
      </c>
      <c r="B278" s="134"/>
      <c r="C278" s="53" t="s">
        <v>901</v>
      </c>
      <c r="D278" s="30" t="s">
        <v>77</v>
      </c>
      <c r="E278" s="25">
        <v>9</v>
      </c>
      <c r="F278" s="26">
        <v>60</v>
      </c>
      <c r="G278" s="26"/>
      <c r="H278" s="26"/>
      <c r="I278" s="47" t="s">
        <v>892</v>
      </c>
    </row>
    <row r="279" spans="1:9" s="1" customFormat="1" ht="24" customHeight="1" outlineLevel="1">
      <c r="A279" s="21" t="s">
        <v>902</v>
      </c>
      <c r="B279" s="134"/>
      <c r="C279" s="53" t="s">
        <v>903</v>
      </c>
      <c r="D279" s="30" t="s">
        <v>84</v>
      </c>
      <c r="E279" s="25">
        <v>1</v>
      </c>
      <c r="F279" s="26">
        <v>1632</v>
      </c>
      <c r="G279" s="26"/>
      <c r="H279" s="26"/>
      <c r="I279" s="46" t="s">
        <v>904</v>
      </c>
    </row>
    <row r="280" spans="1:9" s="1" customFormat="1" ht="24" customHeight="1" outlineLevel="1">
      <c r="A280" s="21" t="s">
        <v>905</v>
      </c>
      <c r="B280" s="134"/>
      <c r="C280" s="53" t="s">
        <v>906</v>
      </c>
      <c r="D280" s="38" t="s">
        <v>84</v>
      </c>
      <c r="E280" s="25">
        <v>6</v>
      </c>
      <c r="F280" s="26">
        <v>200</v>
      </c>
      <c r="G280" s="26"/>
      <c r="H280" s="26"/>
      <c r="I280" s="47" t="s">
        <v>907</v>
      </c>
    </row>
    <row r="281" spans="1:9" s="1" customFormat="1" ht="27.95" customHeight="1" outlineLevel="1">
      <c r="A281" s="21" t="s">
        <v>908</v>
      </c>
      <c r="B281" s="135" t="s">
        <v>909</v>
      </c>
      <c r="C281" s="53" t="s">
        <v>899</v>
      </c>
      <c r="D281" s="30" t="s">
        <v>84</v>
      </c>
      <c r="E281" s="25">
        <v>1</v>
      </c>
      <c r="F281" s="26">
        <v>400</v>
      </c>
      <c r="G281" s="26"/>
      <c r="H281" s="26"/>
      <c r="I281" s="46" t="s">
        <v>85</v>
      </c>
    </row>
    <row r="282" spans="1:9" s="1" customFormat="1" ht="24" customHeight="1" outlineLevel="1">
      <c r="A282" s="21" t="s">
        <v>910</v>
      </c>
      <c r="B282" s="136"/>
      <c r="C282" s="53" t="s">
        <v>901</v>
      </c>
      <c r="D282" s="30" t="s">
        <v>77</v>
      </c>
      <c r="E282" s="25">
        <v>9</v>
      </c>
      <c r="F282" s="26">
        <v>60</v>
      </c>
      <c r="G282" s="26"/>
      <c r="H282" s="26"/>
      <c r="I282" s="47" t="s">
        <v>892</v>
      </c>
    </row>
    <row r="283" spans="1:9" s="1" customFormat="1" ht="24" customHeight="1" outlineLevel="1">
      <c r="A283" s="21" t="s">
        <v>911</v>
      </c>
      <c r="B283" s="135" t="s">
        <v>909</v>
      </c>
      <c r="C283" s="53" t="s">
        <v>903</v>
      </c>
      <c r="D283" s="30" t="s">
        <v>84</v>
      </c>
      <c r="E283" s="25">
        <v>1</v>
      </c>
      <c r="F283" s="26">
        <v>1250</v>
      </c>
      <c r="G283" s="26"/>
      <c r="H283" s="26"/>
      <c r="I283" s="46" t="s">
        <v>904</v>
      </c>
    </row>
    <row r="284" spans="1:9" s="1" customFormat="1" ht="24" customHeight="1" outlineLevel="1">
      <c r="A284" s="21" t="s">
        <v>912</v>
      </c>
      <c r="B284" s="155"/>
      <c r="C284" s="53" t="s">
        <v>906</v>
      </c>
      <c r="D284" s="38" t="s">
        <v>84</v>
      </c>
      <c r="E284" s="25">
        <v>6</v>
      </c>
      <c r="F284" s="26">
        <v>200</v>
      </c>
      <c r="G284" s="26"/>
      <c r="H284" s="26"/>
      <c r="I284" s="47" t="s">
        <v>907</v>
      </c>
    </row>
    <row r="285" spans="1:9" s="1" customFormat="1" outlineLevel="1">
      <c r="A285" s="21" t="s">
        <v>913</v>
      </c>
      <c r="B285" s="135" t="s">
        <v>914</v>
      </c>
      <c r="C285" s="53" t="s">
        <v>899</v>
      </c>
      <c r="D285" s="30" t="s">
        <v>84</v>
      </c>
      <c r="E285" s="25">
        <v>1</v>
      </c>
      <c r="F285" s="26">
        <v>400</v>
      </c>
      <c r="G285" s="26"/>
      <c r="H285" s="26"/>
      <c r="I285" s="46" t="s">
        <v>85</v>
      </c>
    </row>
    <row r="286" spans="1:9" s="1" customFormat="1" outlineLevel="1">
      <c r="A286" s="21" t="s">
        <v>915</v>
      </c>
      <c r="B286" s="136"/>
      <c r="C286" s="53" t="s">
        <v>87</v>
      </c>
      <c r="D286" s="30" t="s">
        <v>77</v>
      </c>
      <c r="E286" s="25">
        <v>24</v>
      </c>
      <c r="F286" s="26">
        <v>60</v>
      </c>
      <c r="G286" s="26"/>
      <c r="H286" s="26"/>
      <c r="I286" s="47" t="s">
        <v>916</v>
      </c>
    </row>
    <row r="287" spans="1:9" s="1" customFormat="1" outlineLevel="1">
      <c r="A287" s="21" t="s">
        <v>917</v>
      </c>
      <c r="B287" s="136"/>
      <c r="C287" s="77" t="s">
        <v>918</v>
      </c>
      <c r="D287" s="78" t="s">
        <v>919</v>
      </c>
      <c r="E287" s="25">
        <v>1030</v>
      </c>
      <c r="F287" s="26">
        <v>18</v>
      </c>
      <c r="G287" s="26"/>
      <c r="H287" s="26"/>
      <c r="I287" s="46" t="s">
        <v>920</v>
      </c>
    </row>
    <row r="288" spans="1:9" s="1" customFormat="1" outlineLevel="1">
      <c r="A288" s="21" t="s">
        <v>921</v>
      </c>
      <c r="B288" s="136"/>
      <c r="C288" s="53" t="s">
        <v>922</v>
      </c>
      <c r="D288" s="78" t="s">
        <v>919</v>
      </c>
      <c r="E288" s="25">
        <v>660</v>
      </c>
      <c r="F288" s="26">
        <v>2.5</v>
      </c>
      <c r="G288" s="26"/>
      <c r="H288" s="26"/>
      <c r="I288" s="46" t="s">
        <v>923</v>
      </c>
    </row>
    <row r="289" spans="1:9" s="1" customFormat="1" outlineLevel="1">
      <c r="A289" s="21" t="s">
        <v>924</v>
      </c>
      <c r="B289" s="136"/>
      <c r="C289" s="79" t="s">
        <v>925</v>
      </c>
      <c r="D289" s="28" t="s">
        <v>146</v>
      </c>
      <c r="E289" s="25">
        <v>5</v>
      </c>
      <c r="F289" s="26">
        <v>105</v>
      </c>
      <c r="G289" s="26"/>
      <c r="H289" s="26"/>
      <c r="I289" s="46" t="s">
        <v>926</v>
      </c>
    </row>
    <row r="290" spans="1:9" s="1" customFormat="1" outlineLevel="1">
      <c r="A290" s="21" t="s">
        <v>927</v>
      </c>
      <c r="B290" s="136"/>
      <c r="C290" s="79" t="s">
        <v>928</v>
      </c>
      <c r="D290" s="28" t="s">
        <v>84</v>
      </c>
      <c r="E290" s="25">
        <v>10</v>
      </c>
      <c r="F290" s="26">
        <v>35</v>
      </c>
      <c r="G290" s="26"/>
      <c r="H290" s="26"/>
      <c r="I290" s="46" t="s">
        <v>929</v>
      </c>
    </row>
    <row r="291" spans="1:9" s="1" customFormat="1" ht="24" customHeight="1" outlineLevel="1">
      <c r="A291" s="21" t="s">
        <v>930</v>
      </c>
      <c r="B291" s="136"/>
      <c r="C291" s="79" t="s">
        <v>931</v>
      </c>
      <c r="D291" s="28" t="s">
        <v>142</v>
      </c>
      <c r="E291" s="25">
        <v>100</v>
      </c>
      <c r="F291" s="26">
        <v>30</v>
      </c>
      <c r="G291" s="26"/>
      <c r="H291" s="26"/>
      <c r="I291" s="46" t="s">
        <v>932</v>
      </c>
    </row>
    <row r="292" spans="1:9" s="1" customFormat="1" outlineLevel="1">
      <c r="A292" s="21" t="s">
        <v>933</v>
      </c>
      <c r="B292" s="135" t="s">
        <v>934</v>
      </c>
      <c r="C292" s="53" t="s">
        <v>899</v>
      </c>
      <c r="D292" s="30" t="s">
        <v>84</v>
      </c>
      <c r="E292" s="25">
        <v>1</v>
      </c>
      <c r="F292" s="26">
        <v>400</v>
      </c>
      <c r="G292" s="26"/>
      <c r="H292" s="26"/>
      <c r="I292" s="46" t="s">
        <v>85</v>
      </c>
    </row>
    <row r="293" spans="1:9" s="1" customFormat="1" outlineLevel="1">
      <c r="A293" s="21" t="s">
        <v>935</v>
      </c>
      <c r="B293" s="136"/>
      <c r="C293" s="53" t="s">
        <v>87</v>
      </c>
      <c r="D293" s="30" t="s">
        <v>77</v>
      </c>
      <c r="E293" s="25">
        <v>24</v>
      </c>
      <c r="F293" s="26">
        <v>60</v>
      </c>
      <c r="G293" s="26"/>
      <c r="H293" s="26"/>
      <c r="I293" s="47" t="s">
        <v>916</v>
      </c>
    </row>
    <row r="294" spans="1:9" s="1" customFormat="1" outlineLevel="1">
      <c r="A294" s="21" t="s">
        <v>936</v>
      </c>
      <c r="B294" s="136"/>
      <c r="C294" s="77" t="s">
        <v>918</v>
      </c>
      <c r="D294" s="78" t="s">
        <v>919</v>
      </c>
      <c r="E294" s="25">
        <v>1400</v>
      </c>
      <c r="F294" s="26">
        <v>18</v>
      </c>
      <c r="G294" s="26"/>
      <c r="H294" s="26"/>
      <c r="I294" s="46" t="s">
        <v>920</v>
      </c>
    </row>
    <row r="295" spans="1:9" s="1" customFormat="1" outlineLevel="1">
      <c r="A295" s="21" t="s">
        <v>937</v>
      </c>
      <c r="B295" s="156" t="s">
        <v>938</v>
      </c>
      <c r="C295" s="53" t="s">
        <v>939</v>
      </c>
      <c r="D295" s="80" t="s">
        <v>77</v>
      </c>
      <c r="E295" s="25">
        <v>105</v>
      </c>
      <c r="F295" s="26">
        <v>50</v>
      </c>
      <c r="G295" s="26"/>
      <c r="H295" s="26"/>
      <c r="I295" s="126" t="s">
        <v>940</v>
      </c>
    </row>
    <row r="296" spans="1:9" s="1" customFormat="1" outlineLevel="1">
      <c r="A296" s="21" t="s">
        <v>941</v>
      </c>
      <c r="B296" s="157"/>
      <c r="C296" s="53" t="s">
        <v>942</v>
      </c>
      <c r="D296" s="80" t="s">
        <v>77</v>
      </c>
      <c r="E296" s="25">
        <v>96</v>
      </c>
      <c r="F296" s="26">
        <v>50</v>
      </c>
      <c r="G296" s="26"/>
      <c r="H296" s="26"/>
      <c r="I296" s="125"/>
    </row>
    <row r="297" spans="1:9" s="1" customFormat="1" outlineLevel="1">
      <c r="A297" s="21" t="s">
        <v>943</v>
      </c>
      <c r="B297" s="157"/>
      <c r="C297" s="53" t="s">
        <v>944</v>
      </c>
      <c r="D297" s="80" t="s">
        <v>77</v>
      </c>
      <c r="E297" s="25">
        <v>300</v>
      </c>
      <c r="F297" s="26">
        <v>50</v>
      </c>
      <c r="G297" s="26"/>
      <c r="H297" s="26"/>
      <c r="I297" s="46" t="s">
        <v>945</v>
      </c>
    </row>
    <row r="298" spans="1:9" s="1" customFormat="1" ht="35.1" customHeight="1" outlineLevel="1">
      <c r="A298" s="21" t="s">
        <v>946</v>
      </c>
      <c r="B298" s="38" t="s">
        <v>947</v>
      </c>
      <c r="C298" s="29" t="s">
        <v>948</v>
      </c>
      <c r="D298" s="38" t="s">
        <v>84</v>
      </c>
      <c r="E298" s="25">
        <v>2</v>
      </c>
      <c r="F298" s="26">
        <v>1375</v>
      </c>
      <c r="G298" s="26"/>
      <c r="H298" s="26"/>
      <c r="I298" s="46" t="s">
        <v>949</v>
      </c>
    </row>
    <row r="299" spans="1:9" s="1" customFormat="1" ht="54.95" customHeight="1" outlineLevel="1">
      <c r="A299" s="21" t="s">
        <v>950</v>
      </c>
      <c r="B299" s="38" t="s">
        <v>951</v>
      </c>
      <c r="C299" s="68" t="s">
        <v>767</v>
      </c>
      <c r="D299" s="38" t="s">
        <v>84</v>
      </c>
      <c r="E299" s="25">
        <v>2</v>
      </c>
      <c r="F299" s="26">
        <v>890</v>
      </c>
      <c r="G299" s="26"/>
      <c r="H299" s="26"/>
      <c r="I299" s="46" t="s">
        <v>952</v>
      </c>
    </row>
    <row r="300" spans="1:9" s="2" customFormat="1" ht="23.1" customHeight="1">
      <c r="A300" s="122" t="s">
        <v>15</v>
      </c>
      <c r="B300" s="149" t="s">
        <v>16</v>
      </c>
      <c r="C300" s="150"/>
      <c r="D300" s="15"/>
      <c r="E300" s="52"/>
      <c r="F300" s="26"/>
      <c r="G300" s="18"/>
      <c r="H300" s="18"/>
      <c r="I300" s="42"/>
    </row>
    <row r="301" spans="1:9" s="1" customFormat="1" outlineLevel="1">
      <c r="A301" s="81" t="s">
        <v>953</v>
      </c>
      <c r="B301" s="39" t="s">
        <v>954</v>
      </c>
      <c r="C301" s="23" t="s">
        <v>955</v>
      </c>
      <c r="D301" s="39" t="s">
        <v>956</v>
      </c>
      <c r="E301" s="25">
        <v>2591</v>
      </c>
      <c r="F301" s="26">
        <v>40</v>
      </c>
      <c r="G301" s="26"/>
      <c r="H301" s="26"/>
      <c r="I301" s="76" t="s">
        <v>957</v>
      </c>
    </row>
    <row r="302" spans="1:9" s="1" customFormat="1" ht="24" outlineLevel="1">
      <c r="A302" s="81" t="s">
        <v>958</v>
      </c>
      <c r="B302" s="39" t="s">
        <v>959</v>
      </c>
      <c r="C302" s="23" t="s">
        <v>955</v>
      </c>
      <c r="D302" s="39" t="s">
        <v>645</v>
      </c>
      <c r="E302" s="25">
        <v>259</v>
      </c>
      <c r="F302" s="26">
        <v>28.45</v>
      </c>
      <c r="G302" s="26"/>
      <c r="H302" s="26"/>
      <c r="I302" s="76" t="s">
        <v>957</v>
      </c>
    </row>
    <row r="303" spans="1:9" s="2" customFormat="1" ht="23.1" customHeight="1">
      <c r="A303" s="122" t="s">
        <v>17</v>
      </c>
      <c r="B303" s="149" t="s">
        <v>18</v>
      </c>
      <c r="C303" s="150"/>
      <c r="D303" s="15"/>
      <c r="E303" s="52"/>
      <c r="F303" s="26"/>
      <c r="G303" s="18"/>
      <c r="H303" s="18"/>
      <c r="I303" s="42"/>
    </row>
    <row r="304" spans="1:9" s="1" customFormat="1" ht="29.1" customHeight="1" outlineLevel="1">
      <c r="A304" s="21" t="s">
        <v>960</v>
      </c>
      <c r="B304" s="82" t="s">
        <v>961</v>
      </c>
      <c r="C304" s="83" t="s">
        <v>962</v>
      </c>
      <c r="D304" s="82" t="s">
        <v>963</v>
      </c>
      <c r="E304" s="25">
        <v>203532</v>
      </c>
      <c r="F304" s="26">
        <v>0.8</v>
      </c>
      <c r="G304" s="26"/>
      <c r="H304" s="26"/>
      <c r="I304" s="45" t="s">
        <v>964</v>
      </c>
    </row>
    <row r="305" spans="1:9" s="1" customFormat="1" outlineLevel="1">
      <c r="A305" s="21" t="s">
        <v>965</v>
      </c>
      <c r="B305" s="39" t="s">
        <v>966</v>
      </c>
      <c r="C305" s="29" t="s">
        <v>967</v>
      </c>
      <c r="D305" s="39" t="s">
        <v>84</v>
      </c>
      <c r="E305" s="25">
        <v>16</v>
      </c>
      <c r="F305" s="26">
        <v>350</v>
      </c>
      <c r="G305" s="26"/>
      <c r="H305" s="26"/>
      <c r="I305" s="45" t="s">
        <v>968</v>
      </c>
    </row>
    <row r="306" spans="1:9" s="1" customFormat="1" ht="24" outlineLevel="1">
      <c r="A306" s="21" t="s">
        <v>969</v>
      </c>
      <c r="B306" s="38" t="s">
        <v>966</v>
      </c>
      <c r="C306" s="29" t="s">
        <v>970</v>
      </c>
      <c r="D306" s="39" t="s">
        <v>84</v>
      </c>
      <c r="E306" s="25">
        <v>16</v>
      </c>
      <c r="F306" s="26">
        <v>3150</v>
      </c>
      <c r="G306" s="26"/>
      <c r="H306" s="26"/>
      <c r="I306" s="45" t="s">
        <v>968</v>
      </c>
    </row>
    <row r="307" spans="1:9" s="1" customFormat="1" outlineLevel="1">
      <c r="A307" s="21" t="s">
        <v>971</v>
      </c>
      <c r="B307" s="127" t="s">
        <v>972</v>
      </c>
      <c r="C307" s="29" t="s">
        <v>973</v>
      </c>
      <c r="D307" s="39" t="s">
        <v>84</v>
      </c>
      <c r="E307" s="25">
        <v>16</v>
      </c>
      <c r="F307" s="26">
        <v>1260</v>
      </c>
      <c r="G307" s="26"/>
      <c r="H307" s="26"/>
      <c r="I307" s="45" t="s">
        <v>968</v>
      </c>
    </row>
    <row r="308" spans="1:9" s="1" customFormat="1" outlineLevel="1">
      <c r="A308" s="21" t="s">
        <v>974</v>
      </c>
      <c r="B308" s="127"/>
      <c r="C308" s="29" t="s">
        <v>975</v>
      </c>
      <c r="D308" s="39" t="s">
        <v>84</v>
      </c>
      <c r="E308" s="25">
        <v>16</v>
      </c>
      <c r="F308" s="26">
        <v>2030</v>
      </c>
      <c r="G308" s="26"/>
      <c r="H308" s="26"/>
      <c r="I308" s="45" t="s">
        <v>968</v>
      </c>
    </row>
    <row r="309" spans="1:9" s="1" customFormat="1" outlineLevel="1">
      <c r="A309" s="21" t="s">
        <v>976</v>
      </c>
      <c r="B309" s="127"/>
      <c r="C309" s="29" t="s">
        <v>977</v>
      </c>
      <c r="D309" s="39" t="s">
        <v>84</v>
      </c>
      <c r="E309" s="25">
        <v>16</v>
      </c>
      <c r="F309" s="26">
        <v>1715</v>
      </c>
      <c r="G309" s="26"/>
      <c r="H309" s="26"/>
      <c r="I309" s="45" t="s">
        <v>968</v>
      </c>
    </row>
    <row r="310" spans="1:9" s="1" customFormat="1" ht="24" outlineLevel="1">
      <c r="A310" s="21" t="s">
        <v>978</v>
      </c>
      <c r="B310" s="39" t="s">
        <v>979</v>
      </c>
      <c r="C310" s="29" t="s">
        <v>977</v>
      </c>
      <c r="D310" s="39" t="s">
        <v>84</v>
      </c>
      <c r="E310" s="25">
        <v>8</v>
      </c>
      <c r="F310" s="26">
        <v>1120</v>
      </c>
      <c r="G310" s="26"/>
      <c r="H310" s="26"/>
      <c r="I310" s="45" t="s">
        <v>968</v>
      </c>
    </row>
    <row r="311" spans="1:9" s="1" customFormat="1" ht="24" outlineLevel="1">
      <c r="A311" s="21" t="s">
        <v>980</v>
      </c>
      <c r="B311" s="39" t="s">
        <v>981</v>
      </c>
      <c r="C311" s="29" t="s">
        <v>982</v>
      </c>
      <c r="D311" s="39" t="s">
        <v>84</v>
      </c>
      <c r="E311" s="25">
        <v>8</v>
      </c>
      <c r="F311" s="26">
        <v>800</v>
      </c>
      <c r="G311" s="26"/>
      <c r="H311" s="26"/>
      <c r="I311" s="45" t="s">
        <v>968</v>
      </c>
    </row>
    <row r="312" spans="1:9" s="1" customFormat="1" ht="24" outlineLevel="1">
      <c r="A312" s="21" t="s">
        <v>983</v>
      </c>
      <c r="B312" s="39" t="s">
        <v>984</v>
      </c>
      <c r="C312" s="29" t="s">
        <v>985</v>
      </c>
      <c r="D312" s="39" t="s">
        <v>84</v>
      </c>
      <c r="E312" s="25">
        <v>4</v>
      </c>
      <c r="F312" s="26">
        <v>1330</v>
      </c>
      <c r="G312" s="26"/>
      <c r="H312" s="26"/>
      <c r="I312" s="45" t="s">
        <v>986</v>
      </c>
    </row>
    <row r="313" spans="1:9" s="1" customFormat="1" outlineLevel="1">
      <c r="A313" s="21" t="s">
        <v>987</v>
      </c>
      <c r="B313" s="38" t="s">
        <v>988</v>
      </c>
      <c r="C313" s="29" t="s">
        <v>989</v>
      </c>
      <c r="D313" s="39" t="s">
        <v>84</v>
      </c>
      <c r="E313" s="25">
        <v>4</v>
      </c>
      <c r="F313" s="26">
        <v>875</v>
      </c>
      <c r="G313" s="26"/>
      <c r="H313" s="26"/>
      <c r="I313" s="45" t="s">
        <v>986</v>
      </c>
    </row>
    <row r="314" spans="1:9" s="1" customFormat="1" outlineLevel="1">
      <c r="A314" s="21" t="s">
        <v>990</v>
      </c>
      <c r="B314" s="39" t="s">
        <v>991</v>
      </c>
      <c r="C314" s="29" t="s">
        <v>992</v>
      </c>
      <c r="D314" s="39" t="s">
        <v>84</v>
      </c>
      <c r="E314" s="25">
        <v>4</v>
      </c>
      <c r="F314" s="26">
        <v>875</v>
      </c>
      <c r="G314" s="26"/>
      <c r="H314" s="26"/>
      <c r="I314" s="45" t="s">
        <v>986</v>
      </c>
    </row>
    <row r="315" spans="1:9" s="1" customFormat="1" ht="24" outlineLevel="1">
      <c r="A315" s="21" t="s">
        <v>993</v>
      </c>
      <c r="B315" s="39" t="s">
        <v>994</v>
      </c>
      <c r="C315" s="29" t="s">
        <v>995</v>
      </c>
      <c r="D315" s="39" t="s">
        <v>84</v>
      </c>
      <c r="E315" s="25">
        <v>4</v>
      </c>
      <c r="F315" s="26">
        <v>1050</v>
      </c>
      <c r="G315" s="26"/>
      <c r="H315" s="26"/>
      <c r="I315" s="45" t="s">
        <v>986</v>
      </c>
    </row>
    <row r="316" spans="1:9" s="1" customFormat="1" ht="36" customHeight="1" outlineLevel="1">
      <c r="A316" s="21" t="s">
        <v>996</v>
      </c>
      <c r="B316" s="39" t="s">
        <v>997</v>
      </c>
      <c r="C316" s="29" t="s">
        <v>998</v>
      </c>
      <c r="D316" s="39" t="s">
        <v>84</v>
      </c>
      <c r="E316" s="25">
        <v>4</v>
      </c>
      <c r="F316" s="26">
        <v>1225</v>
      </c>
      <c r="G316" s="26"/>
      <c r="H316" s="26"/>
      <c r="I316" s="45" t="s">
        <v>986</v>
      </c>
    </row>
    <row r="317" spans="1:9" s="1" customFormat="1" outlineLevel="1">
      <c r="A317" s="21" t="s">
        <v>999</v>
      </c>
      <c r="B317" s="38" t="s">
        <v>1000</v>
      </c>
      <c r="C317" s="29" t="s">
        <v>1001</v>
      </c>
      <c r="D317" s="39" t="s">
        <v>84</v>
      </c>
      <c r="E317" s="25">
        <v>2</v>
      </c>
      <c r="F317" s="26">
        <v>5250</v>
      </c>
      <c r="G317" s="26"/>
      <c r="H317" s="26"/>
      <c r="I317" s="45" t="s">
        <v>986</v>
      </c>
    </row>
    <row r="318" spans="1:9" s="1" customFormat="1" outlineLevel="1">
      <c r="A318" s="21" t="s">
        <v>1002</v>
      </c>
      <c r="B318" s="38" t="s">
        <v>1003</v>
      </c>
      <c r="C318" s="29" t="s">
        <v>1001</v>
      </c>
      <c r="D318" s="39" t="s">
        <v>84</v>
      </c>
      <c r="E318" s="25">
        <v>2</v>
      </c>
      <c r="F318" s="26">
        <v>5250</v>
      </c>
      <c r="G318" s="26"/>
      <c r="H318" s="26"/>
      <c r="I318" s="45" t="s">
        <v>986</v>
      </c>
    </row>
    <row r="319" spans="1:9" s="2" customFormat="1" ht="23.1" customHeight="1">
      <c r="A319" s="122" t="s">
        <v>19</v>
      </c>
      <c r="B319" s="149" t="s">
        <v>20</v>
      </c>
      <c r="C319" s="150"/>
      <c r="D319" s="15"/>
      <c r="E319" s="52"/>
      <c r="F319" s="26"/>
      <c r="G319" s="18"/>
      <c r="H319" s="18"/>
      <c r="I319" s="44"/>
    </row>
    <row r="320" spans="1:9" s="1" customFormat="1" ht="23.25" outlineLevel="1">
      <c r="A320" s="21" t="s">
        <v>1004</v>
      </c>
      <c r="B320" s="82" t="s">
        <v>20</v>
      </c>
      <c r="C320" s="83" t="s">
        <v>1005</v>
      </c>
      <c r="D320" s="82" t="s">
        <v>963</v>
      </c>
      <c r="E320" s="25">
        <v>203532</v>
      </c>
      <c r="F320" s="26">
        <v>0.55000000000000004</v>
      </c>
      <c r="G320" s="26"/>
      <c r="H320" s="26"/>
      <c r="I320" s="45" t="s">
        <v>1006</v>
      </c>
    </row>
    <row r="321" spans="1:9" s="2" customFormat="1" ht="23.1" customHeight="1">
      <c r="A321" s="19" t="s">
        <v>21</v>
      </c>
      <c r="B321" s="149" t="s">
        <v>22</v>
      </c>
      <c r="C321" s="150"/>
      <c r="D321" s="15"/>
      <c r="E321" s="52"/>
      <c r="F321" s="26"/>
      <c r="G321" s="18"/>
      <c r="H321" s="18"/>
      <c r="I321" s="44"/>
    </row>
    <row r="322" spans="1:9" s="1" customFormat="1" ht="38.1" customHeight="1" outlineLevel="1">
      <c r="A322" s="21" t="s">
        <v>1007</v>
      </c>
      <c r="B322" s="82" t="s">
        <v>22</v>
      </c>
      <c r="C322" s="84" t="s">
        <v>1008</v>
      </c>
      <c r="D322" s="82" t="s">
        <v>787</v>
      </c>
      <c r="E322" s="25">
        <v>1</v>
      </c>
      <c r="F322" s="26">
        <v>4550</v>
      </c>
      <c r="G322" s="26"/>
      <c r="H322" s="26"/>
      <c r="I322" s="45" t="s">
        <v>1009</v>
      </c>
    </row>
    <row r="323" spans="1:9" s="1" customFormat="1" ht="36" customHeight="1" outlineLevel="1">
      <c r="A323" s="21" t="s">
        <v>1010</v>
      </c>
      <c r="B323" s="82" t="s">
        <v>22</v>
      </c>
      <c r="C323" s="84" t="s">
        <v>1011</v>
      </c>
      <c r="D323" s="82" t="s">
        <v>787</v>
      </c>
      <c r="E323" s="25">
        <v>1</v>
      </c>
      <c r="F323" s="26">
        <v>5250</v>
      </c>
      <c r="G323" s="26"/>
      <c r="H323" s="26"/>
      <c r="I323" s="45" t="s">
        <v>1009</v>
      </c>
    </row>
    <row r="324" spans="1:9" s="2" customFormat="1" ht="23.1" customHeight="1">
      <c r="A324" s="19" t="s">
        <v>23</v>
      </c>
      <c r="B324" s="149" t="s">
        <v>1012</v>
      </c>
      <c r="C324" s="150"/>
      <c r="D324" s="85"/>
      <c r="E324" s="52"/>
      <c r="F324" s="26"/>
      <c r="G324" s="18"/>
      <c r="H324" s="18"/>
      <c r="I324" s="44"/>
    </row>
    <row r="325" spans="1:9" s="1" customFormat="1" ht="21" customHeight="1" outlineLevel="1">
      <c r="A325" s="21" t="s">
        <v>1013</v>
      </c>
      <c r="B325" s="82" t="s">
        <v>1014</v>
      </c>
      <c r="C325" s="29" t="s">
        <v>1012</v>
      </c>
      <c r="D325" s="38" t="s">
        <v>1015</v>
      </c>
      <c r="E325" s="25">
        <v>5</v>
      </c>
      <c r="F325" s="26">
        <v>29000</v>
      </c>
      <c r="G325" s="26"/>
      <c r="H325" s="26"/>
      <c r="I325" s="45" t="s">
        <v>1009</v>
      </c>
    </row>
    <row r="326" spans="1:9" s="2" customFormat="1" ht="23.1" customHeight="1">
      <c r="A326" s="14" t="s">
        <v>24</v>
      </c>
      <c r="B326" s="149" t="s">
        <v>25</v>
      </c>
      <c r="C326" s="151"/>
      <c r="D326" s="15"/>
      <c r="E326" s="52"/>
      <c r="F326" s="26"/>
      <c r="G326" s="18"/>
      <c r="H326" s="18"/>
      <c r="I326" s="42"/>
    </row>
    <row r="327" spans="1:9" s="2" customFormat="1" ht="23.1" customHeight="1">
      <c r="A327" s="19" t="s">
        <v>1016</v>
      </c>
      <c r="B327" s="139" t="s">
        <v>1017</v>
      </c>
      <c r="C327" s="140"/>
      <c r="D327" s="86"/>
      <c r="E327" s="52"/>
      <c r="F327" s="26"/>
      <c r="G327" s="18"/>
      <c r="H327" s="18"/>
      <c r="I327" s="42"/>
    </row>
    <row r="328" spans="1:9" s="1" customFormat="1" ht="27" customHeight="1" outlineLevel="1">
      <c r="A328" s="21" t="s">
        <v>1018</v>
      </c>
      <c r="B328" s="152" t="s">
        <v>1019</v>
      </c>
      <c r="C328" s="87" t="s">
        <v>1020</v>
      </c>
      <c r="D328" s="88" t="s">
        <v>77</v>
      </c>
      <c r="E328" s="25">
        <v>3</v>
      </c>
      <c r="F328" s="26">
        <v>125</v>
      </c>
      <c r="G328" s="26"/>
      <c r="H328" s="26"/>
      <c r="I328" s="93"/>
    </row>
    <row r="329" spans="1:9" s="1" customFormat="1" ht="27" customHeight="1" outlineLevel="1">
      <c r="A329" s="21" t="s">
        <v>1021</v>
      </c>
      <c r="B329" s="153"/>
      <c r="C329" s="23" t="s">
        <v>1022</v>
      </c>
      <c r="D329" s="89" t="s">
        <v>77</v>
      </c>
      <c r="E329" s="25">
        <v>3</v>
      </c>
      <c r="F329" s="26">
        <v>1575</v>
      </c>
      <c r="G329" s="26"/>
      <c r="H329" s="26"/>
      <c r="I329" s="93"/>
    </row>
    <row r="330" spans="1:9" s="1" customFormat="1" ht="27" customHeight="1" outlineLevel="1">
      <c r="A330" s="21" t="s">
        <v>1023</v>
      </c>
      <c r="B330" s="153"/>
      <c r="C330" s="23" t="s">
        <v>1024</v>
      </c>
      <c r="D330" s="39" t="s">
        <v>77</v>
      </c>
      <c r="E330" s="25">
        <v>32</v>
      </c>
      <c r="F330" s="26">
        <v>33.159999999999997</v>
      </c>
      <c r="G330" s="26"/>
      <c r="H330" s="26"/>
      <c r="I330" s="93"/>
    </row>
    <row r="331" spans="1:9" s="1" customFormat="1" ht="27" customHeight="1" outlineLevel="1">
      <c r="A331" s="21" t="s">
        <v>1025</v>
      </c>
      <c r="B331" s="153"/>
      <c r="C331" s="23" t="s">
        <v>1026</v>
      </c>
      <c r="D331" s="39" t="s">
        <v>77</v>
      </c>
      <c r="E331" s="25">
        <v>32</v>
      </c>
      <c r="F331" s="26">
        <v>33.159999999999997</v>
      </c>
      <c r="G331" s="26"/>
      <c r="H331" s="26"/>
      <c r="I331" s="93"/>
    </row>
    <row r="332" spans="1:9" s="1" customFormat="1" ht="27" customHeight="1" outlineLevel="1">
      <c r="A332" s="21" t="s">
        <v>1027</v>
      </c>
      <c r="B332" s="153"/>
      <c r="C332" s="23" t="s">
        <v>1028</v>
      </c>
      <c r="D332" s="39" t="s">
        <v>538</v>
      </c>
      <c r="E332" s="25">
        <v>32</v>
      </c>
      <c r="F332" s="26">
        <v>900</v>
      </c>
      <c r="G332" s="26"/>
      <c r="H332" s="26"/>
      <c r="I332" s="93"/>
    </row>
    <row r="333" spans="1:9" s="1" customFormat="1" ht="27" customHeight="1" outlineLevel="1">
      <c r="A333" s="21" t="s">
        <v>1029</v>
      </c>
      <c r="B333" s="153"/>
      <c r="C333" s="23" t="s">
        <v>1030</v>
      </c>
      <c r="D333" s="39" t="s">
        <v>538</v>
      </c>
      <c r="E333" s="25">
        <v>20</v>
      </c>
      <c r="F333" s="26">
        <v>720</v>
      </c>
      <c r="G333" s="26"/>
      <c r="H333" s="26"/>
      <c r="I333" s="93"/>
    </row>
    <row r="334" spans="1:9" s="1" customFormat="1" ht="27" customHeight="1" outlineLevel="1">
      <c r="A334" s="21" t="s">
        <v>1031</v>
      </c>
      <c r="B334" s="153" t="s">
        <v>1019</v>
      </c>
      <c r="C334" s="23" t="s">
        <v>1032</v>
      </c>
      <c r="D334" s="39" t="s">
        <v>77</v>
      </c>
      <c r="E334" s="25">
        <v>16</v>
      </c>
      <c r="F334" s="26">
        <v>125</v>
      </c>
      <c r="G334" s="26"/>
      <c r="H334" s="26"/>
      <c r="I334" s="93"/>
    </row>
    <row r="335" spans="1:9" s="1" customFormat="1" ht="27" customHeight="1" outlineLevel="1">
      <c r="A335" s="21" t="s">
        <v>1033</v>
      </c>
      <c r="B335" s="154"/>
      <c r="C335" s="23" t="s">
        <v>1034</v>
      </c>
      <c r="D335" s="39" t="s">
        <v>77</v>
      </c>
      <c r="E335" s="25">
        <v>25</v>
      </c>
      <c r="F335" s="26">
        <v>125</v>
      </c>
      <c r="G335" s="26"/>
      <c r="H335" s="26"/>
      <c r="I335" s="93"/>
    </row>
    <row r="336" spans="1:9" s="1" customFormat="1" ht="27" customHeight="1" outlineLevel="1">
      <c r="A336" s="21" t="s">
        <v>1035</v>
      </c>
      <c r="B336" s="127" t="s">
        <v>1036</v>
      </c>
      <c r="C336" s="23" t="s">
        <v>1037</v>
      </c>
      <c r="D336" s="39" t="s">
        <v>1038</v>
      </c>
      <c r="E336" s="25">
        <v>4800</v>
      </c>
      <c r="F336" s="26">
        <v>23</v>
      </c>
      <c r="G336" s="26"/>
      <c r="H336" s="26"/>
      <c r="I336" s="93"/>
    </row>
    <row r="337" spans="1:9" s="1" customFormat="1" ht="27" customHeight="1" outlineLevel="1">
      <c r="A337" s="21" t="s">
        <v>1039</v>
      </c>
      <c r="B337" s="127"/>
      <c r="C337" s="23" t="s">
        <v>1040</v>
      </c>
      <c r="D337" s="39" t="s">
        <v>1038</v>
      </c>
      <c r="E337" s="25">
        <v>4800</v>
      </c>
      <c r="F337" s="26">
        <v>23</v>
      </c>
      <c r="G337" s="26"/>
      <c r="H337" s="26"/>
      <c r="I337" s="93"/>
    </row>
    <row r="338" spans="1:9" s="1" customFormat="1" ht="27" customHeight="1" outlineLevel="1">
      <c r="A338" s="21" t="s">
        <v>1041</v>
      </c>
      <c r="B338" s="127"/>
      <c r="C338" s="23" t="s">
        <v>1028</v>
      </c>
      <c r="D338" s="39" t="s">
        <v>1042</v>
      </c>
      <c r="E338" s="25">
        <v>1600</v>
      </c>
      <c r="F338" s="26">
        <v>300</v>
      </c>
      <c r="G338" s="26"/>
      <c r="H338" s="26"/>
      <c r="I338" s="93"/>
    </row>
    <row r="339" spans="1:9" s="1" customFormat="1" ht="27" customHeight="1" outlineLevel="1">
      <c r="A339" s="21" t="s">
        <v>1043</v>
      </c>
      <c r="B339" s="127"/>
      <c r="C339" s="23" t="s">
        <v>1044</v>
      </c>
      <c r="D339" s="39" t="s">
        <v>1042</v>
      </c>
      <c r="E339" s="25">
        <v>1600</v>
      </c>
      <c r="F339" s="26">
        <v>10</v>
      </c>
      <c r="G339" s="26"/>
      <c r="H339" s="26"/>
      <c r="I339" s="93"/>
    </row>
    <row r="340" spans="1:9" s="1" customFormat="1" ht="27" customHeight="1" outlineLevel="1">
      <c r="A340" s="21" t="s">
        <v>1045</v>
      </c>
      <c r="B340" s="127"/>
      <c r="C340" s="23" t="s">
        <v>1032</v>
      </c>
      <c r="D340" s="39" t="s">
        <v>1038</v>
      </c>
      <c r="E340" s="25">
        <v>2400</v>
      </c>
      <c r="F340" s="26">
        <v>23</v>
      </c>
      <c r="G340" s="26"/>
      <c r="H340" s="26"/>
      <c r="I340" s="93"/>
    </row>
    <row r="341" spans="1:9" s="1" customFormat="1" ht="27" customHeight="1" outlineLevel="1">
      <c r="A341" s="21" t="s">
        <v>1046</v>
      </c>
      <c r="B341" s="127"/>
      <c r="C341" s="23" t="s">
        <v>1047</v>
      </c>
      <c r="D341" s="39" t="s">
        <v>1038</v>
      </c>
      <c r="E341" s="25">
        <v>2400</v>
      </c>
      <c r="F341" s="26">
        <v>23</v>
      </c>
      <c r="G341" s="26"/>
      <c r="H341" s="26"/>
      <c r="I341" s="93"/>
    </row>
    <row r="342" spans="1:9" s="1" customFormat="1" ht="27" customHeight="1" outlineLevel="1">
      <c r="A342" s="21" t="s">
        <v>1048</v>
      </c>
      <c r="B342" s="127"/>
      <c r="C342" s="23" t="s">
        <v>1049</v>
      </c>
      <c r="D342" s="39" t="s">
        <v>1038</v>
      </c>
      <c r="E342" s="25">
        <v>1600</v>
      </c>
      <c r="F342" s="26">
        <v>58</v>
      </c>
      <c r="G342" s="26"/>
      <c r="H342" s="26"/>
      <c r="I342" s="93"/>
    </row>
    <row r="343" spans="1:9" s="2" customFormat="1" ht="23.1" customHeight="1">
      <c r="A343" s="19" t="s">
        <v>1050</v>
      </c>
      <c r="B343" s="139" t="s">
        <v>1051</v>
      </c>
      <c r="C343" s="140"/>
      <c r="D343" s="86"/>
      <c r="E343" s="52"/>
      <c r="F343" s="26"/>
      <c r="G343" s="18"/>
      <c r="H343" s="18"/>
      <c r="I343" s="42"/>
    </row>
    <row r="344" spans="1:9" s="1" customFormat="1" outlineLevel="1">
      <c r="A344" s="21" t="s">
        <v>1052</v>
      </c>
      <c r="B344" s="127" t="s">
        <v>1053</v>
      </c>
      <c r="C344" s="23" t="s">
        <v>1054</v>
      </c>
      <c r="D344" s="39" t="s">
        <v>77</v>
      </c>
      <c r="E344" s="25">
        <v>100</v>
      </c>
      <c r="F344" s="26">
        <v>120</v>
      </c>
      <c r="G344" s="26"/>
      <c r="H344" s="26"/>
      <c r="I344" s="126" t="s">
        <v>1055</v>
      </c>
    </row>
    <row r="345" spans="1:9" s="1" customFormat="1" outlineLevel="1">
      <c r="A345" s="21" t="s">
        <v>1056</v>
      </c>
      <c r="B345" s="127"/>
      <c r="C345" s="23" t="s">
        <v>1057</v>
      </c>
      <c r="D345" s="39" t="s">
        <v>77</v>
      </c>
      <c r="E345" s="25">
        <v>100</v>
      </c>
      <c r="F345" s="26">
        <v>75</v>
      </c>
      <c r="G345" s="26"/>
      <c r="H345" s="26"/>
      <c r="I345" s="125"/>
    </row>
    <row r="346" spans="1:9" s="1" customFormat="1" ht="27" customHeight="1" outlineLevel="1">
      <c r="A346" s="21" t="s">
        <v>1058</v>
      </c>
      <c r="B346" s="127"/>
      <c r="C346" s="23" t="s">
        <v>1059</v>
      </c>
      <c r="D346" s="39" t="s">
        <v>77</v>
      </c>
      <c r="E346" s="25">
        <v>100</v>
      </c>
      <c r="F346" s="26">
        <v>120</v>
      </c>
      <c r="G346" s="26"/>
      <c r="H346" s="26"/>
      <c r="I346" s="125"/>
    </row>
    <row r="347" spans="1:9" s="1" customFormat="1" outlineLevel="1">
      <c r="A347" s="21" t="s">
        <v>1060</v>
      </c>
      <c r="B347" s="127"/>
      <c r="C347" s="23" t="s">
        <v>1061</v>
      </c>
      <c r="D347" s="39" t="s">
        <v>77</v>
      </c>
      <c r="E347" s="25">
        <v>100</v>
      </c>
      <c r="F347" s="26">
        <v>75</v>
      </c>
      <c r="G347" s="26"/>
      <c r="H347" s="26"/>
      <c r="I347" s="125"/>
    </row>
    <row r="348" spans="1:9" s="1" customFormat="1" ht="24.95" customHeight="1" outlineLevel="1">
      <c r="A348" s="21" t="s">
        <v>1062</v>
      </c>
      <c r="B348" s="127" t="s">
        <v>1063</v>
      </c>
      <c r="C348" s="23" t="s">
        <v>1054</v>
      </c>
      <c r="D348" s="39" t="s">
        <v>1038</v>
      </c>
      <c r="E348" s="25">
        <v>2000</v>
      </c>
      <c r="F348" s="26">
        <v>21</v>
      </c>
      <c r="G348" s="26"/>
      <c r="H348" s="26"/>
      <c r="I348" s="125"/>
    </row>
    <row r="349" spans="1:9" s="1" customFormat="1" ht="24" customHeight="1" outlineLevel="1">
      <c r="A349" s="21" t="s">
        <v>1064</v>
      </c>
      <c r="B349" s="127"/>
      <c r="C349" s="23" t="s">
        <v>1057</v>
      </c>
      <c r="D349" s="39" t="s">
        <v>1038</v>
      </c>
      <c r="E349" s="25">
        <v>2000</v>
      </c>
      <c r="F349" s="26">
        <v>23</v>
      </c>
      <c r="G349" s="26"/>
      <c r="H349" s="26"/>
      <c r="I349" s="125"/>
    </row>
    <row r="350" spans="1:9" s="1" customFormat="1" ht="18" customHeight="1" outlineLevel="1">
      <c r="A350" s="21" t="s">
        <v>1065</v>
      </c>
      <c r="B350" s="127"/>
      <c r="C350" s="23" t="s">
        <v>1059</v>
      </c>
      <c r="D350" s="39" t="s">
        <v>1038</v>
      </c>
      <c r="E350" s="25">
        <v>2000</v>
      </c>
      <c r="F350" s="26">
        <v>23</v>
      </c>
      <c r="G350" s="26"/>
      <c r="H350" s="26"/>
      <c r="I350" s="125"/>
    </row>
    <row r="351" spans="1:9" s="1" customFormat="1" ht="21" customHeight="1" outlineLevel="1">
      <c r="A351" s="21" t="s">
        <v>1066</v>
      </c>
      <c r="B351" s="127"/>
      <c r="C351" s="23" t="s">
        <v>1061</v>
      </c>
      <c r="D351" s="39" t="s">
        <v>1038</v>
      </c>
      <c r="E351" s="25">
        <v>2000</v>
      </c>
      <c r="F351" s="26">
        <v>21</v>
      </c>
      <c r="G351" s="26"/>
      <c r="H351" s="26"/>
      <c r="I351" s="125"/>
    </row>
    <row r="352" spans="1:9" s="2" customFormat="1" ht="23.1" customHeight="1">
      <c r="A352" s="90" t="s">
        <v>1067</v>
      </c>
      <c r="B352" s="139" t="s">
        <v>1068</v>
      </c>
      <c r="C352" s="140"/>
      <c r="D352" s="86"/>
      <c r="E352" s="52"/>
      <c r="F352" s="26"/>
      <c r="G352" s="18"/>
      <c r="H352" s="18"/>
      <c r="I352" s="42"/>
    </row>
    <row r="353" spans="1:9" s="1" customFormat="1" ht="29.1" customHeight="1" outlineLevel="1">
      <c r="A353" s="21" t="s">
        <v>1069</v>
      </c>
      <c r="B353" s="127" t="s">
        <v>1053</v>
      </c>
      <c r="C353" s="23" t="s">
        <v>1070</v>
      </c>
      <c r="D353" s="39" t="s">
        <v>77</v>
      </c>
      <c r="E353" s="25">
        <v>3</v>
      </c>
      <c r="F353" s="26">
        <v>125</v>
      </c>
      <c r="G353" s="26"/>
      <c r="H353" s="26"/>
      <c r="I353" s="126" t="s">
        <v>1071</v>
      </c>
    </row>
    <row r="354" spans="1:9" s="1" customFormat="1" ht="29.1" customHeight="1" outlineLevel="1">
      <c r="A354" s="21" t="s">
        <v>1072</v>
      </c>
      <c r="B354" s="127"/>
      <c r="C354" s="23" t="s">
        <v>1073</v>
      </c>
      <c r="D354" s="39" t="s">
        <v>77</v>
      </c>
      <c r="E354" s="25">
        <v>100</v>
      </c>
      <c r="F354" s="26">
        <v>35</v>
      </c>
      <c r="G354" s="26"/>
      <c r="H354" s="26"/>
      <c r="I354" s="125"/>
    </row>
    <row r="355" spans="1:9" s="1" customFormat="1" ht="29.1" customHeight="1" outlineLevel="1">
      <c r="A355" s="21" t="s">
        <v>1074</v>
      </c>
      <c r="B355" s="127" t="s">
        <v>1063</v>
      </c>
      <c r="C355" s="23" t="s">
        <v>1075</v>
      </c>
      <c r="D355" s="39" t="s">
        <v>1038</v>
      </c>
      <c r="E355" s="25">
        <v>36</v>
      </c>
      <c r="F355" s="26">
        <v>660</v>
      </c>
      <c r="G355" s="26"/>
      <c r="H355" s="26"/>
      <c r="I355" s="125"/>
    </row>
    <row r="356" spans="1:9" s="1" customFormat="1" ht="29.1" customHeight="1" outlineLevel="1">
      <c r="A356" s="21" t="s">
        <v>1076</v>
      </c>
      <c r="B356" s="127"/>
      <c r="C356" s="23" t="s">
        <v>1077</v>
      </c>
      <c r="D356" s="39" t="s">
        <v>1038</v>
      </c>
      <c r="E356" s="25">
        <v>2400</v>
      </c>
      <c r="F356" s="26">
        <v>31</v>
      </c>
      <c r="G356" s="26"/>
      <c r="H356" s="26"/>
      <c r="I356" s="125"/>
    </row>
    <row r="357" spans="1:9" s="2" customFormat="1" ht="23.1" customHeight="1">
      <c r="A357" s="91" t="s">
        <v>26</v>
      </c>
      <c r="B357" s="139" t="s">
        <v>1078</v>
      </c>
      <c r="C357" s="140"/>
      <c r="D357" s="92"/>
      <c r="E357" s="16"/>
      <c r="F357" s="26"/>
      <c r="G357" s="18"/>
      <c r="H357" s="18"/>
      <c r="I357" s="42"/>
    </row>
    <row r="358" spans="1:9" s="2" customFormat="1" ht="23.1" customHeight="1">
      <c r="A358" s="91" t="s">
        <v>28</v>
      </c>
      <c r="B358" s="139" t="s">
        <v>29</v>
      </c>
      <c r="C358" s="140"/>
      <c r="D358" s="92"/>
      <c r="E358" s="16"/>
      <c r="F358" s="26"/>
      <c r="G358" s="18"/>
      <c r="H358" s="18">
        <v>879983.973</v>
      </c>
      <c r="I358" s="42"/>
    </row>
    <row r="359" spans="1:9" s="2" customFormat="1" ht="23.1" customHeight="1">
      <c r="A359" s="91" t="s">
        <v>30</v>
      </c>
      <c r="B359" s="139" t="s">
        <v>31</v>
      </c>
      <c r="C359" s="140"/>
      <c r="D359" s="92"/>
      <c r="E359" s="16"/>
      <c r="F359" s="26"/>
      <c r="G359" s="18"/>
      <c r="H359" s="18"/>
      <c r="I359" s="42"/>
    </row>
  </sheetData>
  <protectedRanges>
    <protectedRange sqref="N21:N23" name="区域1_11"/>
    <protectedRange sqref="V21:V23" name="区域1_12"/>
    <protectedRange sqref="AD21:AD23" name="区域1_13"/>
    <protectedRange sqref="AL21:AL23" name="区域1_14"/>
    <protectedRange sqref="AT21:AT23" name="区域1_15"/>
    <protectedRange sqref="BB21:BB23" name="区域1_16"/>
    <protectedRange sqref="BJ21:BJ23" name="区域1_17"/>
    <protectedRange sqref="BR21:BR23" name="区域1_18"/>
    <protectedRange sqref="BZ21:BZ23" name="区域1_19"/>
    <protectedRange sqref="CH21:CH23" name="区域1_20"/>
    <protectedRange sqref="CP21:CP23" name="区域1_21"/>
    <protectedRange sqref="CX21:CX23" name="区域1_22"/>
    <protectedRange sqref="DF21:DF23" name="区域1_23"/>
    <protectedRange sqref="DN21:DN23" name="区域1_24"/>
    <protectedRange sqref="DV21:DV23" name="区域1_25"/>
    <protectedRange sqref="ED21:ED23" name="区域1_26"/>
    <protectedRange sqref="EL21:EL23" name="区域1_27"/>
    <protectedRange sqref="ET21:ET23" name="区域1_28"/>
    <protectedRange sqref="FB21:FB23" name="区域1_29"/>
    <protectedRange sqref="FJ21:FJ23" name="区域1_30"/>
    <protectedRange sqref="FR21:FR23" name="区域1_31"/>
    <protectedRange sqref="FZ21:FZ23" name="区域1_32"/>
    <protectedRange sqref="E21:E23" name="区域1_11_1"/>
  </protectedRanges>
  <autoFilter ref="A3:ES364">
    <extLst/>
  </autoFilter>
  <mergeCells count="87">
    <mergeCell ref="A1:I1"/>
    <mergeCell ref="A2:I2"/>
    <mergeCell ref="B4:C4"/>
    <mergeCell ref="B5:C5"/>
    <mergeCell ref="B24:C24"/>
    <mergeCell ref="B35:C35"/>
    <mergeCell ref="B36:C36"/>
    <mergeCell ref="B51:C51"/>
    <mergeCell ref="B59:C59"/>
    <mergeCell ref="B65:C65"/>
    <mergeCell ref="B67:C67"/>
    <mergeCell ref="B195:C195"/>
    <mergeCell ref="B197:C197"/>
    <mergeCell ref="B204:C204"/>
    <mergeCell ref="B235:C235"/>
    <mergeCell ref="B300:C300"/>
    <mergeCell ref="B303:C303"/>
    <mergeCell ref="B319:C319"/>
    <mergeCell ref="B321:C321"/>
    <mergeCell ref="B283:B284"/>
    <mergeCell ref="B285:B291"/>
    <mergeCell ref="B292:B294"/>
    <mergeCell ref="B295:B297"/>
    <mergeCell ref="B307:B309"/>
    <mergeCell ref="B324:C324"/>
    <mergeCell ref="B326:C326"/>
    <mergeCell ref="B327:C327"/>
    <mergeCell ref="B343:C343"/>
    <mergeCell ref="B352:C352"/>
    <mergeCell ref="B328:B333"/>
    <mergeCell ref="B334:B335"/>
    <mergeCell ref="B336:B342"/>
    <mergeCell ref="B344:B347"/>
    <mergeCell ref="B348:B351"/>
    <mergeCell ref="B357:C357"/>
    <mergeCell ref="B358:C358"/>
    <mergeCell ref="B359:C359"/>
    <mergeCell ref="B6:B10"/>
    <mergeCell ref="B11:B13"/>
    <mergeCell ref="B14:B18"/>
    <mergeCell ref="B19:B20"/>
    <mergeCell ref="B25:B34"/>
    <mergeCell ref="B78:B80"/>
    <mergeCell ref="B87:B88"/>
    <mergeCell ref="B101:B102"/>
    <mergeCell ref="B109:B110"/>
    <mergeCell ref="B184:B186"/>
    <mergeCell ref="B198:B202"/>
    <mergeCell ref="B207:B208"/>
    <mergeCell ref="B218:B222"/>
    <mergeCell ref="B236:B237"/>
    <mergeCell ref="B238:B239"/>
    <mergeCell ref="B240:B241"/>
    <mergeCell ref="B242:B243"/>
    <mergeCell ref="B244:B245"/>
    <mergeCell ref="B246:B247"/>
    <mergeCell ref="B248:B249"/>
    <mergeCell ref="B250:B252"/>
    <mergeCell ref="B253:B254"/>
    <mergeCell ref="B255:B256"/>
    <mergeCell ref="B257:B258"/>
    <mergeCell ref="B273:B274"/>
    <mergeCell ref="B275:B276"/>
    <mergeCell ref="B277:B280"/>
    <mergeCell ref="B281:B282"/>
    <mergeCell ref="B266:C266"/>
    <mergeCell ref="B353:B354"/>
    <mergeCell ref="B355:B356"/>
    <mergeCell ref="I6:I8"/>
    <mergeCell ref="I78:I80"/>
    <mergeCell ref="I87:I88"/>
    <mergeCell ref="I184:I186"/>
    <mergeCell ref="I198:I202"/>
    <mergeCell ref="I207:I209"/>
    <mergeCell ref="I211:I213"/>
    <mergeCell ref="I218:I222"/>
    <mergeCell ref="I226:I227"/>
    <mergeCell ref="I231:I232"/>
    <mergeCell ref="I240:I241"/>
    <mergeCell ref="I242:I243"/>
    <mergeCell ref="I246:I247"/>
    <mergeCell ref="I248:I249"/>
    <mergeCell ref="I250:I252"/>
    <mergeCell ref="I255:I256"/>
    <mergeCell ref="I295:I296"/>
    <mergeCell ref="I344:I351"/>
    <mergeCell ref="I353:I356"/>
  </mergeCells>
  <phoneticPr fontId="5" type="noConversion"/>
  <printOptions horizontalCentered="1"/>
  <pageMargins left="0.39305555555555599" right="0.39305555555555599" top="0.55069444444444404" bottom="0.55069444444444404" header="0.31458333333333299" footer="0.31458333333333299"/>
  <pageSetup paperSize="9" scale="59" fitToHeight="0" orientation="portrait" blackAndWhite="1"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投标报价汇总表</vt:lpstr>
      <vt:lpstr>工程量清单</vt:lpstr>
      <vt:lpstr>工程量清单!Print_Area</vt:lpstr>
      <vt:lpstr>投标报价汇总表!Print_Area</vt:lpstr>
      <vt:lpstr>工程量清单!Print_Titles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林肖慧</dc:creator>
  <cp:lastModifiedBy>deng</cp:lastModifiedBy>
  <dcterms:created xsi:type="dcterms:W3CDTF">2025-11-06T07:41:21Z</dcterms:created>
  <dcterms:modified xsi:type="dcterms:W3CDTF">2025-11-06T08:44:49Z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