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编制说明" sheetId="4" r:id="rId1"/>
    <sheet name="汇总表" sheetId="3" r:id="rId2"/>
    <sheet name="明细" sheetId="1" r:id="rId3"/>
  </sheets>
  <externalReferences>
    <externalReference r:id="rId4"/>
  </externalReferences>
  <definedNames>
    <definedName name="_xlnm.Print_Area" localSheetId="0">编制说明!$A$1:$A$9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<sst xmlns="http://schemas.openxmlformats.org/spreadsheetml/2006/main" count="30" uniqueCount="22">
  <si>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编制说明</t>
  </si>
  <si>
    <t>一、招标形式及范围：（a、总价包干☑；b、综合单价包干☒）</t>
  </si>
  <si>
    <t>a、总价包干：本工程按技术要求及招标文件约定进行总价包干。范围:详见华润国际医药供应链（广东）项目工程监理服务招标技术要求。</t>
  </si>
  <si>
    <r>
      <rPr>
        <sz val="10"/>
        <rFont val="宋体"/>
        <charset val="134"/>
      </rPr>
      <t>b、综合单价包干：本工程采用</t>
    </r>
    <r>
      <rPr>
        <sz val="10"/>
        <color rgb="FFFF0000"/>
        <rFont val="宋体"/>
        <charset val="134"/>
      </rPr>
      <t>总价包干</t>
    </r>
    <r>
      <rPr>
        <sz val="10"/>
        <rFont val="宋体"/>
        <charset val="134"/>
      </rPr>
      <t>，不适用</t>
    </r>
    <r>
      <rPr>
        <sz val="10"/>
        <color rgb="FFFF0000"/>
        <rFont val="宋体"/>
        <charset val="134"/>
      </rPr>
      <t>综合单价包干</t>
    </r>
    <r>
      <rPr>
        <sz val="10"/>
        <rFont val="宋体"/>
        <charset val="134"/>
      </rPr>
      <t>。</t>
    </r>
  </si>
  <si>
    <t>二、报价说明：</t>
  </si>
  <si>
    <t>1、技术要求中有说明及规范规定的项目，本清单未做详细描述，报价时要求综合技术要求及规范做法等进行报价；</t>
  </si>
  <si>
    <t>2、包括建设项目监理项目所有工程（含冷库工程）。本项目全部工程的前期工作阶段（包括设计各阶段，施工准备等）、施工阶段、验收阶段、竣工结算阶段、移交阶段、保修阶段的质量、投资、进度、安全控制；监督、管理建设工程合同的履行，以及协调和工程建设有关各方的工作关系，结算审核（含进度款审核、变更签证造价审核）、竣工图审核等全过程监理工作</t>
  </si>
  <si>
    <t>3、施工阶段按501个日历天考虑，配合阶段按60个日历天考虑，总人月按267个人月考虑；其余费用不单独列项报价，已经考虑在服务费用中，其余费用详见招标文件；</t>
  </si>
  <si>
    <t>4、其它
最高投标限价为3,249,879.43元，投标人的投标报价不得高于最高投标限价，否则投标报价为无效报价，不进行评审。
最高限价包含招标文件约定的全部内容。</t>
  </si>
  <si>
    <t>华润国际医药供应链（广东）项目工程监理服务
清单汇总表</t>
  </si>
  <si>
    <t>工程名称：华润国际医药供应链（广东）项目工程监理服务</t>
  </si>
  <si>
    <t>序号</t>
  </si>
  <si>
    <t>项目名称</t>
  </si>
  <si>
    <t>工程量（m2）</t>
  </si>
  <si>
    <t>含税综合单价（元）</t>
  </si>
  <si>
    <t>含税合价（元）</t>
  </si>
  <si>
    <t>备注</t>
  </si>
  <si>
    <t>建筑面积</t>
  </si>
  <si>
    <t>合计</t>
  </si>
  <si>
    <t>华润国际医药供应链（广东）项目工程监理服务投标报价清单</t>
  </si>
  <si>
    <t>项目内容</t>
  </si>
  <si>
    <t>税率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</si>
</sst>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增&quot;&quot;值&quot;&quot;税&quot;&quot;税&quot;&quot;率&quot;0%"/>
    <numFmt numFmtId="178" formatCode="[DBNum2][$RMB]General;[Red][DBNum2][$RMB]General"/>
    <numFmt numFmtId="179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0"/>
      <name val="宋体"/>
      <charset val="134"/>
      <scheme val="minor"/>
    </font>
    <font>
      <b/>
      <sz val="9"/>
      <color indexed="0"/>
      <name val="宋体"/>
      <charset val="134"/>
      <scheme val="minor"/>
    </font>
    <font>
      <sz val="9"/>
      <color indexed="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37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left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176" fontId="7" fillId="0" borderId="1" xfId="51" applyNumberFormat="1" applyFont="1" applyFill="1" applyBorder="1" applyAlignment="1" applyProtection="1">
      <alignment horizontal="center" vertical="center" wrapText="1"/>
    </xf>
    <xf numFmtId="43" fontId="7" fillId="0" borderId="1" xfId="51" applyNumberFormat="1" applyFont="1" applyFill="1" applyBorder="1" applyAlignment="1" applyProtection="1">
      <alignment horizontal="center" vertical="center" wrapText="1"/>
    </xf>
    <xf numFmtId="177" fontId="9" fillId="0" borderId="1" xfId="51" applyNumberFormat="1" applyFont="1" applyFill="1" applyBorder="1" applyAlignment="1" applyProtection="1">
      <alignment horizontal="left" vertical="center" wrapText="1"/>
    </xf>
    <xf numFmtId="43" fontId="3" fillId="0" borderId="1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10" fillId="0" borderId="0" xfId="49" applyFont="1" applyFill="1" applyAlignment="1"/>
    <xf numFmtId="0" fontId="11" fillId="0" borderId="0" xfId="49" applyFont="1" applyFill="1" applyAlignment="1">
      <alignment horizontal="center"/>
    </xf>
    <xf numFmtId="179" fontId="10" fillId="0" borderId="0" xfId="49" applyNumberFormat="1" applyFont="1" applyFill="1" applyAlignment="1"/>
    <xf numFmtId="0" fontId="12" fillId="0" borderId="0" xfId="49" applyFont="1" applyFill="1" applyAlignment="1"/>
    <xf numFmtId="0" fontId="13" fillId="0" borderId="0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79" fontId="11" fillId="0" borderId="0" xfId="49" applyNumberFormat="1" applyFont="1" applyFill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179" fontId="15" fillId="0" borderId="0" xfId="49" applyNumberFormat="1" applyFont="1" applyFill="1" applyAlignment="1">
      <alignment horizontal="center" vertical="center"/>
    </xf>
    <xf numFmtId="0" fontId="16" fillId="0" borderId="1" xfId="50" applyFont="1" applyFill="1" applyBorder="1" applyAlignment="1">
      <alignment vertical="center" wrapText="1"/>
    </xf>
    <xf numFmtId="0" fontId="17" fillId="0" borderId="1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3 4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26;&#28070;&#22269;&#38469;&#21307;&#33647;&#20379;&#24212;&#38142;&#65288;&#24191;&#19996;&#65289;&#39033;&#30446;&#24037;&#31243;&#30417;&#29702;&#26381;&#21153;&#25307;&#26631;&#25511;&#21046;&#20215;-&#24314;&#31569;&#38754;&#31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明细"/>
      <sheetName val="人员配置表"/>
    </sheetNames>
    <sheetDataSet>
      <sheetData sheetId="0"/>
      <sheetData sheetId="1"/>
      <sheetData sheetId="2">
        <row r="4">
          <cell r="C4">
            <v>106168.13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2"/>
  <sheetViews>
    <sheetView tabSelected="1" view="pageBreakPreview" zoomScaleNormal="100" workbookViewId="0">
      <selection activeCell="A9" sqref="A9"/>
    </sheetView>
  </sheetViews>
  <sheetFormatPr defaultColWidth="14.8703703703704" defaultRowHeight="15.6"/>
  <cols>
    <col min="1" max="1" width="93.7777777777778" style="26" customWidth="1"/>
    <col min="2" max="2" width="42.0833333333333" style="28" customWidth="1"/>
    <col min="3" max="229" width="9.87037037037037" style="26" customWidth="1"/>
    <col min="230" max="232" width="9.87037037037037" style="29" customWidth="1"/>
    <col min="233" max="233" width="10" style="29" customWidth="1"/>
    <col min="234" max="234" width="6.81481481481481" style="29" customWidth="1"/>
    <col min="235" max="235" width="12.7777777777778" style="29" customWidth="1"/>
    <col min="236" max="236" width="20.2777777777778" style="29" customWidth="1"/>
    <col min="237" max="237" width="18.3333333333333" style="29" customWidth="1"/>
    <col min="238" max="239" width="10" style="29" hidden="1" customWidth="1"/>
    <col min="240" max="240" width="18.3333333333333" style="29" customWidth="1"/>
    <col min="241" max="244" width="10" style="29" hidden="1" customWidth="1"/>
    <col min="245" max="245" width="18.3333333333333" style="29" customWidth="1"/>
    <col min="246" max="249" width="10" style="29" hidden="1" customWidth="1"/>
    <col min="250" max="252" width="17.3703703703704" style="29" customWidth="1"/>
    <col min="253" max="16384" width="14.8703703703704" style="26"/>
  </cols>
  <sheetData>
    <row r="1" s="26" customFormat="1" ht="29" customHeight="1" spans="1:252">
      <c r="A1" s="30" t="s">
        <v>0</v>
      </c>
      <c r="B1" s="28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</row>
    <row r="2" s="27" customFormat="1" ht="24" customHeight="1" spans="1:2">
      <c r="A2" s="31" t="s">
        <v>1</v>
      </c>
      <c r="B2" s="32"/>
    </row>
    <row r="3" s="27" customFormat="1" ht="49" customHeight="1" spans="1:2">
      <c r="A3" s="33" t="s">
        <v>2</v>
      </c>
      <c r="B3" s="34"/>
    </row>
    <row r="4" s="27" customFormat="1" ht="43" customHeight="1" spans="1:2">
      <c r="A4" s="33" t="s">
        <v>3</v>
      </c>
      <c r="B4" s="34"/>
    </row>
    <row r="5" s="26" customFormat="1" spans="1:252">
      <c r="A5" s="35" t="s">
        <v>4</v>
      </c>
      <c r="B5" s="34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</row>
    <row r="6" s="26" customFormat="1" ht="36" customHeight="1" spans="1:252">
      <c r="A6" s="36" t="s">
        <v>5</v>
      </c>
      <c r="B6" s="34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</row>
    <row r="7" s="26" customFormat="1" ht="75" customHeight="1" spans="1:252">
      <c r="A7" s="36" t="s">
        <v>6</v>
      </c>
      <c r="B7" s="28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</row>
    <row r="8" s="26" customFormat="1" ht="42" customHeight="1" spans="1:252">
      <c r="A8" s="36" t="s">
        <v>7</v>
      </c>
      <c r="B8" s="28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</row>
    <row r="9" s="26" customFormat="1" ht="68" customHeight="1" spans="1:252">
      <c r="A9" s="36" t="s">
        <v>8</v>
      </c>
      <c r="B9" s="28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</row>
    <row r="12" spans="1:1">
      <c r="A12" s="24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view="pageBreakPreview" zoomScale="115" zoomScaleNormal="100" workbookViewId="0">
      <selection activeCell="F3" sqref="F3"/>
    </sheetView>
  </sheetViews>
  <sheetFormatPr defaultColWidth="8.88888888888889" defaultRowHeight="14.4" outlineLevelCol="5"/>
  <cols>
    <col min="1" max="1" width="6" customWidth="1"/>
    <col min="2" max="2" width="15.6666666666667" customWidth="1"/>
    <col min="3" max="3" width="18.4444444444444" customWidth="1"/>
    <col min="4" max="5" width="20.6666666666667" customWidth="1"/>
    <col min="6" max="6" width="11.5555555555556" customWidth="1"/>
    <col min="7" max="7" width="20.7777777777778" customWidth="1"/>
  </cols>
  <sheetData>
    <row r="1" ht="48" customHeight="1" spans="1:6">
      <c r="A1" s="16" t="s">
        <v>9</v>
      </c>
      <c r="B1" s="17"/>
      <c r="C1" s="17"/>
      <c r="D1" s="17"/>
      <c r="E1" s="17"/>
      <c r="F1" s="17"/>
    </row>
    <row r="2" ht="25" customHeight="1" spans="1:6">
      <c r="A2" s="18" t="s">
        <v>10</v>
      </c>
      <c r="B2" s="18"/>
      <c r="C2" s="18"/>
      <c r="D2" s="18"/>
      <c r="E2" s="18"/>
      <c r="F2" s="18"/>
    </row>
    <row r="3" ht="27" customHeight="1" spans="1:6">
      <c r="A3" s="19" t="s">
        <v>11</v>
      </c>
      <c r="B3" s="19" t="s">
        <v>12</v>
      </c>
      <c r="C3" s="9" t="s">
        <v>13</v>
      </c>
      <c r="D3" s="9" t="s">
        <v>14</v>
      </c>
      <c r="E3" s="9" t="s">
        <v>15</v>
      </c>
      <c r="F3" s="20" t="s">
        <v>16</v>
      </c>
    </row>
    <row r="4" ht="49" customHeight="1" spans="1:6">
      <c r="A4" s="20">
        <v>1</v>
      </c>
      <c r="B4" s="20" t="s">
        <v>17</v>
      </c>
      <c r="C4" s="21">
        <f>[1]明细!C4</f>
        <v>106168.13</v>
      </c>
      <c r="D4" s="22"/>
      <c r="E4" s="22"/>
      <c r="F4" s="23"/>
    </row>
    <row r="5" ht="49" customHeight="1" spans="1:6">
      <c r="A5" s="20">
        <v>2</v>
      </c>
      <c r="B5" s="20" t="s">
        <v>18</v>
      </c>
      <c r="C5" s="21">
        <f>明细!C5</f>
        <v>106168.13</v>
      </c>
      <c r="D5" s="24"/>
      <c r="E5" s="24">
        <f>ROUND(SUM(E4:E4),2)</f>
        <v>0</v>
      </c>
      <c r="F5" s="23">
        <v>0.06</v>
      </c>
    </row>
    <row r="10" spans="3:3">
      <c r="C10" s="25"/>
    </row>
  </sheetData>
  <mergeCells count="2">
    <mergeCell ref="A1:F1"/>
    <mergeCell ref="A2:F2"/>
  </mergeCells>
  <pageMargins left="0.75" right="0.75" top="1" bottom="1" header="0.5" footer="0.5"/>
  <pageSetup paperSize="9" scale="9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"/>
  <sheetViews>
    <sheetView view="pageBreakPreview" zoomScale="115" zoomScaleNormal="100" workbookViewId="0">
      <selection activeCell="F5" sqref="F5"/>
    </sheetView>
  </sheetViews>
  <sheetFormatPr defaultColWidth="8.88888888888889" defaultRowHeight="14.4" outlineLevelRow="4" outlineLevelCol="6"/>
  <cols>
    <col min="2" max="2" width="20.1111111111111" customWidth="1"/>
    <col min="3" max="3" width="14.8888888888889" customWidth="1"/>
    <col min="4" max="4" width="18" customWidth="1"/>
    <col min="6" max="6" width="16.7222222222222" customWidth="1"/>
    <col min="7" max="7" width="13.037037037037" customWidth="1"/>
  </cols>
  <sheetData>
    <row r="1" s="1" customFormat="1" ht="45" customHeight="1" spans="1:7">
      <c r="A1" s="5" t="s">
        <v>19</v>
      </c>
      <c r="B1" s="5"/>
      <c r="C1" s="5"/>
      <c r="D1" s="5"/>
      <c r="E1" s="5"/>
      <c r="F1" s="5"/>
      <c r="G1" s="5"/>
    </row>
    <row r="2" s="1" customFormat="1" ht="29" customHeight="1" spans="1:7">
      <c r="A2" s="6" t="s">
        <v>10</v>
      </c>
      <c r="B2" s="7"/>
      <c r="C2" s="7"/>
      <c r="D2" s="7"/>
      <c r="E2" s="7"/>
      <c r="F2" s="7"/>
      <c r="G2" s="8"/>
    </row>
    <row r="3" s="2" customFormat="1" ht="40" customHeight="1" spans="1:7">
      <c r="A3" s="9" t="s">
        <v>11</v>
      </c>
      <c r="B3" s="9" t="s">
        <v>20</v>
      </c>
      <c r="C3" s="9" t="s">
        <v>13</v>
      </c>
      <c r="D3" s="9" t="s">
        <v>14</v>
      </c>
      <c r="E3" s="9" t="s">
        <v>21</v>
      </c>
      <c r="F3" s="9" t="s">
        <v>15</v>
      </c>
      <c r="G3" s="9" t="s">
        <v>16</v>
      </c>
    </row>
    <row r="4" s="3" customFormat="1" ht="62" customHeight="1" spans="1:7">
      <c r="A4" s="10">
        <v>1</v>
      </c>
      <c r="B4" s="11" t="s">
        <v>17</v>
      </c>
      <c r="C4" s="11">
        <v>106168.13</v>
      </c>
      <c r="D4" s="12"/>
      <c r="E4" s="13"/>
      <c r="F4" s="12"/>
      <c r="G4" s="10"/>
    </row>
    <row r="5" s="4" customFormat="1" ht="62" customHeight="1" spans="1:7">
      <c r="A5" s="14">
        <v>2</v>
      </c>
      <c r="B5" s="14" t="s">
        <v>18</v>
      </c>
      <c r="C5" s="14">
        <f>C4</f>
        <v>106168.13</v>
      </c>
      <c r="D5" s="14"/>
      <c r="E5" s="14"/>
      <c r="F5" s="15">
        <f>SUM(F4:F4)</f>
        <v>0</v>
      </c>
      <c r="G5" s="14"/>
    </row>
  </sheetData>
  <mergeCells count="2">
    <mergeCell ref="A1:G1"/>
    <mergeCell ref="A2:G2"/>
  </mergeCells>
  <pageMargins left="0.75" right="0.75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编制说明</vt:lpstr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张三</dc:creator>
  <cp:lastModifiedBy>小韬韬</cp:lastModifiedBy>
  <dcterms:created xsi:type="dcterms:W3CDTF">2025-09-08T07:40:00Z</dcterms:created>
  <dcterms:modified xsi:type="dcterms:W3CDTF">2025-10-24T14:09:00Z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313445E4DA6A4D3FA5FAE085EC5FE709_13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