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34" windowHeight="10459" tabRatio="907"/>
  </bookViews>
  <sheets>
    <sheet name="汇总" sheetId="13" r:id="rId1"/>
    <sheet name="见证取样" sheetId="17" r:id="rId2"/>
    <sheet name="地基基础" sheetId="15" r:id="rId3"/>
    <sheet name="基坑支护检测" sheetId="30" r:id="rId4"/>
    <sheet name="主体结构" sheetId="11" r:id="rId5"/>
    <sheet name="人防检测" sheetId="40" r:id="rId6"/>
    <sheet name="节能与绿建检测" sheetId="14" r:id="rId7"/>
    <sheet name="智能检测" sheetId="32" r:id="rId8"/>
    <sheet name="室内环境" sheetId="20" r:id="rId9"/>
    <sheet name="绿化检测" sheetId="34" r:id="rId10"/>
    <sheet name="幕墙检测" sheetId="21" r:id="rId11"/>
    <sheet name="市政道路检测" sheetId="33" r:id="rId12"/>
    <sheet name="消防材料检测" sheetId="42" r:id="rId13"/>
    <sheet name="基坑监测主体沉降" sheetId="37" r:id="rId14"/>
    <sheet name="高支模监测" sheetId="39" r:id="rId15"/>
  </sheets>
  <definedNames>
    <definedName name="_xlnm._FilterDatabase" localSheetId="2" hidden="1">地基基础!$A$1:$E$12</definedName>
    <definedName name="_xlnm._FilterDatabase" localSheetId="0" hidden="1">汇总!#REF!</definedName>
    <definedName name="_xlnm._FilterDatabase" localSheetId="3" hidden="1">基坑支护检测!$A$1:$D$13</definedName>
    <definedName name="_xlnm._FilterDatabase" localSheetId="1" hidden="1">见证取样!$A$3:$IS$129</definedName>
    <definedName name="_xlnm._FilterDatabase" localSheetId="6" hidden="1">节能与绿建检测!#REF!</definedName>
    <definedName name="_xlnm._FilterDatabase" localSheetId="5" hidden="1">人防检测!#REF!</definedName>
    <definedName name="_xlnm._FilterDatabase" localSheetId="12" hidden="1">消防材料检测!#REF!</definedName>
    <definedName name="_xlnm._FilterDatabase" localSheetId="4" hidden="1">主体结构!#REF!</definedName>
    <definedName name="_xlnm.Print_Area" localSheetId="2">地基基础!$A$1:$H$12</definedName>
    <definedName name="_xlnm.Print_Area" localSheetId="14">高支模监测!$A$1:$J$14</definedName>
    <definedName name="_xlnm.Print_Area" localSheetId="0">汇总!$A$1:$E$19</definedName>
    <definedName name="_xlnm.Print_Area" localSheetId="13">基坑监测主体沉降!$A$1:$I$32</definedName>
    <definedName name="_xlnm.Print_Area" localSheetId="3">基坑支护检测!$A$1:$G$13</definedName>
    <definedName name="_xlnm.Print_Area" localSheetId="1">见证取样!$A$1:$I$129</definedName>
    <definedName name="_xlnm.Print_Area" localSheetId="6">节能与绿建检测!$A$1:$I$48</definedName>
    <definedName name="_xlnm.Print_Area" localSheetId="9">绿化检测!$A$1:$I$9</definedName>
    <definedName name="_xlnm.Print_Area" localSheetId="10">幕墙检测!$A$1:$H$12</definedName>
    <definedName name="_xlnm.Print_Area" localSheetId="5">人防检测!$A$1:$H$91</definedName>
    <definedName name="_xlnm.Print_Area" localSheetId="11">市政道路检测!$A$1:$J$27</definedName>
    <definedName name="_xlnm.Print_Area" localSheetId="8">室内环境!$A$1:$I$5</definedName>
    <definedName name="_xlnm.Print_Area" localSheetId="12">消防材料检测!$A$1:$H$23</definedName>
    <definedName name="_xlnm.Print_Area" localSheetId="7">智能检测!$A$1:$I$48</definedName>
    <definedName name="_xlnm.Print_Area" localSheetId="4">主体结构!$A$1:$I$21</definedName>
    <definedName name="_xlnm.Print_Titles" localSheetId="2">地基基础!$1:$3</definedName>
    <definedName name="_xlnm.Print_Titles" localSheetId="14">高支模监测!$1:$3</definedName>
    <definedName name="_xlnm.Print_Titles" localSheetId="13">基坑监测主体沉降!$1:$3</definedName>
    <definedName name="_xlnm.Print_Titles" localSheetId="1">见证取样!$1:$3</definedName>
    <definedName name="_xlnm.Print_Titles" localSheetId="6">节能与绿建检测!$1:$3</definedName>
    <definedName name="_xlnm.Print_Titles" localSheetId="5">人防检测!$1:$3</definedName>
    <definedName name="_xlnm.Print_Titles" localSheetId="11">市政道路检测!$1:$3</definedName>
    <definedName name="_xlnm.Print_Titles" localSheetId="7">智能检测!$1:$3</definedName>
    <definedName name="_xlnm.Print_Titles" localSheetId="4">主体结构!$1:$3</definedName>
  </definedNames>
  <calcPr calcId="144525"/>
</workbook>
</file>

<file path=xl/sharedStrings.xml><?xml version="1.0" encoding="utf-8"?>
<sst xmlns="http://schemas.openxmlformats.org/spreadsheetml/2006/main" count="1492" uniqueCount="800">
  <si>
    <t>汇总表</t>
  </si>
  <si>
    <t>项目名称：白云区太和镇卫生院新址建设项目第三方检测及监测</t>
  </si>
  <si>
    <t>序号</t>
  </si>
  <si>
    <t>检测、监测项目</t>
  </si>
  <si>
    <t>最高投标限价（元）</t>
  </si>
  <si>
    <t>投标报价（元）</t>
  </si>
  <si>
    <t>备注</t>
  </si>
  <si>
    <t>第三方检测</t>
  </si>
  <si>
    <t>此项投标报价为1.1-1.12的汇总报价</t>
  </si>
  <si>
    <t>见证取样检测</t>
  </si>
  <si>
    <t>/</t>
  </si>
  <si>
    <t>地基基础检测</t>
  </si>
  <si>
    <t>基坑支护检测</t>
  </si>
  <si>
    <t>主体结构检测</t>
  </si>
  <si>
    <t>人防工程防护设备安装质量检测</t>
  </si>
  <si>
    <t>节能与绿建检测</t>
  </si>
  <si>
    <t>智能化检测</t>
  </si>
  <si>
    <t>室内环境检测</t>
  </si>
  <si>
    <t>绿化检测</t>
  </si>
  <si>
    <t>幕墙门窗检测</t>
  </si>
  <si>
    <t>市政道路检测</t>
  </si>
  <si>
    <t>消防材料检测</t>
  </si>
  <si>
    <t>基坑监测、主体沉降观测</t>
  </si>
  <si>
    <t>高支模监测</t>
  </si>
  <si>
    <t>合计（元）</t>
  </si>
  <si>
    <t>见证取样检测投标报价表</t>
  </si>
  <si>
    <t>项目名称</t>
  </si>
  <si>
    <t>检测参数</t>
  </si>
  <si>
    <t>检测频率</t>
  </si>
  <si>
    <t>单位</t>
  </si>
  <si>
    <t>工程量</t>
  </si>
  <si>
    <t>投标单价（元）</t>
  </si>
  <si>
    <t>投标合价（元）</t>
  </si>
  <si>
    <t>水泥</t>
  </si>
  <si>
    <t>标准稠度用水量、凝结时间、安定性(沸煮法)、胶砂强度 、比表面积、氯离子含量、碱含量</t>
  </si>
  <si>
    <t>按同一生产厂家、同一等级、同一品种、同一批号且连续进场的水泥，袋装水泥不超过200t为一批；散装水泥不超过500t为一批</t>
  </si>
  <si>
    <t>组</t>
  </si>
  <si>
    <t>砂</t>
  </si>
  <si>
    <t>筛分析（颗粒级配）、表观密度、堆积密度、含泥量、泥块含量、有机物含量、氯离子含量</t>
  </si>
  <si>
    <t>用大型工具(如火车、货船或汽车)运输的，以400m3或600t为一批</t>
  </si>
  <si>
    <t>石</t>
  </si>
  <si>
    <t>筛分析（颗粒级配）、表观密度、堆积密度、紧密密度、含泥量、泥块含量、针片状颗粒含量、压碎值</t>
  </si>
  <si>
    <t>掺合料</t>
  </si>
  <si>
    <t>细度、需水量、烧失量、含水量、三氧化硫含量、游离氧化钙含量、安定性、碱含量</t>
  </si>
  <si>
    <t>同等级、同种类≤200t为一验收批(连续供应)</t>
  </si>
  <si>
    <t>混凝土膨胀剂</t>
  </si>
  <si>
    <t>凝结时间、限制膨胀率(水中7天、空气中21天)、抗压强度、细度、含水率、碱含量</t>
  </si>
  <si>
    <t>不大于200t为一批，</t>
  </si>
  <si>
    <t>外加剂</t>
  </si>
  <si>
    <t>减水率、泌水率、含气量、凝结时间差、1h坍落度经时变化、1h含气量经时变化、抗压强度比、碱含量</t>
  </si>
  <si>
    <t>掺量≥1%时，100t为一验收批，掺量＜1%时，50t为一验收批</t>
  </si>
  <si>
    <t>混凝土用水</t>
  </si>
  <si>
    <t>PH值、可溶物、不溶物、凝结时间、胶砂抗压强度比、氯化物、碱含量、硫化物及硫酸盐</t>
  </si>
  <si>
    <t>水质检验不少于5L，测定水泥凝结时间和胶砂强度不少于3L</t>
  </si>
  <si>
    <t>混凝土</t>
  </si>
  <si>
    <t>配合比验证</t>
  </si>
  <si>
    <t>同一配合比验证一次</t>
  </si>
  <si>
    <t>抗压强度</t>
  </si>
  <si>
    <t>1）每拌制100盘且不超过100m3的同配合比的混凝土，取样次数不得少于一次
2）每工作班拌制的同配合比的混凝土不足100盘时，其取样次数仍不得少于一次
3）当一次连续浇筑超过1000m³时，同一配合比的混凝土每200m³取样不得少于一次
4）每一楼层、同一配合比的混凝土，取样不得少于一次</t>
  </si>
  <si>
    <t>抗折强度</t>
  </si>
  <si>
    <t>每拌制100盘不超过100m3的同配合比的混凝土，其取样不得少于一组</t>
  </si>
  <si>
    <t>抗渗</t>
  </si>
  <si>
    <t>混凝土试件应在浇筑地点随机取样，连续浇筑混凝土每500m3应留置一组（6块）抗渗试块，且每项工程不得小于二组；</t>
  </si>
  <si>
    <t>硬化混凝土氯离子</t>
  </si>
  <si>
    <t>同一配合比、或需要验证时</t>
  </si>
  <si>
    <t>总碱含量</t>
  </si>
  <si>
    <t>拌合物氯离子</t>
  </si>
  <si>
    <t>同一等级每种配比至少送检一组。</t>
  </si>
  <si>
    <t>砂浆</t>
  </si>
  <si>
    <t>每一检验批且不超过250m3砌体的各种类、各强度等级的砌筑砂浆，每台搅拌机应至少抽查一次，每次至少应制作一组试块</t>
  </si>
  <si>
    <t>热轧带肋钢筋</t>
  </si>
  <si>
    <t>拉伸、弯曲、最大力伸长率、强屈比、超屈比、重量偏差、反向弯曲</t>
  </si>
  <si>
    <t>按批检验每批重量不大于60t；不足60t按一批计。</t>
  </si>
  <si>
    <t>热轧光圆钢筋</t>
  </si>
  <si>
    <t>拉伸、弯曲、重量偏差</t>
  </si>
  <si>
    <t>钢筋焊接</t>
  </si>
  <si>
    <t>抗拉强度、伸长率</t>
  </si>
  <si>
    <t>同一台班内，由同一焊工完成的300个同牌号、同直径钢筋焊接接头应作为一批。当同一台班内焊接的接头数量较少，可在一周之内累计计算，累计仍不足300个接头时，应按一批计算</t>
  </si>
  <si>
    <t>钢筋机械连接</t>
  </si>
  <si>
    <t>拉伸强度</t>
  </si>
  <si>
    <t>同一施工条件下采用同一批材料的同等级、型式、规格的接头以500个为一批不足500的按一个验收批计。</t>
  </si>
  <si>
    <t>残余变形</t>
  </si>
  <si>
    <t>每个规格机械连接送检一组。</t>
  </si>
  <si>
    <t>钢材型材</t>
  </si>
  <si>
    <t>屈服强度、抗拉强度、断后伸长率、弯曲</t>
  </si>
  <si>
    <t>按同一牌号、同一炉罐号、同一尺寸的钢材组成，不超过60t为一批</t>
  </si>
  <si>
    <t>镀锌层</t>
  </si>
  <si>
    <t>按进场批次取样,每批取样一组。</t>
  </si>
  <si>
    <t>钢管</t>
  </si>
  <si>
    <t>按同一牌号、同一炉罐号、同一尺寸的钢管组成，不超过60t为一批</t>
  </si>
  <si>
    <t>硅钙板</t>
  </si>
  <si>
    <t>密度、抗折强度、湿胀率</t>
  </si>
  <si>
    <t>同类别，同规格，同强度的产品组成，每检验批为3000张为一批次，不足3000张，但大于200张也可以为一批</t>
  </si>
  <si>
    <t>蒸压加气混凝土板</t>
  </si>
  <si>
    <t>抗压强度、干密度、结构性能</t>
  </si>
  <si>
    <t>同规格、同等级1万块一批</t>
  </si>
  <si>
    <t>蒸压加气混凝土砌块</t>
  </si>
  <si>
    <t>干密度、抗压强度</t>
  </si>
  <si>
    <t>同品种、同规格、同等级的砌块以3万块为一批，不足3万块亦为一批</t>
  </si>
  <si>
    <t>灰砂砖、实心砖</t>
  </si>
  <si>
    <t>抗压强度、干密度</t>
  </si>
  <si>
    <t>每10万块为一批，不足10 万块按一批计。</t>
  </si>
  <si>
    <t>聚氨酯防水涂料</t>
  </si>
  <si>
    <t>拉伸性能,干燥时间,固体含量,不透水性,粘结强度,撕裂强度,外观</t>
  </si>
  <si>
    <t>每10t为一批，不足10t按一批抽样</t>
  </si>
  <si>
    <t>聚合物水泥防水涂料</t>
  </si>
  <si>
    <t>拉伸性能(无处理),固体含量,低温柔性,不透水性,粘结强度（无处理）,外观</t>
  </si>
  <si>
    <t>防水卷材</t>
  </si>
  <si>
    <t>厚度、不透水性、耐热性、拉伸性能（横纵向）、断裂延伸率</t>
  </si>
  <si>
    <t>同一类型、同一规格10000m2为一批不足10000m2时亦可作为一批</t>
  </si>
  <si>
    <t>砌筑砂浆、地面砂浆</t>
  </si>
  <si>
    <t>抗压强度、凝结时间、保水性、2h稠度损失率</t>
  </si>
  <si>
    <t>同一厂家、等级、品种、批号，500t为取一批取一次，不足500t按一批。</t>
  </si>
  <si>
    <t>抹灰砂浆</t>
  </si>
  <si>
    <t>抗压强度、凝结时间、保水性、2h稠度损失率、粘结强度</t>
  </si>
  <si>
    <t>防水砂浆</t>
  </si>
  <si>
    <t>抗压强度、凝结时间、保水性、2h稠度损失率、粘结强度、抗渗压力</t>
  </si>
  <si>
    <t>铝型材</t>
  </si>
  <si>
    <t>韦氏硬度、膜厚、壁厚</t>
  </si>
  <si>
    <t>型材应由同一合金号，供货状态，规格的型材组成，批重不限</t>
  </si>
  <si>
    <t>铝单板</t>
  </si>
  <si>
    <t>尺寸、涂层厚度、硬度、抗拉强度、伸长率</t>
  </si>
  <si>
    <t>每批应由同一品种、同一颜色、同一生产批次的铝单板组成，每3000㎡为一个检验批，不足3000㎡按一个检验批计算</t>
  </si>
  <si>
    <t>陶瓷砖</t>
  </si>
  <si>
    <t>表面质量、破坏强度、断裂模数、吸水率</t>
  </si>
  <si>
    <t>陶瓷砖粘结剂</t>
  </si>
  <si>
    <t>拉伸粘结强度（未处理、浸水处理）</t>
  </si>
  <si>
    <t>连续生产，同一配料工艺条件制得的产品为一批。C类产品100t为一批，D类和R类产品10t为一批。不足上述数量时亦作为一批。</t>
  </si>
  <si>
    <t>石材</t>
  </si>
  <si>
    <t>弯曲强度、吸水率、体积密度</t>
  </si>
  <si>
    <t>建筑涂料</t>
  </si>
  <si>
    <t>耐碱性、耐洗刷性、涂膜外观、施工性、耐水性、附着力、容器中状态、拉伸性能、粘结强度</t>
  </si>
  <si>
    <t>腻子</t>
  </si>
  <si>
    <t>在容器中状态、施工性、干燥时间(表干) 、耐碱性、耐水性、粘结强度</t>
  </si>
  <si>
    <t>砂壁状涂料</t>
  </si>
  <si>
    <t>在容器中状态、施工性、低温稳定性、干燥时间、初期干燥抗裂性、耐水性、耐碱性、粘结强度、涂膜外观</t>
  </si>
  <si>
    <t>地坪漆（底涂、中涂）</t>
  </si>
  <si>
    <t>容器中状态、干燥时间、耐碱性</t>
  </si>
  <si>
    <t>地坪漆（面涂）</t>
  </si>
  <si>
    <t>容器中状态、漆膜外观、干燥时间、耐水性、耐碱性、耐酸性、耐油性</t>
  </si>
  <si>
    <t>水泥基渗透结晶型防水涂料</t>
  </si>
  <si>
    <r>
      <rPr>
        <sz val="10"/>
        <rFont val="宋体"/>
        <charset val="134"/>
        <scheme val="minor"/>
      </rPr>
      <t>含水率、细度</t>
    </r>
    <r>
      <rPr>
        <sz val="10"/>
        <rFont val="宋体"/>
        <charset val="134"/>
      </rPr>
      <t>、施工性、28d抗压强度、湿基面粘结强度、混凝土抗渗性能、混凝土抗渗性能(抗渗压力比-带涂层)、混凝土抗渗性能(抗渗压力比-去除涂层)</t>
    </r>
  </si>
  <si>
    <t>50t为一批</t>
  </si>
  <si>
    <t>防腐涂料</t>
  </si>
  <si>
    <t>容器中状态、漆膜外观、干燥时间(表、实干)、附着力、耐弯曲性、耐冲击性、耐水性、施工性</t>
  </si>
  <si>
    <t>超薄型防火涂料</t>
  </si>
  <si>
    <t>容器中状态、干燥时间、粘结强度、耐水性</t>
  </si>
  <si>
    <t>厚型防火涂料</t>
  </si>
  <si>
    <t>容器中状态、干燥时间、粘结强度、耐水性、抗压强度</t>
  </si>
  <si>
    <t>涂料</t>
  </si>
  <si>
    <t>相容性</t>
  </si>
  <si>
    <t>根据设计要求，每种配套检测一组。</t>
  </si>
  <si>
    <t>龙骨</t>
  </si>
  <si>
    <t>外观质量、尺寸、镀锌层厚度、涂层铅笔硬度、</t>
  </si>
  <si>
    <t>班产量大于或等于2000m者，以2000m同型号，同规格的轻钢龙骨为一批，班产量小于2000m,以实际产量为一批。</t>
  </si>
  <si>
    <t>石膏板</t>
  </si>
  <si>
    <t>单位面积质量、含水率、受潮挠度</t>
  </si>
  <si>
    <t>同一类型，同一规格3000块板材按一批计。</t>
  </si>
  <si>
    <t>干挂石材胶</t>
  </si>
  <si>
    <t>适用期、拉剪强度（不锈钢-不锈钢）、压剪强度（石材-不锈钢）</t>
  </si>
  <si>
    <t>镀锌电焊网</t>
  </si>
  <si>
    <t>硫酸铜试验、焊点抗拉力</t>
  </si>
  <si>
    <t>按建筑面积，2000m2及以下，1组；2000-20000m2，3组；20000m2以上，6组。</t>
  </si>
  <si>
    <t>装饰装修材料（陶瓷砖、石材）</t>
  </si>
  <si>
    <t>放射性</t>
  </si>
  <si>
    <t>焊接工艺评定（不含加工）</t>
  </si>
  <si>
    <t>拉伸、弯曲、冲击</t>
  </si>
  <si>
    <t>焊接材料（不含加工）</t>
  </si>
  <si>
    <t>拉伸、冲击、化学成分分析（8个元素）</t>
  </si>
  <si>
    <t>路面砖</t>
  </si>
  <si>
    <t>抗压（抗折）强度、吸水率</t>
  </si>
  <si>
    <t>同一型号、规格、等级10000件为一批。</t>
  </si>
  <si>
    <t>路缘石</t>
  </si>
  <si>
    <t>抗压强度、抗折强度、吸水率</t>
  </si>
  <si>
    <t>同一型号、规格、等级20000件为一批。</t>
  </si>
  <si>
    <t>普通螺栓</t>
  </si>
  <si>
    <t>实物拉伸试验</t>
  </si>
  <si>
    <t>钢结构用高强度螺栓及连接副</t>
  </si>
  <si>
    <t>扭矩系数、楔负载、实物拉力荷载、屈服强度、抗拉强度、伸长率、硬度（螺栓、螺母、垫圈）</t>
  </si>
  <si>
    <t>同一性能等级、材料、炉号、螺纹规格、长度、机械加工、热处理工艺、表面处理工艺的螺栓为同批</t>
  </si>
  <si>
    <t>钢绞线</t>
  </si>
  <si>
    <t>抗拉强度、弹性模量</t>
  </si>
  <si>
    <t>锚具、夹片</t>
  </si>
  <si>
    <t>硬度</t>
  </si>
  <si>
    <t>按材料用量的3%抽检且不应少于6件。</t>
  </si>
  <si>
    <t>个</t>
  </si>
  <si>
    <t>锚固性能组合件</t>
  </si>
  <si>
    <t>静载锚固性能</t>
  </si>
  <si>
    <t>每种规格取样一组。</t>
  </si>
  <si>
    <t>孔</t>
  </si>
  <si>
    <t>砂浆配合比</t>
  </si>
  <si>
    <t>水泥基自流平砂浆</t>
  </si>
  <si>
    <t>流动度、粘结强度、抗压、抗折</t>
  </si>
  <si>
    <t>同一配料工艺条件、同一类型、同一强度等级产品100t为一批。不足上述数量时亦作为一批。</t>
  </si>
  <si>
    <t>无机耐磨地坪材料</t>
  </si>
  <si>
    <t>抗折强度、抗压强度、耐磨</t>
  </si>
  <si>
    <t>同类型产品50t为一批，不足50t按一批计。</t>
  </si>
  <si>
    <t>透水混凝土配合比</t>
  </si>
  <si>
    <t>配合比设计或验证</t>
  </si>
  <si>
    <t>透水路面砖和透水路面板</t>
  </si>
  <si>
    <t>抗折强度,透水系数,防滑性</t>
  </si>
  <si>
    <r>
      <rPr>
        <sz val="10"/>
        <rFont val="宋体"/>
        <charset val="134"/>
      </rPr>
      <t>以1000m</t>
    </r>
    <r>
      <rPr>
        <vertAlign val="superscript"/>
        <sz val="10"/>
        <rFont val="宋体"/>
        <charset val="134"/>
      </rPr>
      <t>2</t>
    </r>
    <r>
      <rPr>
        <sz val="10"/>
        <rFont val="宋体"/>
        <charset val="134"/>
      </rPr>
      <t>透水块材为一个批次</t>
    </r>
  </si>
  <si>
    <t>钢筋锚固板</t>
  </si>
  <si>
    <t>抗拉强度</t>
  </si>
  <si>
    <t>每组代表批量：同一施工条件下采用同一批材料的同类型、同规格的钢筋锚固板，螺纹连接锚固板应以500个为一个验收批进行检验和验收，不足500个也应作为一个验收批；焊接连接锚固板应以300个为一个验收批进行检验和验收，不足300个也应作为一个验收批。</t>
  </si>
  <si>
    <t>灌浆料</t>
  </si>
  <si>
    <t>凝结时间、可操作时间、流动度、泌水率、竖向膨胀率、抗压强度</t>
  </si>
  <si>
    <t>在15d内生产的同配方、同批号原材料的产品应以50t作为一生产批号，不足50t也应作为 一生产批号。</t>
  </si>
  <si>
    <t>钢材元素分析</t>
  </si>
  <si>
    <t>化学五元素</t>
  </si>
  <si>
    <t>每组代表批量：碳素结构钢、低合金高强度结构钢、建筑结构用钢板、桥梁用结构钢每批由同一牌号、同一炉号、同一质量等级、同一品种、同一尺寸、同一交货状态的钢材组成，每批重量应不大于60t</t>
  </si>
  <si>
    <t>座浆料试块</t>
  </si>
  <si>
    <t>以每层为一检验批；每工作班应制作1组，且每层不应少于3组</t>
  </si>
  <si>
    <t>标线涂料</t>
  </si>
  <si>
    <t>抗压强度、不粘胎时间、色度性能、密度、耐水性、耐碱性、耐磨性</t>
  </si>
  <si>
    <t>每批次进场检验一次</t>
  </si>
  <si>
    <t>钢丝绳</t>
  </si>
  <si>
    <t>镀锌层重量</t>
  </si>
  <si>
    <t>同一批次为送检一组每卷钢丝绳不应超过500kg</t>
  </si>
  <si>
    <t>衬塑复合压力管</t>
  </si>
  <si>
    <r>
      <rPr>
        <sz val="10"/>
        <rFont val="宋体"/>
        <charset val="134"/>
      </rPr>
      <t>外观、尺寸、结合强度、弯曲性能（</t>
    </r>
    <r>
      <rPr>
        <sz val="10"/>
        <rFont val="Times New Roman"/>
        <charset val="134"/>
      </rPr>
      <t>DN</t>
    </r>
    <r>
      <rPr>
        <sz val="10"/>
        <rFont val="宋体"/>
        <charset val="134"/>
      </rPr>
      <t>≤</t>
    </r>
    <r>
      <rPr>
        <sz val="10"/>
        <rFont val="Times New Roman"/>
        <charset val="134"/>
      </rPr>
      <t>50mm</t>
    </r>
    <r>
      <rPr>
        <sz val="10"/>
        <rFont val="宋体"/>
        <charset val="134"/>
      </rPr>
      <t>）、压扁性能（</t>
    </r>
    <r>
      <rPr>
        <sz val="10"/>
        <rFont val="Times New Roman"/>
        <charset val="134"/>
      </rPr>
      <t>DN</t>
    </r>
    <r>
      <rPr>
        <sz val="10"/>
        <rFont val="宋体"/>
        <charset val="134"/>
      </rPr>
      <t>＞</t>
    </r>
    <r>
      <rPr>
        <sz val="10"/>
        <rFont val="Times New Roman"/>
        <charset val="134"/>
      </rPr>
      <t>50mm</t>
    </r>
    <r>
      <rPr>
        <sz val="10"/>
        <rFont val="宋体"/>
        <charset val="134"/>
      </rPr>
      <t>）、耐冷热循环（热水用才做，冷水用不做）</t>
    </r>
  </si>
  <si>
    <t>按进场批次检测，每批每种规格取样一组</t>
  </si>
  <si>
    <t>双壁波纹管</t>
  </si>
  <si>
    <t>外观、尺寸、冲击性能、烘箱试验、环刚度、环柔性</t>
  </si>
  <si>
    <r>
      <rPr>
        <sz val="10"/>
        <rFont val="宋体"/>
        <charset val="134"/>
      </rPr>
      <t>同一规格批次</t>
    </r>
    <r>
      <rPr>
        <sz val="10"/>
        <rFont val="Times New Roman"/>
        <charset val="134"/>
      </rPr>
      <t>,</t>
    </r>
    <r>
      <rPr>
        <sz val="10"/>
        <rFont val="宋体"/>
        <charset val="134"/>
      </rPr>
      <t>至少送检一组</t>
    </r>
  </si>
  <si>
    <r>
      <rPr>
        <sz val="10"/>
        <rFont val="Times New Roman"/>
        <charset val="134"/>
      </rPr>
      <t>PVC-U</t>
    </r>
    <r>
      <rPr>
        <sz val="10"/>
        <rFont val="宋体"/>
        <charset val="134"/>
      </rPr>
      <t>排水管材</t>
    </r>
  </si>
  <si>
    <r>
      <rPr>
        <sz val="10"/>
        <rFont val="宋体"/>
        <charset val="134"/>
      </rPr>
      <t>外观</t>
    </r>
    <r>
      <rPr>
        <sz val="10"/>
        <rFont val="Times New Roman"/>
        <charset val="134"/>
      </rPr>
      <t xml:space="preserve"> </t>
    </r>
    <r>
      <rPr>
        <sz val="10"/>
        <rFont val="宋体"/>
        <charset val="134"/>
      </rPr>
      <t>、尺寸、维卡软化温度、纵向回缩率、拉伸屈服应力、落锤冲击试验</t>
    </r>
  </si>
  <si>
    <r>
      <rPr>
        <sz val="10"/>
        <rFont val="Times New Roman"/>
        <charset val="134"/>
      </rPr>
      <t>PVC-U</t>
    </r>
    <r>
      <rPr>
        <sz val="10"/>
        <rFont val="宋体"/>
        <charset val="134"/>
      </rPr>
      <t>排水管件</t>
    </r>
  </si>
  <si>
    <t>外观、尺寸、维卡软化温度、坠落试验</t>
  </si>
  <si>
    <r>
      <rPr>
        <sz val="10"/>
        <rFont val="Times New Roman"/>
        <charset val="134"/>
      </rPr>
      <t>PVC-U</t>
    </r>
    <r>
      <rPr>
        <sz val="10"/>
        <rFont val="宋体"/>
        <charset val="134"/>
      </rPr>
      <t>胶粘剂</t>
    </r>
  </si>
  <si>
    <t>外观、溶解性、粘度、粘结强度、水压爆破强度</t>
  </si>
  <si>
    <t>通用阀门</t>
  </si>
  <si>
    <t>上密封试验、壳体试验、密封试验</t>
  </si>
  <si>
    <t>镀锌线管</t>
  </si>
  <si>
    <t>标志、弯曲试验、抗压性能、电气性能</t>
  </si>
  <si>
    <t>配电箱</t>
  </si>
  <si>
    <t>外观、电击防护、保护电路的完整性、内装元件的组合、内部电路和连接、外接导线端子、电气间隙和爬电距离、工频耐受电压</t>
  </si>
  <si>
    <r>
      <rPr>
        <sz val="10"/>
        <rFont val="宋体"/>
        <charset val="134"/>
      </rPr>
      <t>按规格批次抽</t>
    </r>
    <r>
      <rPr>
        <sz val="10"/>
        <rFont val="Times New Roman"/>
        <charset val="134"/>
      </rPr>
      <t xml:space="preserve">
1</t>
    </r>
    <r>
      <rPr>
        <sz val="10"/>
        <rFont val="宋体"/>
        <charset val="134"/>
      </rPr>
      <t>个</t>
    </r>
  </si>
  <si>
    <t>电工套管</t>
  </si>
  <si>
    <t>外观、尺寸、抗压性能、弯曲性能、跌落性能、耐热性能、氧指数、电气性能</t>
  </si>
  <si>
    <t>电工套管配件</t>
  </si>
  <si>
    <t>外观、跌落性能、耐热性能、绝缘强度、绝缘电阻、自熄性</t>
  </si>
  <si>
    <t>电缆桥架</t>
  </si>
  <si>
    <t>外观、尺寸、机械载荷试验、撞击试验、电气性能、镀锌层厚度</t>
  </si>
  <si>
    <t>一芯电线、电缆</t>
  </si>
  <si>
    <t>结构尺寸（按每一芯线芯算）、导体电阻（按每一芯线芯算）、绝缘电阻（按每一芯线芯算）、电压试验（按每一芯线芯算）、绝缘老化前拉力试验、护套老化前拉力试验</t>
  </si>
  <si>
    <t>2芯电力电缆</t>
  </si>
  <si>
    <t>标志、结构尺寸检查（绝缘厚度测量、外径测量等）、导体直流电阻、绝缘电阻、电压试验、抗张强度、断裂伸长率、导体截面积</t>
  </si>
  <si>
    <t>同厂家同型号同规格的电缆为一批，每批抽取一组。</t>
  </si>
  <si>
    <t>3芯电力电缆</t>
  </si>
  <si>
    <t>4芯电力电缆</t>
  </si>
  <si>
    <t>5芯电力电缆</t>
  </si>
  <si>
    <t>家用断路器</t>
  </si>
  <si>
    <r>
      <rPr>
        <sz val="10"/>
        <rFont val="宋体"/>
        <charset val="134"/>
      </rPr>
      <t>标志检查、防触电保护、电气间隙、爬电距离、</t>
    </r>
    <r>
      <rPr>
        <sz val="10"/>
        <rFont val="Times New Roman"/>
        <charset val="134"/>
      </rPr>
      <t xml:space="preserve">
</t>
    </r>
    <r>
      <rPr>
        <sz val="10"/>
        <rFont val="宋体"/>
        <charset val="134"/>
      </rPr>
      <t>试验装置性能、动作特性、温升、耐潮、绝缘电阻、</t>
    </r>
    <r>
      <rPr>
        <sz val="10"/>
        <rFont val="Times New Roman"/>
        <charset val="134"/>
      </rPr>
      <t xml:space="preserve">
</t>
    </r>
    <r>
      <rPr>
        <sz val="10"/>
        <rFont val="宋体"/>
        <charset val="134"/>
      </rPr>
      <t>电气强度、耐热试验、灼热丝试验</t>
    </r>
  </si>
  <si>
    <r>
      <rPr>
        <sz val="10"/>
        <rFont val="宋体"/>
        <charset val="134"/>
      </rPr>
      <t>按照进场的同一生产厂家、同一批次，每种规格取样一组。每组抽</t>
    </r>
    <r>
      <rPr>
        <sz val="10"/>
        <rFont val="Times New Roman"/>
        <charset val="134"/>
      </rPr>
      <t>3</t>
    </r>
    <r>
      <rPr>
        <sz val="10"/>
        <rFont val="宋体"/>
        <charset val="134"/>
      </rPr>
      <t>个</t>
    </r>
  </si>
  <si>
    <t>漏电开关及断路器</t>
  </si>
  <si>
    <t>标志检查、防触电保护、电气间隙、爬电距离、试验装置性能、动作特性、温升、耐潮、绝缘电阻、电气强度、耐热试验、灼热丝试验</t>
  </si>
  <si>
    <t>插头插座</t>
  </si>
  <si>
    <r>
      <rPr>
        <sz val="10"/>
        <rFont val="宋体"/>
        <charset val="134"/>
      </rPr>
      <t>标志检查、防触电保护、接地措施、</t>
    </r>
    <r>
      <rPr>
        <sz val="10"/>
        <rFont val="Times New Roman"/>
        <charset val="134"/>
      </rPr>
      <t xml:space="preserve">
</t>
    </r>
    <r>
      <rPr>
        <sz val="10"/>
        <rFont val="宋体"/>
        <charset val="134"/>
      </rPr>
      <t>电气间隙、爬电距离、温升、绝缘电阻、电气强度、分断容量、耐热试验、灼热丝试验</t>
    </r>
  </si>
  <si>
    <t>面板开关</t>
  </si>
  <si>
    <r>
      <rPr>
        <sz val="10"/>
        <rFont val="宋体"/>
        <charset val="134"/>
      </rPr>
      <t>标志检查、防触电保护、接地措施、</t>
    </r>
    <r>
      <rPr>
        <sz val="10"/>
        <rFont val="Times New Roman"/>
        <charset val="134"/>
      </rPr>
      <t xml:space="preserve">
</t>
    </r>
    <r>
      <rPr>
        <sz val="10"/>
        <rFont val="宋体"/>
        <charset val="134"/>
      </rPr>
      <t>电气间隙、爬电距离、温升、绝缘电阻、电气强度、通断能力、耐热试验、灼热丝试验</t>
    </r>
  </si>
  <si>
    <r>
      <rPr>
        <sz val="10"/>
        <rFont val="Times New Roman"/>
        <charset val="134"/>
      </rPr>
      <t>PE</t>
    </r>
    <r>
      <rPr>
        <sz val="10"/>
        <rFont val="宋体"/>
        <charset val="134"/>
      </rPr>
      <t>地下通信用实壁管</t>
    </r>
  </si>
  <si>
    <t>外观、尺寸、落锤冲击、扁平试验、环刚度、拉伸屈服强度、纵向回缩率</t>
  </si>
  <si>
    <t>地坪涂料</t>
  </si>
  <si>
    <t>VOC，游离甲醛，苯，甲苯、乙苯、二甲苯总和</t>
  </si>
  <si>
    <t>取样量2.0kg</t>
  </si>
  <si>
    <t>水性涂料、腻子</t>
  </si>
  <si>
    <r>
      <rPr>
        <sz val="10"/>
        <rFont val="宋体"/>
        <charset val="134"/>
      </rPr>
      <t>甲醛含量、</t>
    </r>
    <r>
      <rPr>
        <sz val="10"/>
        <rFont val="Times New Roman"/>
        <charset val="134"/>
      </rPr>
      <t>VOC</t>
    </r>
    <r>
      <rPr>
        <sz val="10"/>
        <rFont val="宋体"/>
        <charset val="134"/>
      </rPr>
      <t>、苯系物总和含量</t>
    </r>
  </si>
  <si>
    <t>按照进场的同一生产厂家、同一批次，每种规格取样一组。</t>
  </si>
  <si>
    <t>木板</t>
  </si>
  <si>
    <t>甲醛释放量（环境舱法）</t>
  </si>
  <si>
    <t>送样量1m2（500mm×500mm，2块）</t>
  </si>
  <si>
    <t>胶粘剂</t>
  </si>
  <si>
    <t>游离甲醛、VOC、苯、甲苯+二甲苯</t>
  </si>
  <si>
    <t>送样量0.5kg；
同批次产品检验报告的检测项目不全或检测结果不符合设计要求和规范要求时需复验</t>
  </si>
  <si>
    <t>生活水</t>
  </si>
  <si>
    <t>浑浊度、色度、臭和味、肉眼可见物、游离氯、细菌总数、总大肠菌群、pH、铁</t>
  </si>
  <si>
    <t>一个水箱一组</t>
  </si>
  <si>
    <r>
      <rPr>
        <sz val="10"/>
        <rFont val="Times New Roman"/>
        <charset val="134"/>
      </rPr>
      <t>PPR</t>
    </r>
    <r>
      <rPr>
        <sz val="10"/>
        <rFont val="宋体"/>
        <charset val="134"/>
      </rPr>
      <t>给水管材</t>
    </r>
  </si>
  <si>
    <t>外观、尺寸、纵向回缩率、简支梁冲击试验、静液压试验</t>
  </si>
  <si>
    <r>
      <rPr>
        <sz val="10"/>
        <rFont val="Times New Roman"/>
        <charset val="134"/>
      </rPr>
      <t>PPR</t>
    </r>
    <r>
      <rPr>
        <sz val="10"/>
        <rFont val="宋体"/>
        <charset val="134"/>
      </rPr>
      <t>给水管件</t>
    </r>
  </si>
  <si>
    <t>外观、尺寸、静液压试验</t>
  </si>
  <si>
    <t>钢丝网骨架复合管</t>
  </si>
  <si>
    <t>外观、尺寸、纵向回缩率、静液压试验、爆破试验、受开压稳定性</t>
  </si>
  <si>
    <t>球墨铸铁管</t>
  </si>
  <si>
    <t>外观、尺寸、布氏硬度</t>
  </si>
  <si>
    <t>按规格批次抽
带标识管段20cm+1个5cm正方形铁块表面磨掉黑漆</t>
  </si>
  <si>
    <t>外观、尺寸、结合强度、弯曲性能（DN≤50mm）、压扁性能（DN＞50mm）、耐冷热循环（热水用才做，冷水用不做）</t>
  </si>
  <si>
    <t>钢塑复合压力管用双热熔管件</t>
  </si>
  <si>
    <t>尺寸、短期静液压</t>
  </si>
  <si>
    <t>按规格批次抽4个</t>
  </si>
  <si>
    <t>耐碱玻璃纤
维网布</t>
  </si>
  <si>
    <t>单位面积质量、断裂强力/拉伸断裂强力/耐碱断裂强力、断裂伸长率、耐碱强力保留率、耐碱性</t>
  </si>
  <si>
    <t>等幅宽2米</t>
  </si>
  <si>
    <t>土工布</t>
  </si>
  <si>
    <t>单位面积质量偏差率、厚度偏差率、撕破强力、顶破强力、垂直渗透系数、纵横向断裂强度、标称断裂强度对应伸长率</t>
  </si>
  <si>
    <t>按交货批号的同一品种、同一规格的产品作为检验批。</t>
  </si>
  <si>
    <t>土工格栅</t>
  </si>
  <si>
    <t>拉伸强度（纵、横向）、标称伸长率（纵、横向）、2%、5%伸长率时的拉伸强度（纵、横向）</t>
  </si>
  <si>
    <t>按规格批次抽</t>
  </si>
  <si>
    <t>土工膜</t>
  </si>
  <si>
    <t>纵横向断裂强度、顶破强力、单位面积质量、纵横向撕破强力、厚度、剥离强度、标准强度对应伸长率</t>
  </si>
  <si>
    <t>土方回填</t>
  </si>
  <si>
    <t>击实试验</t>
  </si>
  <si>
    <t>每种回填材料抽检1组</t>
  </si>
  <si>
    <t>水泥稳定层</t>
  </si>
  <si>
    <t>配合比设计</t>
  </si>
  <si>
    <t>粗集料</t>
  </si>
  <si>
    <t>每种材料每批抽检一组（5-10、10-20、 10-30 三组碎石）共3组</t>
  </si>
  <si>
    <t>细集料</t>
  </si>
  <si>
    <t>每种材料一组（0-5石屑）共1组</t>
  </si>
  <si>
    <t>无侧限抗压强度</t>
  </si>
  <si>
    <t>2000m2/组</t>
  </si>
  <si>
    <t>沥青砼(AC13\AC20\AC25)</t>
  </si>
  <si>
    <t>沥青</t>
  </si>
  <si>
    <t>每一配比检一组/每100t为一批，每批抽检1组</t>
  </si>
  <si>
    <t>改性沥青</t>
  </si>
  <si>
    <t>每一配比检一组/每50t为一批，每批抽检1组</t>
  </si>
  <si>
    <t>每一配比检一组/按进场批次抽检</t>
  </si>
  <si>
    <t>矿粉</t>
  </si>
  <si>
    <t>每一配比一组</t>
  </si>
  <si>
    <t>乳化沥青</t>
  </si>
  <si>
    <t>100T检测1组</t>
  </si>
  <si>
    <t>配合比混合料检验</t>
  </si>
  <si>
    <t>每品种每摊铺日抽检1组</t>
  </si>
  <si>
    <t>混凝土管</t>
  </si>
  <si>
    <t>尺寸、外压荷载、内水压力</t>
  </si>
  <si>
    <t>随机同一规格同一型号</t>
  </si>
  <si>
    <t>井盖</t>
  </si>
  <si>
    <t>外观质量、尺寸偏差、承载能力、残余变形、安全性和便利性</t>
  </si>
  <si>
    <t>每种规格取一组,按批次</t>
  </si>
  <si>
    <t>地基基础检测投标报价表</t>
  </si>
  <si>
    <t>桩基础</t>
  </si>
  <si>
    <t>单桩竖向抗压静载试验</t>
  </si>
  <si>
    <t>10kN</t>
  </si>
  <si>
    <t>单桩竖向抗拔静载试验</t>
  </si>
  <si>
    <t>钻芯检测</t>
  </si>
  <si>
    <t>m</t>
  </si>
  <si>
    <t>声波透射法检测</t>
  </si>
  <si>
    <t>管·m</t>
  </si>
  <si>
    <t>低应变法</t>
  </si>
  <si>
    <t>根</t>
  </si>
  <si>
    <t>筏板基础</t>
  </si>
  <si>
    <t>轻型动力触探</t>
  </si>
  <si>
    <t>平板载荷试验</t>
  </si>
  <si>
    <t>点</t>
  </si>
  <si>
    <t>基础锚杆抗拔</t>
  </si>
  <si>
    <t>基坑支护检测投标报价表</t>
  </si>
  <si>
    <t>检测项目</t>
  </si>
  <si>
    <t>旋喷桩抽芯</t>
  </si>
  <si>
    <t>米</t>
  </si>
  <si>
    <t>地连墙抽芯</t>
  </si>
  <si>
    <t>喷锚厚度检测</t>
  </si>
  <si>
    <t>支护桩低应变</t>
  </si>
  <si>
    <t>格构柱抽芯</t>
  </si>
  <si>
    <t>支护锚杆抗拔验收试验</t>
  </si>
  <si>
    <t>锚杆锁定力测试</t>
  </si>
  <si>
    <t>止水效果抽水试验</t>
  </si>
  <si>
    <t>土钉抗拔试验</t>
  </si>
  <si>
    <t>主体结构检测投标报价表</t>
  </si>
  <si>
    <t>检测名称</t>
  </si>
  <si>
    <t>检测内容</t>
  </si>
  <si>
    <t>主体结构</t>
  </si>
  <si>
    <t>主体结构实体</t>
  </si>
  <si>
    <t>钻芯法检测混凝土强度</t>
  </si>
  <si>
    <t>《钻芯法检测混凝土强度技术规程》（JGJ/T384-2016）；每三层、每种强度等级的墙柱、梁板至少各抽取一个构件，每构件不少于三个芯样。</t>
  </si>
  <si>
    <t>芯样</t>
  </si>
  <si>
    <t>混凝土氯离子含量检测</t>
  </si>
  <si>
    <t>（GB 50010-2010(2015年版）；每三层、每种强度等级的墙柱、梁板至少各抽取一个构件，每构件不少于三个芯样。</t>
  </si>
  <si>
    <t>回弹法检测混凝土强度</t>
  </si>
  <si>
    <t>不能钻芯的部位改用回弹法检测</t>
  </si>
  <si>
    <t>构件</t>
  </si>
  <si>
    <t>混凝土保护层厚度及钢筋配置检测</t>
  </si>
  <si>
    <t>《混凝土结构工程施工质量验收规范》（GB 50204-2015）；非悬挑梁板，应各抽取构件总数量的2%且不少于5个构件进行检验；对悬挑梁，应抽取构件总数量的5%且不少于10个构件进行检验，当悬挑梁数量少于10个时，应全数检验；对悬挑板，应抽取构件总数量的10%且不少于20个构件进行检验，当悬挑板数量少于20个时，应全数检验。</t>
  </si>
  <si>
    <t>构件截面尺寸检测</t>
  </si>
  <si>
    <t>《混凝土结构工程施工质量验收规范》（GB 50204-2015）；梁板、墙柱等构件应抽取构件数量的1%且不应少于3个构件</t>
  </si>
  <si>
    <t>混凝土后锚固件抗拔试验</t>
  </si>
  <si>
    <t>植筋/化学螺栓抗拔试验</t>
  </si>
  <si>
    <t>《混凝土结构后锚固技术规程》（JGJ 145-2013）；植筋：1‰不少于3根；化学螺栓：1‰不少于5根</t>
  </si>
  <si>
    <t>抹灰砂浆粘结强度</t>
  </si>
  <si>
    <t>《抹灰砂浆技术规程》（JGJ/T 220-2010）；每5000平方米一个检验批，每检验批抽检一组。</t>
  </si>
  <si>
    <t>人防地下室</t>
  </si>
  <si>
    <t>钻芯法混凝土强度检测</t>
  </si>
  <si>
    <t>每个防护单元抽取不少于3根柱子进行检测，每面墙抽取一个区域进行检测，每个防护单元抽取不少于3块板，每块板抽取不少于1个点进行检测。</t>
  </si>
  <si>
    <t>钢筋保护层厚度、钢筋间距检测</t>
  </si>
  <si>
    <t>每个防护单元抽检数量不少于3条梁进行检测，每面墙抽取一个区域进行检测，每个防护单元抽检数量不少于3块板进行检测。</t>
  </si>
  <si>
    <t>构件截面尺寸
（柱、梁）</t>
  </si>
  <si>
    <t>每个防护单元抽检不少于3条梁、3根柱进行检测。</t>
  </si>
  <si>
    <t>构件截面尺寸
（板、墙）</t>
  </si>
  <si>
    <t>每面墙抽取一个区域，结合混凝土强度检测中顶板的抽检频率进行检测。</t>
  </si>
  <si>
    <t>建筑防护栏杆</t>
  </si>
  <si>
    <t>抗水平荷载性能</t>
  </si>
  <si>
    <t>护栏的验收检测应随机抽样，检测数量按同设计、材料、工艺和施工条件不应少于3个，采用后锚固件与主体结构连接的，检测数量按0.5%比例抽取且不少于6个。</t>
  </si>
  <si>
    <t>项</t>
  </si>
  <si>
    <t>抗软重物撞击性能</t>
  </si>
  <si>
    <t>焊缝质量</t>
  </si>
  <si>
    <t>超声波检测</t>
  </si>
  <si>
    <t>依据《钢结构工程施工质量验收标准》GB 50205—2020，二级焊缝抽检比例为20%。</t>
  </si>
  <si>
    <t>钢结构涂层厚度检测（防腐涂料）</t>
  </si>
  <si>
    <t>防腐涂层厚度</t>
  </si>
  <si>
    <t>依据《钢结构工程施工质量验收标准》GB 50205—2020，按构件数抽查10％，且同类构件不应少于3件。</t>
  </si>
  <si>
    <t>钢结构涂层厚度检测（防火涂料）</t>
  </si>
  <si>
    <t>防火涂层厚度</t>
  </si>
  <si>
    <t>人防工程防护设备安装质量检测投标报价表</t>
  </si>
  <si>
    <t>类别</t>
  </si>
  <si>
    <t>手动钢结构防护、防护密闭门、密闭门</t>
  </si>
  <si>
    <t>设备型号</t>
  </si>
  <si>
    <t>开启方向</t>
  </si>
  <si>
    <t>门扇厚度偏差</t>
  </si>
  <si>
    <t>面板厚度偏差</t>
  </si>
  <si>
    <t>樘</t>
  </si>
  <si>
    <t>结构焊缝质量</t>
  </si>
  <si>
    <t>漏气孔缝</t>
  </si>
  <si>
    <t>密封件质量</t>
  </si>
  <si>
    <t>门扇、门框贴合面间隙</t>
  </si>
  <si>
    <t>密封胶条嵌压中心线偏差</t>
  </si>
  <si>
    <t>门框左右角钢垂直度(前后)</t>
  </si>
  <si>
    <t>门框左右角钢垂直度(左右)</t>
  </si>
  <si>
    <t>门扇启闭力</t>
  </si>
  <si>
    <t>关锁操纵力</t>
  </si>
  <si>
    <t>闭锁头同步、锁紧情况</t>
  </si>
  <si>
    <t>启闭运转性能</t>
  </si>
  <si>
    <t>表面观感</t>
  </si>
  <si>
    <t>漆膜厚度</t>
  </si>
  <si>
    <t>漆膜附着力</t>
  </si>
  <si>
    <t>运动部位保护</t>
  </si>
  <si>
    <t>铭牌、开关标志等标识</t>
  </si>
  <si>
    <t>钢筋混凝土防护门、防护密闭门、密闭门</t>
  </si>
  <si>
    <t>门扇、门框贴合面中心线偏差</t>
  </si>
  <si>
    <t>门框左右角钢垂直度(前后 )</t>
  </si>
  <si>
    <t>门框左右角钢垂直度(左右 )</t>
  </si>
  <si>
    <t>悬摆式防爆波活门</t>
  </si>
  <si>
    <t>门扇(或底座)的厚度偏差</t>
  </si>
  <si>
    <t>焊缝质量要求</t>
  </si>
  <si>
    <t>通风量要求</t>
  </si>
  <si>
    <t>悬摆板启闭力</t>
  </si>
  <si>
    <t>门扇关闭力</t>
  </si>
  <si>
    <t>闭锁锁紧力</t>
  </si>
  <si>
    <t>密闭阀门</t>
  </si>
  <si>
    <t>管壁厚度</t>
  </si>
  <si>
    <t>密闭性能</t>
  </si>
  <si>
    <t>通风量</t>
  </si>
  <si>
    <t>阀门固定情况</t>
  </si>
  <si>
    <t>法兰螺栓连接情况</t>
  </si>
  <si>
    <t>阀板启闭力</t>
  </si>
  <si>
    <t>启闭运转性能要求</t>
  </si>
  <si>
    <t>防爆地漏</t>
  </si>
  <si>
    <t>地漏接口及管径偏差</t>
  </si>
  <si>
    <t>地漏盖旋转灵活无卡阻</t>
  </si>
  <si>
    <t>通风管道</t>
  </si>
  <si>
    <t>明确焊接外观质量</t>
  </si>
  <si>
    <t>明确涂装外观质量及焊接形式</t>
  </si>
  <si>
    <t>明确管道与设备连接情况</t>
  </si>
  <si>
    <t>检查风管安装构件是否符合标准或图纸要求</t>
  </si>
  <si>
    <t>管道管壁厚度</t>
  </si>
  <si>
    <t>排气活门</t>
  </si>
  <si>
    <r>
      <rPr>
        <sz val="10"/>
        <color theme="1"/>
        <rFont val="宋体"/>
        <charset val="134"/>
      </rPr>
      <t>阀盖</t>
    </r>
    <r>
      <rPr>
        <sz val="10"/>
        <color theme="1"/>
        <rFont val="Calibri"/>
        <charset val="134"/>
      </rPr>
      <t>/</t>
    </r>
    <r>
      <rPr>
        <sz val="10"/>
        <color theme="1"/>
        <rFont val="宋体"/>
        <charset val="134"/>
      </rPr>
      <t>活门盘厚度</t>
    </r>
  </si>
  <si>
    <t>平衡锤连杆垂直度</t>
  </si>
  <si>
    <t>法兰连接</t>
  </si>
  <si>
    <r>
      <rPr>
        <sz val="10"/>
        <color theme="1"/>
        <rFont val="宋体"/>
        <charset val="134"/>
      </rPr>
      <t>阀盖</t>
    </r>
    <r>
      <rPr>
        <sz val="10"/>
        <color theme="1"/>
        <rFont val="Calibri"/>
        <charset val="134"/>
      </rPr>
      <t>/</t>
    </r>
    <r>
      <rPr>
        <sz val="10"/>
        <color theme="1"/>
        <rFont val="宋体"/>
        <charset val="134"/>
      </rPr>
      <t>活门盘与壳体锁闭</t>
    </r>
  </si>
  <si>
    <r>
      <rPr>
        <sz val="10"/>
        <color theme="1"/>
        <rFont val="宋体"/>
        <charset val="134"/>
      </rPr>
      <t>阀盖</t>
    </r>
    <r>
      <rPr>
        <sz val="10"/>
        <color theme="1"/>
        <rFont val="Calibri"/>
        <charset val="134"/>
      </rPr>
      <t>/</t>
    </r>
    <r>
      <rPr>
        <sz val="10"/>
        <color theme="1"/>
        <rFont val="宋体"/>
        <charset val="134"/>
      </rPr>
      <t>活门盘锁紧力</t>
    </r>
  </si>
  <si>
    <t>节能与绿建检测投标报价表</t>
  </si>
  <si>
    <t>抽检比例依据</t>
  </si>
  <si>
    <t>检测数量</t>
  </si>
  <si>
    <t>投标单价
（元）</t>
  </si>
  <si>
    <t>墙体节能工程</t>
  </si>
  <si>
    <t>保温砌块导热系数、抗压强度、吸水率</t>
  </si>
  <si>
    <t>DBJ15-65-2021 6.2.2                                     同厂家、同品种产品，按照扣除门窗洞口后的保温墙面面积，每5000m2抽检一次。</t>
  </si>
  <si>
    <t>保温砂浆导热系数、干密度、抗压强度</t>
  </si>
  <si>
    <t>外墙保温材料（棉制品）导热系数、密度、压缩强度、吸水率</t>
  </si>
  <si>
    <t>外墙浅色外饰面材料太阳辐射吸收系数</t>
  </si>
  <si>
    <t>外墙传热系数</t>
  </si>
  <si>
    <t>DBJ15-65-2021 24.0.7-3
每个单位工程的每种不同构造的外墙各抽查1处。同工程项目、同施工单位且同期施工的多个单位工程，可合并计算建筑面积；每30000㎡可视为一个单位工程进行抽样，不足30000㎡也视为一个单位工程</t>
  </si>
  <si>
    <t>外墙节能构造钻芯</t>
  </si>
  <si>
    <t>DBJ15-65-2021 23.1.5-1
每个单位工程每种节能构造不少于1组（3处）。同工程项目、同施工单位且同期施工的多个单位工程，可合并计算建筑面积；每30000㎡可视为一个单位工程进行抽样，不足30000㎡也视为一个单位工程</t>
  </si>
  <si>
    <t>屋面节能工程</t>
  </si>
  <si>
    <t>屋面保温材料（挤塑板）导热系数、密度、压缩强度、吸水率、燃烧性能分级(B1)</t>
  </si>
  <si>
    <t>DBJ15-65-2021 12.2.3
同厂家、同品种产品，按照扣除天窗、采光屋面后的屋面面积，每1000m2抽检一次。</t>
  </si>
  <si>
    <t>屋面浅色外饰面材料太阳辐射吸收系数</t>
  </si>
  <si>
    <t>门窗节能工程</t>
  </si>
  <si>
    <t>门窗中空玻璃光学热工性能</t>
  </si>
  <si>
    <t>DBJ15-65-2021 8.2.3                         
不同厂家、材质、开启方式、型材系列的产品各抽查1次。</t>
  </si>
  <si>
    <t>门窗中空玻璃密封性能</t>
  </si>
  <si>
    <t>外窗保温性能</t>
  </si>
  <si>
    <t>门窗玻璃现场实体检验</t>
  </si>
  <si>
    <t>DBJ15-65-2021 23.1.3-2、DBJ/T 15-234-2021 6.3.1                              同一厂家、同一品种、同一类型的玻璃现场抽检不应少于1组。</t>
  </si>
  <si>
    <t>太阳能光热系统工程</t>
  </si>
  <si>
    <t>供热管道保温材料（橡塑）导热系数、密度、真空吸水率、燃烧性能分级（B1）</t>
  </si>
  <si>
    <t>DBJ 15-65-2021 19.2.2                        同厂家、同材质的保温材料，复验次数不得少于2次。</t>
  </si>
  <si>
    <t>太阳能热水系统热性能（日有用得热量、升温性能及贮水箱保温性能）</t>
  </si>
  <si>
    <t>DBJ 15-65-2021 23.2.2-9                        同一类型系统的 2%，且不得少于1 套</t>
  </si>
  <si>
    <t>系统</t>
  </si>
  <si>
    <t>太阳能光伏系统工程</t>
  </si>
  <si>
    <t>系统组件背板最高工作温度</t>
  </si>
  <si>
    <t>DBJ 15-65-2021 23.2.2-10                        同一类型系统的5%，且不得少于1套。</t>
  </si>
  <si>
    <t>组件</t>
  </si>
  <si>
    <t>系统年发电量</t>
  </si>
  <si>
    <t>光电转换效率</t>
  </si>
  <si>
    <t>通风与空调系统工程</t>
  </si>
  <si>
    <t>风道系统单位风量耗功率</t>
  </si>
  <si>
    <t>DBJ 15-65-2021 23.2.2-2、4
按不同功能系统数量抽查10%，最少抽样数量不少于规范表3.4.3要求。</t>
  </si>
  <si>
    <t>系统总风量</t>
  </si>
  <si>
    <t>风口风量</t>
  </si>
  <si>
    <t>DBJ 15-65-2021 23.2.2-3；
按不同功能系统数量抽查10%，以单一系统风口数量为受检样本基数，最少抽样数量不少于规范表3.4.3要求。</t>
  </si>
  <si>
    <t>风管系统严密性（漏风量）</t>
  </si>
  <si>
    <t>DBJ 15-65-2021 14.2.4-3、4                              
按系统数量的10%抽检，且不得少于1个系统。</t>
  </si>
  <si>
    <t>风机盘管（供冷量、供热量、风量、出口静压、水阻、噪声、功率）</t>
  </si>
  <si>
    <t>DBJ 15-65-2021 14.2.2-1                               按结构形式抽检，同厂家的风机盘管机组数量在500台及以下时，抽检2台；每增加 1000 台时应增加抽检1台。</t>
  </si>
  <si>
    <t>台</t>
  </si>
  <si>
    <t>冷热源及管网工程</t>
  </si>
  <si>
    <t>通风空调管道绝热材料（棉制品）导热系数、密度、吸水率</t>
  </si>
  <si>
    <t>DBJ 15-65-2021 15.2.2-2，15.2.2                               同厂家、同材质的绝热材料不少于2组。</t>
  </si>
  <si>
    <t>通风空调管道绝热材料（橡塑）导热系数、密度、真空吸水率、燃烧性能分级（B1）</t>
  </si>
  <si>
    <t>冷水机组性能（制冷量、功率、制冷系数）</t>
  </si>
  <si>
    <t>DBJ 15-65-2021 23.2.3,DBJ/T 15-234-2021 7.2.1                                   检测工况下应用的冷水机组均应进行检测。</t>
  </si>
  <si>
    <t>空调系统冷水/冷却水循环流量</t>
  </si>
  <si>
    <t>DBJ 15-65-2021 23.2.2-6
全数检测。</t>
  </si>
  <si>
    <t>空调系统耗电输冷比</t>
  </si>
  <si>
    <t>DBJ 15-65-2021 15.2.6、23.2.3
全数检查。</t>
  </si>
  <si>
    <t>循环水泵效率</t>
  </si>
  <si>
    <t>冷却塔效率</t>
  </si>
  <si>
    <t>空调机组性能</t>
  </si>
  <si>
    <t>DBJ 15-65-2021 23.2.2-5、7
按系统数量抽查10%，最少抽样数量不少于规范表3.4.3要求。</t>
  </si>
  <si>
    <t>室内热环境工程</t>
  </si>
  <si>
    <t>空气温度</t>
  </si>
  <si>
    <t>DBJ 15-65-2021 10.2.4，DBJ/T 15-234-2021 5.8.1，JGJ/T 177-2009 4.0.2                                              不同典型功能区域检测部位不应少于2处。房间使用面积小于16m2时设1测点，16~30m2设2测点，30~60m2设3测点，60~100m2设5测点，大于100m2每增加20~30m2应增加1测点。</t>
  </si>
  <si>
    <t>相对湿度</t>
  </si>
  <si>
    <t>新风量</t>
  </si>
  <si>
    <t>DBJ 15-65-2021 10.2.4，JGJ/T 177-2009 9.3.1                                  抽检比例不应少于新风系统数量的20%，不同风量的新风系统不应少于1个。</t>
  </si>
  <si>
    <t>配电与照明工程</t>
  </si>
  <si>
    <t>平均照度</t>
  </si>
  <si>
    <t>DBJ 15-65-2021 16.2.4、6
每种典型功能区检查不少于2处。</t>
  </si>
  <si>
    <t>处</t>
  </si>
  <si>
    <t>照明功率密度</t>
  </si>
  <si>
    <t>低压配电系统电源质量                                   （供电电压偏差、功率因数、电压谐波总畸变率及谐波含有率、谐波电流、三相电压不平衡度）</t>
  </si>
  <si>
    <t>DBJ 15-65-2021 16.2.5
全部检测。</t>
  </si>
  <si>
    <t>灯具性能（光通量、功率、功率因数、显色指数、色温）</t>
  </si>
  <si>
    <t>DBJ 15-65-2021 16.2.2、条文说明
同厂家的照明光源、灯具、照明设备，数量在200套及以下时抽检2套；201~2000套时抽检3套；2000套以上时每增加1000套应增加抽检1套。</t>
  </si>
  <si>
    <t>套</t>
  </si>
  <si>
    <t>电线（低压配电系统）截面及每芯导体电阻值</t>
  </si>
  <si>
    <t>DBJ 15-65-2021 16.2.3                               同厂各种规格总数的10％，且不少于2个规格</t>
  </si>
  <si>
    <t>电缆（低压配电系统）截面及每芯导体电阻值</t>
  </si>
  <si>
    <t>绿色建筑工程</t>
  </si>
  <si>
    <t>窗空气声隔声性能</t>
  </si>
  <si>
    <t>DBJ/T 15-234-2021 5.4.1                     同一厂家、同一品种、同一类型的门窗抽检不应少于1组。</t>
  </si>
  <si>
    <t>隔墙空气声隔声性能</t>
  </si>
  <si>
    <t>DBJ 15-65-2021 23.1.5-3                            、GB 55016-2021 2.4.2                     每个单位工程每种构造不应少于1处。         同工程项目、同施工单位且同期施工的多个单位工程，可合并计算建筑面积；每30000㎡可视为一个单位工程进行抽样，不足30000㎡也视为一个单位工程</t>
  </si>
  <si>
    <t>楼板空气声隔声性能</t>
  </si>
  <si>
    <t>楼板撞击声隔声性能</t>
  </si>
  <si>
    <t>室内噪声</t>
  </si>
  <si>
    <t>DBJ 15-65-2021 10.2.2、DBJ/T 15-234-2021 5.2.1、GB 50118-2010                          每种典型功能房间或场所抽检不应少于2处；室内面积不足30m2设置1个测点，30~100m2设置3个测点。</t>
  </si>
  <si>
    <t>点·次</t>
  </si>
  <si>
    <t>合计</t>
  </si>
  <si>
    <t>智能化检测投标报价表</t>
  </si>
  <si>
    <t>信息网络系统</t>
  </si>
  <si>
    <t>交换机网络性能</t>
  </si>
  <si>
    <t>DBJ/T 15-147-2018 11.3.1-3      应按接入层设备端口总数的5%进行检测，且不少于10条链路；少于10条链路时全检</t>
  </si>
  <si>
    <t>链路</t>
  </si>
  <si>
    <t>无线接入点(AP)</t>
  </si>
  <si>
    <t>DBJ/T 15-147-2018 11.3.1-6      应按无线接入点总数的10%进行抽样测试，抽样数不应少于10个；无线接入点少于10个的，应全部测试</t>
  </si>
  <si>
    <t>网络管理功能</t>
  </si>
  <si>
    <t>DBJ/T 15-147-2018 11.3.1-6；CECS 182:2005 5.2.2、5.2.11 网络设备应全数检测。</t>
  </si>
  <si>
    <t>综合布线系统</t>
  </si>
  <si>
    <t>光纤</t>
  </si>
  <si>
    <t>DBJ/T 15-147-2018 10.3.2       光纤布线应全部检测</t>
  </si>
  <si>
    <t>芯</t>
  </si>
  <si>
    <t>双绞线</t>
  </si>
  <si>
    <t>DBJ/T 15-147-2018 10.3.2                    对绞电缆布线链路抽样测试比例应不低于10%，抽样点应包括最远布线点</t>
  </si>
  <si>
    <t>条</t>
  </si>
  <si>
    <t>有线电视系统</t>
  </si>
  <si>
    <t>有线电视</t>
  </si>
  <si>
    <t>DBJ/T 15-147-2018 6.3.1        测试点数量不应少于系统输出端口数量的5%，测试点数不应少于20个。</t>
  </si>
  <si>
    <t>视频监控系统</t>
  </si>
  <si>
    <t>摄像头</t>
  </si>
  <si>
    <t>DBJ/T 15-147-2018 16.3.3                 摄像机抽检的数量应不低于20%，数量少于3台时应全部检测。各子系统功能全部检测。</t>
  </si>
  <si>
    <t>监控管理系统</t>
  </si>
  <si>
    <t>出/入口（门禁）管理系统</t>
  </si>
  <si>
    <t>门禁识别器</t>
  </si>
  <si>
    <t>DBJ/T 15-147-2018 16.3.3                 出入口控制器等设备抽检的数量应不低于20%，数量少于3台时应全部检测。各子系统功能全部检测。</t>
  </si>
  <si>
    <t>门禁管理系统</t>
  </si>
  <si>
    <t>入侵报警系统</t>
  </si>
  <si>
    <t>入侵探测器</t>
  </si>
  <si>
    <t>DBJ/T 15-147-2018 16.3.3                           探测器等设备抽检的数量应不低于20%，数量少于3台时应全部检测。各子系统功能全部检测。</t>
  </si>
  <si>
    <t>人工报警装置                     （报警、求助按扭等）</t>
  </si>
  <si>
    <t>入侵报警管理系统</t>
  </si>
  <si>
    <t>电子巡查系统</t>
  </si>
  <si>
    <t>巡更点</t>
  </si>
  <si>
    <t>DBJ/T 15-147-2018 16.3.3                 巡查终端等设备抽检的数量应不低于20%，数量少于3台时应全部检测。各子系统功能全部检测。</t>
  </si>
  <si>
    <t>巡更管理系统</t>
  </si>
  <si>
    <t>停车场管理系统</t>
  </si>
  <si>
    <t>停车场出入口</t>
  </si>
  <si>
    <t>DBJ/T 15-147-2018 16.3.14；CECS 182:2005 8.7.2         停车场（库）管理系统应全数检测。</t>
  </si>
  <si>
    <t>呼叫对讲系统</t>
  </si>
  <si>
    <t>病房分机</t>
  </si>
  <si>
    <t>DBJ/T 15-147-2018 16.3.12-11；CECS 182:2005 13.3.2          除室内机按10％且不得少于10台抽检外，门口机、管理员机等应全数检测。</t>
  </si>
  <si>
    <t>诊室分机</t>
  </si>
  <si>
    <t>管理员机、护士站主机等</t>
  </si>
  <si>
    <t>对讲系统管理功能</t>
  </si>
  <si>
    <t>广播系统</t>
  </si>
  <si>
    <t>广播系统末端设备性能</t>
  </si>
  <si>
    <t>DBJ/T 15-147-2018 7.3.10         在其设计的广播覆盖范围内，对不同的功能区进行抽检，检测区域不少于3处，覆盖的扬声器数量不低于总数的10%</t>
  </si>
  <si>
    <t>区域</t>
  </si>
  <si>
    <t>广播系统功能</t>
  </si>
  <si>
    <t>DBJ/T 15-147-2018 7.8.3；CECS 182:2005 4.6.2                      主机设备应全数检测。</t>
  </si>
  <si>
    <t>信息引导及发布系统</t>
  </si>
  <si>
    <t>显示屏</t>
  </si>
  <si>
    <t>DBJ/T 15-147-2018 8.3.12     按各类显示终端数量的20%抽检，且不低于3台，低于3台全检。</t>
  </si>
  <si>
    <t>信息发布管理系统</t>
  </si>
  <si>
    <t>智能化集成系统</t>
  </si>
  <si>
    <t>DBJ/T 15-147-2018 17.3.1；CECS 182:2005 10.2~5.2        全数检测。</t>
  </si>
  <si>
    <t>能源管理（远程抄表）系统</t>
  </si>
  <si>
    <t>智能计量表（电、水、冷量表等）</t>
  </si>
  <si>
    <t>DBJ/T 15-147-2018 14.3.6、8          计量装置的检测按各类计量装置数量的20%检测，且不低于3台，低于3台全检。</t>
  </si>
  <si>
    <t>能源管理系统</t>
  </si>
  <si>
    <t>建筑设备监控系统</t>
  </si>
  <si>
    <t>风机</t>
  </si>
  <si>
    <t>DBJ/T 15-147-2018 12.3.2、5    各类型现场控制器、传感器、执行器、空调、新风机组应按总数20%抽检，且不得小于5台。不足5台时应全部检测。</t>
  </si>
  <si>
    <t>空调机</t>
  </si>
  <si>
    <t>空气质量传感器（PM10、CO2等）</t>
  </si>
  <si>
    <t>冷水机组</t>
  </si>
  <si>
    <t>DBJ/T 15-147-2018 12.3.5    冷热源相关设备应全检。</t>
  </si>
  <si>
    <t>冷却塔</t>
  </si>
  <si>
    <t>冷冻、冷却水泵</t>
  </si>
  <si>
    <t>智能照明控制回路</t>
  </si>
  <si>
    <t>DBJ/T 15-147-2018 13.3.5        按照明回路总数的10%抽检，且数量不得小于10路。当总数小于10路时，应全数检测。</t>
  </si>
  <si>
    <t>回路</t>
  </si>
  <si>
    <t>电梯和自动扶梯</t>
  </si>
  <si>
    <t>DBJ/T 15-147-2018 12.3.7        检测方式为全检。</t>
  </si>
  <si>
    <t>给排水泵</t>
  </si>
  <si>
    <t>DBJ/T 15-147-2018 12.3.6     给水和中水系统全检，排水抽检50%，且不得少于5套。当总数小于5套时全部检测。</t>
  </si>
  <si>
    <t>水箱/水池/集水井等</t>
  </si>
  <si>
    <t>建筑设备监控管理系统集成</t>
  </si>
  <si>
    <t>DBJ/T 15-147-2018 12.3.9      中央管理工作站功能应全部检测。</t>
  </si>
  <si>
    <t>机房工程系统</t>
  </si>
  <si>
    <t>机房环境工程</t>
  </si>
  <si>
    <t>DBJ/T 15-147-2018 19.3；CECS 182:2005 12.5.2              智能化系统机房应全数检测。</t>
  </si>
  <si>
    <t>间</t>
  </si>
  <si>
    <t>供电电源系统</t>
  </si>
  <si>
    <t>电源系统</t>
  </si>
  <si>
    <t>CECS 182:2005 11.2.2        稳压、稳流、不间断电源装置和蓄电池组和充电设备应全数检测</t>
  </si>
  <si>
    <t>接地系统</t>
  </si>
  <si>
    <t>DBJ/T 15-147-2018 20.3；CECS 182:2005 11.3.2             各智能化系统的防雷与接地应全数检测。</t>
  </si>
  <si>
    <t>通信设施</t>
  </si>
  <si>
    <t>光纤到户</t>
  </si>
  <si>
    <t>DBJ/T 15-147-2018 10.3.13       光纤到户链路应全数检测</t>
  </si>
  <si>
    <t>无线通信室内覆盖系统</t>
  </si>
  <si>
    <t>YD/T 5160-2015              按规范要求检测</t>
  </si>
  <si>
    <t>平方米          (建筑面积)</t>
  </si>
  <si>
    <t>室内环境检测投标报价表</t>
  </si>
  <si>
    <t>检验项目</t>
  </si>
  <si>
    <t>室内空气污染物含量</t>
  </si>
  <si>
    <t>甲醛、氨、苯、甲苯、二甲苯、氡气、TVOC</t>
  </si>
  <si>
    <t>按照《民用建筑工程室内环境污染控制标准》GB50325-2020规定:每个建筑单体抽检量不得少于房间总数的5%，并不得少于3间。其中，按标准6.0.14条规定，幼儿园、学校教室、学生宿舍、老年人照料房屋设施室内装饰装修验收时，室内空气中氡、甲醛、氨、苯、甲苯、二甲苯、TVOC的抽检量不得少于房间总数的50%，且不得少于20间。当房间总数不大于20间时，应全数检测。检测点数设置按房间使用面积分别计算：&lt;50m2，1点、50～100m2，2点；100～500m2，不少于3点；500～1000m2，不少于5点；≥1000㎡的部分，每增加1000㎡增设1，增加面积不足≥1000㎡时按增加1000㎡计算</t>
  </si>
  <si>
    <t>绿化检测投标报价表</t>
  </si>
  <si>
    <t>种植土</t>
  </si>
  <si>
    <t>pH、EC值、土壤质地 、有机质、全氮、全磷、全钾、水分</t>
  </si>
  <si>
    <t>客土：每500m³为一个检验批，不少于2批次，每批次抽1个样。原土：每5000㎡为一个检验批，不少于2批次，每批次抽1个样。</t>
  </si>
  <si>
    <t>有机肥</t>
  </si>
  <si>
    <t>氮、磷、钾、水分、有机质的质量分数、pH值</t>
  </si>
  <si>
    <t>按进场批次取样,每批取样两组</t>
  </si>
  <si>
    <t>乔木</t>
  </si>
  <si>
    <t>病虫害检测</t>
  </si>
  <si>
    <t>全检</t>
  </si>
  <si>
    <t>灌木</t>
  </si>
  <si>
    <t>地被</t>
  </si>
  <si>
    <t>幕墙门窗检测投标报价表</t>
  </si>
  <si>
    <t>建筑幕墙</t>
  </si>
  <si>
    <t>气密性、水密性、抗风压、层间变形</t>
  </si>
  <si>
    <t>建筑外窗</t>
  </si>
  <si>
    <t>气密性、水密性、抗风压</t>
  </si>
  <si>
    <t>硅酮结构密封胶</t>
  </si>
  <si>
    <t>相容性、剥离粘结性</t>
  </si>
  <si>
    <t>邵氏硬度、拉伸粘结性</t>
  </si>
  <si>
    <t>硅酮耐候密封胶</t>
  </si>
  <si>
    <t>剥离粘结性</t>
  </si>
  <si>
    <t>拉伸模量、定伸粘结性、弹性恢复率</t>
  </si>
  <si>
    <t>建筑玻璃</t>
  </si>
  <si>
    <t>外观质量、表面应力、碎片状态</t>
  </si>
  <si>
    <t>件</t>
  </si>
  <si>
    <t>抗冲击性</t>
  </si>
  <si>
    <t>说明：
该总价包括但不限于检测、监测服务人工费（含薪金、福利等）、材料费、机械使用费、材料设备运输费、交通费、食宿费、通讯费、各种检测检验费、措施费、管理费、利润、风险费用、规费、税金及编制检测报告等。</t>
  </si>
  <si>
    <t>市政道路检测投标报价表</t>
  </si>
  <si>
    <t>压实度</t>
  </si>
  <si>
    <t>每层每1000m2/3点</t>
  </si>
  <si>
    <t>弯沉</t>
  </si>
  <si>
    <t>每车道每20米检测1点</t>
  </si>
  <si>
    <t>1000m2/点</t>
  </si>
  <si>
    <t>沥青面层</t>
  </si>
  <si>
    <t>上面层</t>
  </si>
  <si>
    <t>厚度</t>
  </si>
  <si>
    <t>构造深度</t>
  </si>
  <si>
    <t>道路全长间距200m1点</t>
  </si>
  <si>
    <t>摩擦系数
（抗滑性能)</t>
  </si>
  <si>
    <t>道路全长
间距200m1点</t>
  </si>
  <si>
    <t>下面层</t>
  </si>
  <si>
    <t>排水工程</t>
  </si>
  <si>
    <t>1000m2/层/部位/3点</t>
  </si>
  <si>
    <t>承载力</t>
  </si>
  <si>
    <t>每20米抽检1孔</t>
  </si>
  <si>
    <t>CCTV</t>
  </si>
  <si>
    <t>按管道的100%</t>
  </si>
  <si>
    <t>闭水</t>
  </si>
  <si>
    <t>按设计要求</t>
  </si>
  <si>
    <t>照明工程</t>
  </si>
  <si>
    <t>基础承载力</t>
  </si>
  <si>
    <t>交通工程</t>
  </si>
  <si>
    <t>反光标志</t>
  </si>
  <si>
    <t>反光膜等级及逆反射系数</t>
  </si>
  <si>
    <t>每类型测1块</t>
  </si>
  <si>
    <t>厚度，长度宽度或直径</t>
  </si>
  <si>
    <t>纵向实线或间断线</t>
  </si>
  <si>
    <t>逆反射系数</t>
  </si>
  <si>
    <t>每个区域随机选取10个线段，每个线段检测2点。</t>
  </si>
  <si>
    <t>每10km抽检3个长度100m的区域,每个区域随机检测20个测点；</t>
  </si>
  <si>
    <t>（消防材料检测）第三方检测工程量清单与计价表</t>
  </si>
  <si>
    <t>电线电缆</t>
  </si>
  <si>
    <t>耐火/阻燃、低烟、无卤</t>
  </si>
  <si>
    <t>建筑板材燃烧性能</t>
  </si>
  <si>
    <t>A1级</t>
  </si>
  <si>
    <t>A2级</t>
  </si>
  <si>
    <t>B1级</t>
  </si>
  <si>
    <t>B2级</t>
  </si>
  <si>
    <t>铺地材料燃烧性能</t>
  </si>
  <si>
    <t>电工套管燃烧性能</t>
  </si>
  <si>
    <t>燃烧性能</t>
  </si>
  <si>
    <t>防火胶</t>
  </si>
  <si>
    <t>燃烧性能
(电线电缆防火性能-单体燃烧性能)</t>
  </si>
  <si>
    <t>岩棉板（防火棉）</t>
  </si>
  <si>
    <t>燃烧性能等级（不燃性、燃烧值）</t>
  </si>
  <si>
    <t>洒水喷头</t>
  </si>
  <si>
    <t>水压密封和耐水压强度性能，静态动作温度</t>
  </si>
  <si>
    <t>直流水枪</t>
  </si>
  <si>
    <t>密封性能、耐水压强度</t>
  </si>
  <si>
    <t>集中电源系统中的应急照明灯具</t>
  </si>
  <si>
    <t>基本功能试验、充放电试验、恒定湿热试验</t>
  </si>
  <si>
    <t>防火门</t>
  </si>
  <si>
    <t>耐火极限</t>
  </si>
  <si>
    <t>小时</t>
  </si>
  <si>
    <t>保温棉</t>
  </si>
  <si>
    <t>防火窗及相关配件</t>
  </si>
  <si>
    <t>钢结构防火涂料</t>
  </si>
  <si>
    <t>耐火极限（隔热性）或等效热阻</t>
  </si>
  <si>
    <t>基坑监测、主体沉降观测投标报价表</t>
  </si>
  <si>
    <t>项目</t>
  </si>
  <si>
    <t>工作内容</t>
  </si>
  <si>
    <t>数量</t>
  </si>
  <si>
    <t>观测    次数</t>
  </si>
  <si>
    <t>基坑监测</t>
  </si>
  <si>
    <t>一</t>
  </si>
  <si>
    <t>基准点埋设费用</t>
  </si>
  <si>
    <t>基准点</t>
  </si>
  <si>
    <t>（一）小计：</t>
  </si>
  <si>
    <t>二</t>
  </si>
  <si>
    <t>观测点埋设费用</t>
  </si>
  <si>
    <t>基坑顶位移与沉降点埋设</t>
  </si>
  <si>
    <t>建筑物沉降点埋设</t>
  </si>
  <si>
    <t>测斜孔埋设</t>
  </si>
  <si>
    <t>支撑轴力埋设</t>
  </si>
  <si>
    <t>地下水位孔埋设</t>
  </si>
  <si>
    <t>周边地表沉降监测点埋设</t>
  </si>
  <si>
    <t>立柱沉降点埋设</t>
  </si>
  <si>
    <t>管线沉降点埋设</t>
  </si>
  <si>
    <t>（二）小计：</t>
  </si>
  <si>
    <t>三</t>
  </si>
  <si>
    <t>监测费用</t>
  </si>
  <si>
    <t>基坑顶水平位移监测</t>
  </si>
  <si>
    <t>点次</t>
  </si>
  <si>
    <t>基坑顶竖向位移监测</t>
  </si>
  <si>
    <t>建筑物沉降监测</t>
  </si>
  <si>
    <t>深层水平位移监测</t>
  </si>
  <si>
    <t>孔次</t>
  </si>
  <si>
    <t>支撑轴力监测</t>
  </si>
  <si>
    <t>地下水位监测</t>
  </si>
  <si>
    <t>周边地表沉降监测</t>
  </si>
  <si>
    <t>立柱沉降监测</t>
  </si>
  <si>
    <t>管线沉降监测</t>
  </si>
  <si>
    <t>（三）小计：</t>
  </si>
  <si>
    <t>主体沉降观测</t>
  </si>
  <si>
    <t>四</t>
  </si>
  <si>
    <t>沉降点埋设</t>
  </si>
  <si>
    <t>（四）小计：</t>
  </si>
  <si>
    <t>五</t>
  </si>
  <si>
    <t>沉降基准点观测</t>
  </si>
  <si>
    <t>1Km</t>
  </si>
  <si>
    <t>沉降观测</t>
  </si>
  <si>
    <t>（五）小计：</t>
  </si>
  <si>
    <r>
      <rPr>
        <b/>
        <sz val="10"/>
        <color theme="1"/>
        <rFont val="宋体"/>
        <charset val="134"/>
        <scheme val="minor"/>
      </rPr>
      <t>合计（元）=（一）+（二）+（三）</t>
    </r>
    <r>
      <rPr>
        <b/>
        <sz val="10"/>
        <color theme="1"/>
        <rFont val="宋体"/>
        <charset val="134"/>
      </rPr>
      <t>+（四）+（五）</t>
    </r>
  </si>
  <si>
    <t>高支模监测投标报价表</t>
  </si>
  <si>
    <t>监测区域</t>
  </si>
  <si>
    <t>安装费用</t>
  </si>
  <si>
    <t>高大支模</t>
  </si>
  <si>
    <t>立杆轴力监测点埋设</t>
  </si>
  <si>
    <t>立杆倾角监测点埋设</t>
  </si>
  <si>
    <t>水平位移监测点埋设</t>
  </si>
  <si>
    <t>模板沉降监测点埋设</t>
  </si>
  <si>
    <t>立杆轴力监测</t>
  </si>
  <si>
    <t>立杆倾角监测</t>
  </si>
  <si>
    <t>水平位移监测</t>
  </si>
  <si>
    <t>模板沉降监测</t>
  </si>
  <si>
    <t>合计（元）=（一）+（二）</t>
  </si>
</sst>
</file>

<file path=xl/styles.xml><?xml version="1.0" encoding="utf-8"?>
<styleSheet xmlns="http://schemas.openxmlformats.org/spreadsheetml/2006/main">
  <numFmts count="14">
    <numFmt numFmtId="176" formatCode="0.00_);\(0.00\)"/>
    <numFmt numFmtId="177" formatCode="000000"/>
    <numFmt numFmtId="41" formatCode="_ * #,##0_ ;_ * \-#,##0_ ;_ * &quot;-&quot;_ ;_ @_ "/>
    <numFmt numFmtId="178" formatCode="0.00_);[Red]\(0.00\)"/>
    <numFmt numFmtId="179" formatCode="#,##0.00_);[Red]\(#,##0.00\)"/>
    <numFmt numFmtId="44" formatCode="_ &quot;￥&quot;* #,##0.00_ ;_ &quot;￥&quot;* \-#,##0.00_ ;_ &quot;￥&quot;* &quot;-&quot;??_ ;_ @_ "/>
    <numFmt numFmtId="180" formatCode="0.00_ "/>
    <numFmt numFmtId="43" formatCode="_ * #,##0.00_ ;_ * \-#,##0.00_ ;_ * &quot;-&quot;??_ ;_ @_ "/>
    <numFmt numFmtId="42" formatCode="_ &quot;￥&quot;* #,##0_ ;_ &quot;￥&quot;* \-#,##0_ ;_ &quot;￥&quot;* &quot;-&quot;_ ;_ @_ "/>
    <numFmt numFmtId="181" formatCode="0_);[Red]\(0\)"/>
    <numFmt numFmtId="182" formatCode="0_ "/>
    <numFmt numFmtId="183" formatCode="0_);\(0\)"/>
    <numFmt numFmtId="184" formatCode="#,##0.00_ "/>
    <numFmt numFmtId="185" formatCode="#,##0_ "/>
  </numFmts>
  <fonts count="56">
    <font>
      <sz val="11"/>
      <color theme="1"/>
      <name val="宋体"/>
      <charset val="134"/>
      <scheme val="minor"/>
    </font>
    <font>
      <sz val="11"/>
      <color theme="1"/>
      <name val="宋体"/>
      <charset val="134"/>
      <scheme val="minor"/>
    </font>
    <font>
      <b/>
      <sz val="16"/>
      <color theme="1"/>
      <name val="宋体"/>
      <charset val="134"/>
      <scheme val="minor"/>
    </font>
    <font>
      <b/>
      <sz val="10"/>
      <color theme="1"/>
      <name val="宋体"/>
      <charset val="134"/>
      <scheme val="minor"/>
    </font>
    <font>
      <sz val="10"/>
      <color theme="1"/>
      <name val="宋体"/>
      <charset val="134"/>
    </font>
    <font>
      <sz val="10"/>
      <color theme="1"/>
      <name val="宋体"/>
      <charset val="134"/>
      <scheme val="minor"/>
    </font>
    <font>
      <sz val="9"/>
      <color theme="1"/>
      <name val="宋体"/>
      <charset val="134"/>
    </font>
    <font>
      <b/>
      <sz val="11"/>
      <color theme="1"/>
      <name val="宋体"/>
      <charset val="134"/>
      <scheme val="minor"/>
    </font>
    <font>
      <sz val="11"/>
      <name val="宋体"/>
      <charset val="134"/>
      <scheme val="minor"/>
    </font>
    <font>
      <sz val="11"/>
      <name val="宋体"/>
      <charset val="134"/>
    </font>
    <font>
      <sz val="9"/>
      <name val="宋体"/>
      <charset val="134"/>
      <scheme val="minor"/>
    </font>
    <font>
      <b/>
      <sz val="12"/>
      <name val="宋体"/>
      <charset val="134"/>
    </font>
    <font>
      <b/>
      <sz val="10"/>
      <name val="宋体"/>
      <charset val="134"/>
    </font>
    <font>
      <sz val="10"/>
      <name val="宋体"/>
      <charset val="134"/>
      <scheme val="minor"/>
    </font>
    <font>
      <sz val="9"/>
      <color theme="1"/>
      <name val="宋体"/>
      <charset val="134"/>
      <scheme val="minor"/>
    </font>
    <font>
      <sz val="9"/>
      <name val="宋体"/>
      <charset val="134"/>
    </font>
    <font>
      <b/>
      <sz val="9"/>
      <color theme="1"/>
      <name val="宋体"/>
      <charset val="134"/>
      <scheme val="minor"/>
    </font>
    <font>
      <b/>
      <sz val="16"/>
      <color theme="1"/>
      <name val="宋体"/>
      <charset val="134"/>
    </font>
    <font>
      <b/>
      <sz val="10"/>
      <color theme="1"/>
      <name val="宋体"/>
      <charset val="134"/>
    </font>
    <font>
      <sz val="10"/>
      <color theme="1"/>
      <name val="Times New Roman"/>
      <charset val="134"/>
    </font>
    <font>
      <b/>
      <sz val="11"/>
      <color theme="1"/>
      <name val="Times New Roman"/>
      <charset val="134"/>
    </font>
    <font>
      <sz val="11"/>
      <color theme="1"/>
      <name val="Times New Roman"/>
      <charset val="134"/>
    </font>
    <font>
      <b/>
      <sz val="10"/>
      <color theme="1"/>
      <name val="Times New Roman"/>
      <charset val="134"/>
    </font>
    <font>
      <b/>
      <sz val="16"/>
      <color theme="1"/>
      <name val="Times New Roman"/>
      <charset val="134"/>
    </font>
    <font>
      <sz val="11"/>
      <color theme="1"/>
      <name val="宋体"/>
      <charset val="134"/>
    </font>
    <font>
      <b/>
      <sz val="12"/>
      <color theme="1"/>
      <name val="宋体"/>
      <charset val="134"/>
    </font>
    <font>
      <sz val="10"/>
      <name val="Times New Roman"/>
      <charset val="134"/>
    </font>
    <font>
      <sz val="10"/>
      <name val="宋体"/>
      <charset val="134"/>
    </font>
    <font>
      <b/>
      <sz val="16"/>
      <name val="宋体"/>
      <charset val="134"/>
    </font>
    <font>
      <b/>
      <sz val="16"/>
      <name val="Times New Roman"/>
      <charset val="134"/>
    </font>
    <font>
      <b/>
      <sz val="10"/>
      <name val="Times New Roman"/>
      <charset val="134"/>
    </font>
    <font>
      <sz val="10"/>
      <color rgb="FFFF0000"/>
      <name val="Times New Roman"/>
      <charset val="134"/>
    </font>
    <font>
      <sz val="10"/>
      <color indexed="8"/>
      <name val="宋体"/>
      <charset val="134"/>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sz val="12"/>
      <name val="宋体"/>
      <charset val="134"/>
    </font>
    <font>
      <b/>
      <sz val="11"/>
      <color rgb="FFFFFF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indexed="8"/>
      <name val="宋体"/>
      <charset val="134"/>
    </font>
    <font>
      <b/>
      <sz val="11"/>
      <color rgb="FF3F3F3F"/>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z val="10"/>
      <color theme="1"/>
      <name val="Calibri"/>
      <charset val="134"/>
    </font>
    <font>
      <vertAlign val="superscript"/>
      <sz val="1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6"/>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7"/>
        <bgColor indexed="64"/>
      </patternFill>
    </fill>
    <fill>
      <patternFill patternType="solid">
        <fgColor theme="6"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5" tint="0.599993896298105"/>
        <bgColor indexed="64"/>
      </patternFill>
    </fill>
    <fill>
      <patternFill patternType="solid">
        <fgColor theme="4"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xf numFmtId="42" fontId="0" fillId="0" borderId="0" applyFont="0" applyFill="0" applyBorder="0" applyAlignment="0" applyProtection="0">
      <alignment vertical="center"/>
    </xf>
    <xf numFmtId="0" fontId="41" fillId="10" borderId="0" applyNumberFormat="0" applyBorder="0" applyAlignment="0" applyProtection="0">
      <alignment vertical="center"/>
    </xf>
    <xf numFmtId="0" fontId="42" fillId="8"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40" fillId="5" borderId="0" applyNumberFormat="0" applyBorder="0" applyAlignment="0" applyProtection="0">
      <alignment vertical="center"/>
    </xf>
    <xf numFmtId="43" fontId="1" fillId="0" borderId="0" applyFont="0" applyFill="0" applyBorder="0" applyAlignment="0" applyProtection="0">
      <alignment vertical="center"/>
    </xf>
    <xf numFmtId="0" fontId="39" fillId="13" borderId="0" applyNumberFormat="0" applyBorder="0" applyAlignment="0" applyProtection="0">
      <alignment vertical="center"/>
    </xf>
    <xf numFmtId="0" fontId="38" fillId="0" borderId="0" applyNumberFormat="0" applyFill="0" applyBorder="0" applyAlignment="0" applyProtection="0">
      <alignment vertical="center"/>
    </xf>
    <xf numFmtId="9" fontId="1" fillId="0" borderId="0" applyFont="0" applyFill="0" applyBorder="0" applyAlignment="0" applyProtection="0">
      <alignment vertical="center"/>
    </xf>
    <xf numFmtId="0" fontId="47" fillId="0" borderId="0" applyNumberFormat="0" applyFill="0" applyBorder="0" applyAlignment="0" applyProtection="0">
      <alignment vertical="center"/>
    </xf>
    <xf numFmtId="0" fontId="0" fillId="3" borderId="11" applyNumberFormat="0" applyFont="0" applyAlignment="0" applyProtection="0">
      <alignment vertical="center"/>
    </xf>
    <xf numFmtId="0" fontId="43" fillId="0" borderId="0">
      <alignment vertical="center"/>
    </xf>
    <xf numFmtId="0" fontId="39" fillId="17" borderId="0" applyNumberFormat="0" applyBorder="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 fillId="0" borderId="0">
      <alignment vertical="center"/>
    </xf>
    <xf numFmtId="0" fontId="43" fillId="0" borderId="0">
      <alignment vertical="center"/>
    </xf>
    <xf numFmtId="0" fontId="46" fillId="0" borderId="0" applyNumberFormat="0" applyFill="0" applyBorder="0" applyAlignment="0" applyProtection="0">
      <alignment vertical="center"/>
    </xf>
    <xf numFmtId="0" fontId="43" fillId="0" borderId="0">
      <alignment vertical="center"/>
    </xf>
    <xf numFmtId="0" fontId="35" fillId="0" borderId="10" applyNumberFormat="0" applyFill="0" applyAlignment="0" applyProtection="0">
      <alignment vertical="center"/>
    </xf>
    <xf numFmtId="0" fontId="33" fillId="0" borderId="10" applyNumberFormat="0" applyFill="0" applyAlignment="0" applyProtection="0">
      <alignment vertical="center"/>
    </xf>
    <xf numFmtId="0" fontId="39" fillId="20" borderId="0" applyNumberFormat="0" applyBorder="0" applyAlignment="0" applyProtection="0">
      <alignment vertical="center"/>
    </xf>
    <xf numFmtId="0" fontId="36" fillId="0" borderId="12" applyNumberFormat="0" applyFill="0" applyAlignment="0" applyProtection="0">
      <alignment vertical="center"/>
    </xf>
    <xf numFmtId="0" fontId="39" fillId="23" borderId="0" applyNumberFormat="0" applyBorder="0" applyAlignment="0" applyProtection="0">
      <alignment vertical="center"/>
    </xf>
    <xf numFmtId="0" fontId="50" fillId="15" borderId="15" applyNumberFormat="0" applyAlignment="0" applyProtection="0">
      <alignment vertical="center"/>
    </xf>
    <xf numFmtId="0" fontId="48" fillId="15" borderId="13" applyNumberFormat="0" applyAlignment="0" applyProtection="0">
      <alignment vertical="center"/>
    </xf>
    <xf numFmtId="0" fontId="44" fillId="11" borderId="14" applyNumberFormat="0" applyAlignment="0" applyProtection="0">
      <alignment vertical="center"/>
    </xf>
    <xf numFmtId="0" fontId="41" fillId="16" borderId="0" applyNumberFormat="0" applyBorder="0" applyAlignment="0" applyProtection="0">
      <alignment vertical="center"/>
    </xf>
    <xf numFmtId="0" fontId="39" fillId="19" borderId="0" applyNumberFormat="0" applyBorder="0" applyAlignment="0" applyProtection="0">
      <alignment vertical="center"/>
    </xf>
    <xf numFmtId="0" fontId="51" fillId="0" borderId="16" applyNumberFormat="0" applyFill="0" applyAlignment="0" applyProtection="0">
      <alignment vertical="center"/>
    </xf>
    <xf numFmtId="0" fontId="53" fillId="0" borderId="17" applyNumberFormat="0" applyFill="0" applyAlignment="0" applyProtection="0">
      <alignment vertical="center"/>
    </xf>
    <xf numFmtId="0" fontId="45" fillId="14" borderId="0" applyNumberFormat="0" applyBorder="0" applyAlignment="0" applyProtection="0">
      <alignment vertical="center"/>
    </xf>
    <xf numFmtId="0" fontId="49" fillId="0" borderId="0">
      <alignment vertical="center"/>
    </xf>
    <xf numFmtId="0" fontId="52" fillId="24" borderId="0" applyNumberFormat="0" applyBorder="0" applyAlignment="0" applyProtection="0">
      <alignment vertical="center"/>
    </xf>
    <xf numFmtId="0" fontId="41" fillId="9" borderId="0" applyNumberFormat="0" applyBorder="0" applyAlignment="0" applyProtection="0">
      <alignment vertical="center"/>
    </xf>
    <xf numFmtId="0" fontId="39" fillId="31" borderId="0" applyNumberFormat="0" applyBorder="0" applyAlignment="0" applyProtection="0">
      <alignment vertical="center"/>
    </xf>
    <xf numFmtId="0" fontId="41" fillId="33" borderId="0" applyNumberFormat="0" applyBorder="0" applyAlignment="0" applyProtection="0">
      <alignment vertical="center"/>
    </xf>
    <xf numFmtId="0" fontId="41" fillId="28" borderId="0" applyNumberFormat="0" applyBorder="0" applyAlignment="0" applyProtection="0">
      <alignment vertical="center"/>
    </xf>
    <xf numFmtId="0" fontId="41" fillId="6" borderId="0" applyNumberFormat="0" applyBorder="0" applyAlignment="0" applyProtection="0">
      <alignment vertical="center"/>
    </xf>
    <xf numFmtId="0" fontId="49" fillId="0" borderId="0">
      <alignment vertical="center"/>
    </xf>
    <xf numFmtId="0" fontId="41" fillId="32" borderId="0" applyNumberFormat="0" applyBorder="0" applyAlignment="0" applyProtection="0">
      <alignment vertical="center"/>
    </xf>
    <xf numFmtId="0" fontId="39" fillId="4" borderId="0" applyNumberFormat="0" applyBorder="0" applyAlignment="0" applyProtection="0">
      <alignment vertical="center"/>
    </xf>
    <xf numFmtId="0" fontId="39" fillId="12" borderId="0" applyNumberFormat="0" applyBorder="0" applyAlignment="0" applyProtection="0">
      <alignment vertical="center"/>
    </xf>
    <xf numFmtId="0" fontId="41" fillId="27" borderId="0" applyNumberFormat="0" applyBorder="0" applyAlignment="0" applyProtection="0">
      <alignment vertical="center"/>
    </xf>
    <xf numFmtId="0" fontId="41" fillId="30" borderId="0" applyNumberFormat="0" applyBorder="0" applyAlignment="0" applyProtection="0">
      <alignment vertical="center"/>
    </xf>
    <xf numFmtId="0" fontId="49" fillId="0" borderId="0">
      <alignment vertical="center"/>
    </xf>
    <xf numFmtId="0" fontId="39" fillId="22" borderId="0" applyNumberFormat="0" applyBorder="0" applyAlignment="0" applyProtection="0">
      <alignment vertical="center"/>
    </xf>
    <xf numFmtId="0" fontId="41" fillId="18" borderId="0" applyNumberFormat="0" applyBorder="0" applyAlignment="0" applyProtection="0">
      <alignment vertical="center"/>
    </xf>
    <xf numFmtId="0" fontId="39" fillId="26" borderId="0" applyNumberFormat="0" applyBorder="0" applyAlignment="0" applyProtection="0">
      <alignment vertical="center"/>
    </xf>
    <xf numFmtId="0" fontId="39" fillId="21" borderId="0" applyNumberFormat="0" applyBorder="0" applyAlignment="0" applyProtection="0">
      <alignment vertical="center"/>
    </xf>
    <xf numFmtId="0" fontId="43" fillId="0" borderId="0">
      <alignment vertical="center"/>
    </xf>
    <xf numFmtId="0" fontId="41" fillId="25" borderId="0" applyNumberFormat="0" applyBorder="0" applyAlignment="0" applyProtection="0">
      <alignment vertical="center"/>
    </xf>
    <xf numFmtId="0" fontId="39" fillId="29" borderId="0" applyNumberFormat="0" applyBorder="0" applyAlignment="0" applyProtection="0">
      <alignment vertical="center"/>
    </xf>
    <xf numFmtId="0" fontId="14" fillId="0" borderId="0"/>
    <xf numFmtId="0" fontId="1" fillId="0" borderId="0">
      <alignment vertical="center"/>
    </xf>
    <xf numFmtId="0" fontId="1" fillId="0" borderId="0">
      <alignment vertical="center"/>
    </xf>
    <xf numFmtId="0" fontId="9" fillId="0" borderId="0">
      <alignment vertical="center"/>
    </xf>
    <xf numFmtId="0" fontId="49" fillId="0" borderId="0">
      <alignment vertical="center"/>
    </xf>
    <xf numFmtId="0" fontId="14" fillId="0" borderId="0"/>
    <xf numFmtId="0" fontId="49" fillId="0" borderId="0">
      <alignment vertical="center"/>
    </xf>
    <xf numFmtId="0" fontId="15" fillId="0" borderId="0">
      <alignment vertical="center"/>
    </xf>
  </cellStyleXfs>
  <cellXfs count="289">
    <xf numFmtId="0" fontId="0" fillId="0" borderId="0" xfId="0"/>
    <xf numFmtId="0" fontId="1" fillId="0" borderId="0" xfId="0" applyFont="1" applyFill="1" applyAlignment="1">
      <alignment wrapText="1"/>
    </xf>
    <xf numFmtId="0" fontId="1" fillId="0" borderId="0" xfId="0" applyFont="1" applyFill="1"/>
    <xf numFmtId="0" fontId="1" fillId="0" borderId="0" xfId="0" applyFont="1" applyFill="1" applyAlignment="1">
      <alignment horizont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43" fontId="4" fillId="0" borderId="1" xfId="8"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1" xfId="0" applyFont="1" applyFill="1" applyBorder="1" applyAlignment="1">
      <alignment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0" xfId="0" applyFont="1" applyFill="1" applyAlignment="1">
      <alignment wrapText="1"/>
    </xf>
    <xf numFmtId="0" fontId="5" fillId="0" borderId="0" xfId="0" applyFont="1" applyFill="1"/>
    <xf numFmtId="0" fontId="5" fillId="0" borderId="0" xfId="0" applyFont="1" applyFill="1" applyAlignment="1">
      <alignment horizontal="center"/>
    </xf>
    <xf numFmtId="0" fontId="4" fillId="0" borderId="5" xfId="0" applyFont="1" applyFill="1" applyBorder="1" applyAlignment="1">
      <alignment horizontal="center" vertical="center" wrapText="1"/>
    </xf>
    <xf numFmtId="0" fontId="5" fillId="0" borderId="2" xfId="0" applyFont="1" applyFill="1" applyBorder="1" applyAlignment="1">
      <alignment vertical="center" wrapText="1"/>
    </xf>
    <xf numFmtId="9" fontId="1" fillId="0" borderId="0" xfId="11" applyFont="1" applyFill="1" applyAlignment="1"/>
    <xf numFmtId="0" fontId="6" fillId="0" borderId="0" xfId="0" applyFont="1" applyFill="1" applyAlignment="1">
      <alignment horizontal="center" vertical="center" wrapText="1"/>
    </xf>
    <xf numFmtId="0" fontId="5" fillId="0" borderId="1" xfId="0" applyFont="1" applyFill="1" applyBorder="1" applyAlignment="1">
      <alignment vertical="center" wrapText="1"/>
    </xf>
    <xf numFmtId="0" fontId="7" fillId="0" borderId="0" xfId="0" applyFont="1" applyFill="1"/>
    <xf numFmtId="178"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0" fontId="3" fillId="0" borderId="1" xfId="0" applyFont="1" applyFill="1" applyBorder="1"/>
    <xf numFmtId="178" fontId="3" fillId="0" borderId="1" xfId="0" applyNumberFormat="1" applyFont="1" applyFill="1" applyBorder="1" applyAlignment="1">
      <alignment horizontal="center" vertical="center"/>
    </xf>
    <xf numFmtId="0" fontId="1" fillId="0" borderId="0" xfId="0" applyFont="1" applyFill="1" applyAlignment="1">
      <alignment vertical="center"/>
    </xf>
    <xf numFmtId="0" fontId="5" fillId="0" borderId="0" xfId="0" applyFont="1" applyFill="1" applyAlignment="1">
      <alignment vertical="center"/>
    </xf>
    <xf numFmtId="0" fontId="5" fillId="0" borderId="1" xfId="0" applyFont="1" applyFill="1" applyBorder="1" applyAlignment="1">
      <alignment horizontal="left" vertical="center" wrapText="1"/>
    </xf>
    <xf numFmtId="10" fontId="1" fillId="0" borderId="0" xfId="11" applyNumberFormat="1" applyFont="1" applyFill="1" applyAlignment="1">
      <alignment vertical="center"/>
    </xf>
    <xf numFmtId="10" fontId="7" fillId="0" borderId="0" xfId="11" applyNumberFormat="1" applyFont="1" applyFill="1" applyAlignment="1">
      <alignment vertical="center"/>
    </xf>
    <xf numFmtId="0" fontId="7" fillId="0" borderId="0" xfId="0" applyFont="1" applyFill="1" applyAlignment="1">
      <alignment vertical="center"/>
    </xf>
    <xf numFmtId="0" fontId="0" fillId="0" borderId="0" xfId="0" applyFill="1" applyBorder="1" applyAlignment="1">
      <alignment vertical="center"/>
    </xf>
    <xf numFmtId="0" fontId="8" fillId="0" borderId="0" xfId="0" applyFont="1" applyFill="1" applyAlignment="1">
      <alignment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0" fillId="0" borderId="0" xfId="0" applyFill="1" applyBorder="1" applyAlignment="1"/>
    <xf numFmtId="0" fontId="0" fillId="0" borderId="0" xfId="0" applyFill="1"/>
    <xf numFmtId="0" fontId="0" fillId="0" borderId="0" xfId="0" applyFill="1" applyAlignment="1">
      <alignment horizontal="center" vertical="center"/>
    </xf>
    <xf numFmtId="0" fontId="11" fillId="0" borderId="0" xfId="0" applyFont="1" applyFill="1" applyAlignment="1">
      <alignment horizontal="center" vertical="center" wrapText="1"/>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Font="1" applyFill="1" applyBorder="1" applyAlignment="1">
      <alignment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64" applyFont="1" applyFill="1" applyBorder="1" applyAlignment="1">
      <alignment horizontal="center" vertical="center" wrapText="1"/>
    </xf>
    <xf numFmtId="0" fontId="0" fillId="0" borderId="1" xfId="0" applyFill="1" applyBorder="1" applyAlignment="1"/>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0" fillId="0" borderId="1" xfId="0" applyFill="1" applyBorder="1" applyAlignment="1">
      <alignment horizontal="center" vertical="center"/>
    </xf>
    <xf numFmtId="0" fontId="8" fillId="0" borderId="0" xfId="0" applyFont="1" applyFill="1" applyAlignment="1">
      <alignment horizontal="center" vertical="center"/>
    </xf>
    <xf numFmtId="0" fontId="0" fillId="2" borderId="0" xfId="0" applyFont="1" applyFill="1"/>
    <xf numFmtId="0" fontId="3" fillId="0" borderId="0" xfId="0" applyFont="1" applyFill="1" applyBorder="1"/>
    <xf numFmtId="0" fontId="3" fillId="0" borderId="0" xfId="0" applyFont="1" applyFill="1" applyAlignment="1">
      <alignment vertical="center"/>
    </xf>
    <xf numFmtId="0" fontId="1" fillId="0" borderId="0" xfId="0" applyFont="1" applyFill="1" applyAlignment="1">
      <alignment horizontal="left"/>
    </xf>
    <xf numFmtId="0" fontId="17" fillId="0" borderId="0" xfId="64" applyFont="1" applyFill="1" applyBorder="1" applyAlignment="1">
      <alignment horizontal="center" vertical="center"/>
    </xf>
    <xf numFmtId="0" fontId="18" fillId="0" borderId="0" xfId="64" applyFont="1" applyFill="1" applyBorder="1" applyAlignment="1">
      <alignment horizontal="left" vertical="center"/>
    </xf>
    <xf numFmtId="0" fontId="18" fillId="0" borderId="0" xfId="64" applyFont="1" applyFill="1" applyBorder="1" applyAlignment="1">
      <alignment horizontal="center" vertical="center"/>
    </xf>
    <xf numFmtId="18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64" applyFont="1" applyFill="1" applyBorder="1" applyAlignment="1">
      <alignment horizontal="center" vertical="center" wrapText="1"/>
    </xf>
    <xf numFmtId="0" fontId="4" fillId="0" borderId="1" xfId="43" applyFont="1" applyFill="1" applyBorder="1" applyAlignment="1">
      <alignment horizontal="center" vertical="center" wrapText="1"/>
    </xf>
    <xf numFmtId="0" fontId="4" fillId="0" borderId="1" xfId="43" applyFont="1" applyFill="1" applyBorder="1" applyAlignment="1">
      <alignment horizontal="left" vertical="center" wrapText="1"/>
    </xf>
    <xf numFmtId="0" fontId="5" fillId="0" borderId="1" xfId="0" applyFont="1" applyFill="1" applyBorder="1" applyAlignment="1">
      <alignment vertical="center"/>
    </xf>
    <xf numFmtId="0" fontId="5" fillId="0" borderId="1" xfId="0" applyFont="1" applyFill="1" applyBorder="1" applyAlignment="1">
      <alignment horizontal="left" vertical="center"/>
    </xf>
    <xf numFmtId="180" fontId="18" fillId="0" borderId="1" xfId="0" applyNumberFormat="1" applyFont="1" applyFill="1" applyBorder="1" applyAlignment="1">
      <alignment horizontal="center" vertical="center" wrapText="1"/>
    </xf>
    <xf numFmtId="0" fontId="5" fillId="0" borderId="0" xfId="0" applyFont="1" applyFill="1" applyAlignment="1">
      <alignment horizontal="left"/>
    </xf>
    <xf numFmtId="43" fontId="5" fillId="0" borderId="1" xfId="8" applyFont="1" applyFill="1" applyBorder="1" applyAlignment="1">
      <alignment horizontal="center" vertical="center" wrapText="1"/>
    </xf>
    <xf numFmtId="0" fontId="5" fillId="0" borderId="1" xfId="0" applyFont="1" applyFill="1" applyBorder="1"/>
    <xf numFmtId="178" fontId="1" fillId="0" borderId="0" xfId="0" applyNumberFormat="1" applyFont="1" applyFill="1" applyAlignment="1">
      <alignment horizontal="center" vertical="center"/>
    </xf>
    <xf numFmtId="10" fontId="1" fillId="0" borderId="0" xfId="11" applyNumberFormat="1" applyFont="1" applyFill="1" applyAlignment="1">
      <alignment horizontal="center" vertical="center"/>
    </xf>
    <xf numFmtId="0" fontId="3" fillId="0" borderId="1" xfId="0" applyFont="1" applyFill="1" applyBorder="1" applyAlignment="1">
      <alignment vertical="center"/>
    </xf>
    <xf numFmtId="0" fontId="7" fillId="0" borderId="0" xfId="0" applyFont="1" applyFill="1" applyBorder="1" applyAlignment="1">
      <alignment wrapText="1"/>
    </xf>
    <xf numFmtId="0" fontId="1" fillId="0" borderId="0" xfId="0" applyFont="1" applyFill="1" applyBorder="1" applyAlignment="1">
      <alignment wrapText="1"/>
    </xf>
    <xf numFmtId="0" fontId="1" fillId="0" borderId="0" xfId="0" applyFont="1" applyFill="1" applyBorder="1" applyAlignment="1">
      <alignment horizontal="left" wrapText="1"/>
    </xf>
    <xf numFmtId="0" fontId="4" fillId="0" borderId="1" xfId="22" applyFont="1" applyFill="1" applyBorder="1" applyAlignment="1">
      <alignment horizontal="center" vertical="center" wrapText="1"/>
    </xf>
    <xf numFmtId="0" fontId="4" fillId="0" borderId="2" xfId="22" applyFont="1" applyFill="1" applyBorder="1" applyAlignment="1">
      <alignment horizontal="center" vertical="center" wrapText="1"/>
    </xf>
    <xf numFmtId="0" fontId="4" fillId="0" borderId="2" xfId="22" applyFont="1" applyFill="1" applyBorder="1" applyAlignment="1">
      <alignment horizontal="left" vertical="center" wrapText="1"/>
    </xf>
    <xf numFmtId="180" fontId="5" fillId="0" borderId="2"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182" fontId="4" fillId="0" borderId="1" xfId="49"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xf>
    <xf numFmtId="0" fontId="5" fillId="0" borderId="1" xfId="19"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80" fontId="3" fillId="0" borderId="1" xfId="0" applyNumberFormat="1" applyFont="1" applyFill="1" applyBorder="1" applyAlignment="1">
      <alignment horizontal="center" vertical="center"/>
    </xf>
    <xf numFmtId="0" fontId="5" fillId="0" borderId="0" xfId="0" applyFont="1" applyFill="1" applyBorder="1" applyAlignment="1">
      <alignment wrapText="1"/>
    </xf>
    <xf numFmtId="0" fontId="5" fillId="0" borderId="0" xfId="0" applyFont="1" applyFill="1" applyBorder="1" applyAlignment="1">
      <alignment horizontal="left" wrapText="1"/>
    </xf>
    <xf numFmtId="0" fontId="19" fillId="0" borderId="0" xfId="0" applyFont="1" applyFill="1" applyBorder="1" applyAlignment="1">
      <alignment wrapText="1"/>
    </xf>
    <xf numFmtId="0" fontId="19" fillId="0" borderId="0" xfId="0" applyFont="1" applyFill="1" applyAlignment="1">
      <alignment wrapText="1"/>
    </xf>
    <xf numFmtId="0" fontId="18" fillId="0" borderId="0" xfId="0" applyFont="1" applyFill="1" applyBorder="1" applyAlignment="1">
      <alignment wrapText="1"/>
    </xf>
    <xf numFmtId="0" fontId="20" fillId="0" borderId="0" xfId="0" applyFont="1" applyFill="1" applyBorder="1" applyAlignment="1">
      <alignment wrapText="1"/>
    </xf>
    <xf numFmtId="0" fontId="21" fillId="0" borderId="0" xfId="0" applyFont="1" applyFill="1" applyBorder="1" applyAlignment="1">
      <alignment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wrapText="1"/>
    </xf>
    <xf numFmtId="0" fontId="4" fillId="0" borderId="2" xfId="64" applyFont="1" applyFill="1" applyBorder="1" applyAlignment="1">
      <alignment horizontal="center" vertical="center" wrapText="1"/>
    </xf>
    <xf numFmtId="0" fontId="4" fillId="0" borderId="2" xfId="64" applyFont="1" applyFill="1" applyBorder="1" applyAlignment="1">
      <alignment horizontal="left" vertical="center" wrapText="1"/>
    </xf>
    <xf numFmtId="180" fontId="4" fillId="0" borderId="2" xfId="64" applyNumberFormat="1" applyFont="1" applyFill="1" applyBorder="1" applyAlignment="1">
      <alignment horizontal="center" vertical="center" wrapText="1"/>
    </xf>
    <xf numFmtId="0" fontId="4" fillId="0" borderId="1" xfId="64" applyFont="1" applyFill="1" applyBorder="1" applyAlignment="1">
      <alignment horizontal="left" vertical="center" wrapText="1"/>
    </xf>
    <xf numFmtId="180" fontId="4" fillId="0" borderId="1" xfId="64"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80" fontId="18" fillId="0" borderId="1" xfId="64" applyNumberFormat="1" applyFont="1" applyFill="1" applyBorder="1" applyAlignment="1">
      <alignment horizontal="center" vertical="center" wrapText="1"/>
    </xf>
    <xf numFmtId="0" fontId="4" fillId="0" borderId="1" xfId="0" applyFont="1" applyFill="1" applyBorder="1" applyAlignment="1">
      <alignment vertical="center" wrapText="1"/>
    </xf>
    <xf numFmtId="10" fontId="21" fillId="0" borderId="0" xfId="11" applyNumberFormat="1" applyFont="1" applyFill="1" applyBorder="1" applyAlignment="1">
      <alignment wrapText="1"/>
    </xf>
    <xf numFmtId="0" fontId="18" fillId="0" borderId="1" xfId="0" applyFont="1" applyFill="1" applyBorder="1" applyAlignment="1">
      <alignment wrapText="1"/>
    </xf>
    <xf numFmtId="0" fontId="22" fillId="0" borderId="0" xfId="0" applyFont="1" applyFill="1" applyBorder="1" applyAlignment="1">
      <alignment wrapText="1"/>
    </xf>
    <xf numFmtId="0" fontId="23"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177" fontId="4" fillId="0" borderId="1" xfId="19" applyNumberFormat="1" applyFont="1" applyFill="1" applyBorder="1" applyAlignment="1">
      <alignment horizontal="center" vertical="center" wrapText="1"/>
    </xf>
    <xf numFmtId="0" fontId="4" fillId="0" borderId="1" xfId="59" applyFont="1" applyFill="1" applyBorder="1" applyAlignment="1">
      <alignment horizontal="center" vertical="center" wrapText="1"/>
    </xf>
    <xf numFmtId="180" fontId="4" fillId="0" borderId="7" xfId="0" applyNumberFormat="1" applyFont="1" applyFill="1" applyBorder="1" applyAlignment="1">
      <alignment horizontal="center" vertical="center"/>
    </xf>
    <xf numFmtId="0" fontId="18" fillId="0" borderId="1" xfId="0" applyFont="1" applyFill="1" applyBorder="1" applyAlignment="1">
      <alignment horizontal="center" vertical="center"/>
    </xf>
    <xf numFmtId="180" fontId="18" fillId="0" borderId="1" xfId="0" applyNumberFormat="1" applyFont="1" applyFill="1" applyBorder="1" applyAlignment="1">
      <alignment horizontal="center" vertical="center"/>
    </xf>
    <xf numFmtId="0" fontId="5" fillId="0" borderId="1" xfId="19" applyFont="1" applyFill="1" applyBorder="1" applyAlignment="1">
      <alignment horizontal="center" vertical="center" wrapText="1"/>
    </xf>
    <xf numFmtId="10" fontId="21" fillId="0" borderId="0" xfId="11" applyNumberFormat="1" applyFont="1" applyFill="1" applyBorder="1" applyAlignment="1">
      <alignment horizontal="center" vertical="center" wrapText="1"/>
    </xf>
    <xf numFmtId="0" fontId="22"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4" fillId="0" borderId="0" xfId="0" applyFont="1" applyFill="1" applyAlignment="1">
      <alignment horizontal="center" vertical="center"/>
    </xf>
    <xf numFmtId="0" fontId="24" fillId="0" borderId="0" xfId="0" applyNumberFormat="1" applyFont="1" applyFill="1" applyAlignment="1">
      <alignment horizontal="center" vertical="center"/>
    </xf>
    <xf numFmtId="0" fontId="25"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5" fillId="0" borderId="1" xfId="22" applyFont="1" applyFill="1" applyBorder="1" applyAlignment="1">
      <alignment horizontal="center" vertical="center" wrapText="1"/>
    </xf>
    <xf numFmtId="0" fontId="5" fillId="0" borderId="1" xfId="22" applyNumberFormat="1" applyFont="1" applyFill="1" applyBorder="1" applyAlignment="1">
      <alignment horizontal="center" vertical="center" wrapText="1"/>
    </xf>
    <xf numFmtId="0" fontId="5" fillId="0" borderId="1" xfId="58" applyFont="1" applyFill="1" applyBorder="1" applyAlignment="1">
      <alignment horizontal="center" vertical="center" wrapText="1"/>
    </xf>
    <xf numFmtId="178" fontId="5" fillId="0" borderId="1" xfId="58" applyNumberFormat="1" applyFont="1" applyFill="1" applyBorder="1" applyAlignment="1">
      <alignment horizontal="center" vertical="center" wrapText="1"/>
    </xf>
    <xf numFmtId="184" fontId="3" fillId="0" borderId="1" xfId="0" applyNumberFormat="1" applyFont="1" applyFill="1" applyBorder="1" applyAlignment="1">
      <alignment horizontal="center"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0" fontId="3" fillId="0" borderId="0" xfId="0" applyFont="1" applyFill="1" applyAlignment="1">
      <alignment vertical="center" wrapText="1"/>
    </xf>
    <xf numFmtId="0" fontId="14"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185"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85" fontId="3" fillId="0" borderId="1" xfId="0" applyNumberFormat="1"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10" fontId="14" fillId="0" borderId="0" xfId="11" applyNumberFormat="1" applyFont="1" applyFill="1" applyAlignment="1">
      <alignment vertical="center" wrapText="1"/>
    </xf>
    <xf numFmtId="0" fontId="14"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left" vertical="center" wrapText="1"/>
    </xf>
    <xf numFmtId="0" fontId="19" fillId="0" borderId="0" xfId="0" applyFont="1" applyFill="1" applyAlignment="1">
      <alignment horizontal="center" vertical="center" wrapText="1"/>
    </xf>
    <xf numFmtId="180" fontId="2" fillId="0" borderId="0" xfId="0" applyNumberFormat="1" applyFont="1" applyFill="1" applyBorder="1" applyAlignment="1">
      <alignment horizontal="center" vertical="center" wrapText="1"/>
    </xf>
    <xf numFmtId="180" fontId="2" fillId="0" borderId="0" xfId="0" applyNumberFormat="1" applyFont="1" applyFill="1" applyBorder="1" applyAlignment="1">
      <alignment horizontal="center" vertical="center"/>
    </xf>
    <xf numFmtId="180" fontId="3" fillId="0" borderId="0" xfId="0" applyNumberFormat="1" applyFont="1" applyFill="1" applyBorder="1" applyAlignment="1">
      <alignment horizontal="left" vertical="center"/>
    </xf>
    <xf numFmtId="180" fontId="3" fillId="0" borderId="0" xfId="0" applyNumberFormat="1"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180" fontId="5" fillId="0" borderId="7" xfId="0" applyNumberFormat="1" applyFont="1" applyFill="1" applyBorder="1" applyAlignment="1">
      <alignment horizontal="center" vertical="center"/>
    </xf>
    <xf numFmtId="0" fontId="5" fillId="0" borderId="1" xfId="0" applyFont="1" applyFill="1" applyBorder="1" applyAlignment="1"/>
    <xf numFmtId="0" fontId="3" fillId="0" borderId="1" xfId="0" applyFont="1" applyFill="1" applyBorder="1" applyAlignment="1"/>
    <xf numFmtId="0" fontId="22" fillId="0" borderId="0" xfId="0" applyFont="1" applyFill="1" applyAlignment="1">
      <alignment vertical="center" wrapText="1"/>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xf>
    <xf numFmtId="182" fontId="23" fillId="0" borderId="0" xfId="0" applyNumberFormat="1" applyFont="1" applyFill="1" applyBorder="1" applyAlignment="1">
      <alignment horizontal="center" vertical="center"/>
    </xf>
    <xf numFmtId="0" fontId="22" fillId="0" borderId="0" xfId="0" applyFont="1" applyFill="1" applyBorder="1" applyAlignment="1">
      <alignment horizontal="left" vertical="center"/>
    </xf>
    <xf numFmtId="0" fontId="22" fillId="0" borderId="0" xfId="0" applyFont="1" applyFill="1" applyBorder="1" applyAlignment="1">
      <alignment horizontal="center" vertical="center"/>
    </xf>
    <xf numFmtId="182" fontId="22" fillId="0" borderId="0" xfId="0" applyNumberFormat="1" applyFont="1" applyFill="1" applyBorder="1" applyAlignment="1">
      <alignment horizontal="center" vertical="center"/>
    </xf>
    <xf numFmtId="182" fontId="4"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182" fontId="18" fillId="0" borderId="1" xfId="0" applyNumberFormat="1" applyFont="1" applyFill="1" applyBorder="1" applyAlignment="1">
      <alignment horizontal="right" vertical="center" wrapText="1"/>
    </xf>
    <xf numFmtId="184" fontId="18" fillId="0" borderId="1" xfId="0" applyNumberFormat="1" applyFont="1" applyFill="1" applyBorder="1" applyAlignment="1">
      <alignment horizontal="right" vertical="center" wrapText="1"/>
    </xf>
    <xf numFmtId="0" fontId="4" fillId="0" borderId="1" xfId="0" applyNumberFormat="1" applyFont="1" applyFill="1" applyBorder="1" applyAlignment="1">
      <alignment horizontal="center" vertical="center"/>
    </xf>
    <xf numFmtId="0" fontId="4" fillId="0" borderId="1" xfId="19" applyFont="1" applyFill="1" applyBorder="1" applyAlignment="1">
      <alignment horizontal="center" vertical="center"/>
    </xf>
    <xf numFmtId="184" fontId="4" fillId="0" borderId="1" xfId="19" applyNumberFormat="1" applyFont="1" applyFill="1" applyBorder="1" applyAlignment="1">
      <alignment horizontal="center" vertical="center"/>
    </xf>
    <xf numFmtId="1" fontId="4" fillId="0" borderId="1" xfId="0" applyNumberFormat="1" applyFont="1" applyFill="1" applyBorder="1" applyAlignment="1">
      <alignment horizontal="center" vertical="center" shrinkToFit="1"/>
    </xf>
    <xf numFmtId="177" fontId="5" fillId="0" borderId="1" xfId="58" applyNumberFormat="1" applyFont="1" applyFill="1" applyBorder="1" applyAlignment="1">
      <alignment horizontal="center" vertical="center" wrapText="1"/>
    </xf>
    <xf numFmtId="0" fontId="4" fillId="0" borderId="1" xfId="58" applyFont="1" applyFill="1" applyBorder="1" applyAlignment="1">
      <alignment horizontal="left" vertical="center" wrapText="1"/>
    </xf>
    <xf numFmtId="0" fontId="5" fillId="0" borderId="1" xfId="58" applyFont="1" applyFill="1" applyBorder="1" applyAlignment="1">
      <alignment horizontal="left" vertical="center" wrapText="1"/>
    </xf>
    <xf numFmtId="184" fontId="18" fillId="0" borderId="1" xfId="19" applyNumberFormat="1" applyFont="1" applyFill="1" applyBorder="1" applyAlignment="1">
      <alignment horizontal="center" vertical="center"/>
    </xf>
    <xf numFmtId="0" fontId="19"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vertical="center"/>
    </xf>
    <xf numFmtId="0" fontId="18" fillId="0" borderId="1" xfId="0" applyFont="1" applyFill="1" applyBorder="1" applyAlignment="1">
      <alignment vertical="center"/>
    </xf>
    <xf numFmtId="0" fontId="22" fillId="0" borderId="0" xfId="0" applyFont="1" applyFill="1" applyAlignment="1">
      <alignment horizontal="center" vertical="center" wrapText="1"/>
    </xf>
    <xf numFmtId="0" fontId="4" fillId="0" borderId="0" xfId="0" applyFont="1" applyFill="1" applyAlignment="1">
      <alignment vertical="center" wrapText="1"/>
    </xf>
    <xf numFmtId="10" fontId="19" fillId="0" borderId="0" xfId="11" applyNumberFormat="1" applyFont="1" applyFill="1" applyAlignment="1">
      <alignment vertical="center" wrapText="1"/>
    </xf>
    <xf numFmtId="0" fontId="19" fillId="0" borderId="0" xfId="0" applyFont="1" applyFill="1" applyAlignment="1">
      <alignment horizontal="center" vertical="center"/>
    </xf>
    <xf numFmtId="0" fontId="14" fillId="0" borderId="0" xfId="0" applyFont="1" applyFill="1"/>
    <xf numFmtId="0" fontId="22" fillId="0" borderId="0" xfId="0" applyFont="1" applyFill="1" applyAlignment="1"/>
    <xf numFmtId="0" fontId="19" fillId="0" borderId="0" xfId="0" applyFont="1" applyFill="1" applyAlignment="1"/>
    <xf numFmtId="176" fontId="5"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180" fontId="4" fillId="0" borderId="2" xfId="0" applyNumberFormat="1" applyFont="1" applyFill="1" applyBorder="1" applyAlignment="1">
      <alignment horizontal="center" vertical="center" wrapText="1"/>
    </xf>
    <xf numFmtId="0" fontId="19" fillId="0" borderId="1" xfId="0" applyFont="1" applyFill="1" applyBorder="1" applyAlignment="1"/>
    <xf numFmtId="0" fontId="4" fillId="0" borderId="1" xfId="61" applyFont="1" applyFill="1" applyBorder="1" applyAlignment="1">
      <alignment horizontal="center" vertical="center" wrapText="1"/>
    </xf>
    <xf numFmtId="0" fontId="4" fillId="0" borderId="1" xfId="2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180" fontId="18" fillId="0" borderId="2" xfId="0" applyNumberFormat="1" applyFont="1" applyFill="1" applyBorder="1" applyAlignment="1">
      <alignment horizontal="center" vertical="center" wrapText="1"/>
    </xf>
    <xf numFmtId="0" fontId="22" fillId="0" borderId="1" xfId="0" applyFont="1" applyFill="1" applyBorder="1" applyAlignment="1"/>
    <xf numFmtId="0" fontId="22" fillId="0" borderId="0" xfId="0" applyFont="1" applyFill="1" applyAlignment="1">
      <alignment horizontal="center" vertical="center"/>
    </xf>
    <xf numFmtId="0" fontId="4" fillId="0" borderId="0" xfId="0" applyFont="1" applyFill="1" applyBorder="1" applyAlignment="1"/>
    <xf numFmtId="0" fontId="4" fillId="0" borderId="0" xfId="0" applyFont="1" applyFill="1" applyAlignment="1"/>
    <xf numFmtId="10" fontId="19" fillId="0" borderId="0" xfId="11" applyNumberFormat="1" applyFont="1" applyFill="1" applyAlignment="1">
      <alignment horizontal="center" vertical="center"/>
    </xf>
    <xf numFmtId="0" fontId="24" fillId="0" borderId="0" xfId="0" applyFont="1" applyFill="1"/>
    <xf numFmtId="176" fontId="19" fillId="0" borderId="0" xfId="0" applyNumberFormat="1" applyFont="1" applyFill="1" applyAlignment="1">
      <alignment wrapText="1"/>
    </xf>
    <xf numFmtId="0" fontId="4" fillId="0" borderId="8" xfId="0" applyFont="1" applyFill="1" applyBorder="1" applyAlignment="1">
      <alignment horizontal="center" vertical="center" wrapText="1"/>
    </xf>
    <xf numFmtId="184" fontId="4" fillId="0" borderId="2" xfId="0" applyNumberFormat="1" applyFont="1" applyFill="1" applyBorder="1" applyAlignment="1">
      <alignment horizontal="center" vertical="center" wrapText="1"/>
    </xf>
    <xf numFmtId="184" fontId="4" fillId="0" borderId="2" xfId="0" applyNumberFormat="1" applyFont="1" applyFill="1" applyBorder="1" applyAlignment="1">
      <alignment vertical="center" wrapText="1"/>
    </xf>
    <xf numFmtId="184" fontId="4" fillId="0" borderId="1" xfId="0" applyNumberFormat="1" applyFont="1" applyFill="1" applyBorder="1" applyAlignment="1">
      <alignment vertical="center" wrapText="1"/>
    </xf>
    <xf numFmtId="0" fontId="4" fillId="0" borderId="7" xfId="0" applyFont="1" applyFill="1" applyBorder="1" applyAlignment="1">
      <alignment horizontal="center" vertical="center" wrapText="1"/>
    </xf>
    <xf numFmtId="184" fontId="18" fillId="0" borderId="2" xfId="0" applyNumberFormat="1" applyFont="1" applyFill="1" applyBorder="1" applyAlignment="1">
      <alignment horizontal="center" vertical="center" wrapText="1"/>
    </xf>
    <xf numFmtId="176" fontId="22" fillId="0" borderId="1" xfId="0" applyNumberFormat="1" applyFont="1" applyFill="1" applyBorder="1" applyAlignment="1">
      <alignment wrapText="1"/>
    </xf>
    <xf numFmtId="0" fontId="19" fillId="0" borderId="0" xfId="0" applyFont="1" applyFill="1" applyBorder="1" applyAlignment="1"/>
    <xf numFmtId="0" fontId="5" fillId="0" borderId="0" xfId="0" applyFont="1" applyFill="1" applyBorder="1"/>
    <xf numFmtId="10" fontId="4" fillId="0" borderId="0" xfId="11" applyNumberFormat="1" applyFont="1" applyFill="1" applyAlignment="1">
      <alignment horizontal="center" vertical="center" wrapText="1"/>
    </xf>
    <xf numFmtId="0" fontId="4" fillId="0" borderId="0" xfId="0" applyFont="1" applyFill="1" applyAlignment="1">
      <alignment horizontal="left" vertical="center" wrapText="1"/>
    </xf>
    <xf numFmtId="0" fontId="26" fillId="0" borderId="0" xfId="0" applyFont="1" applyFill="1" applyAlignment="1">
      <alignment vertical="center" wrapText="1"/>
    </xf>
    <xf numFmtId="0" fontId="8" fillId="0" borderId="0" xfId="0" applyFont="1" applyFill="1"/>
    <xf numFmtId="0" fontId="8" fillId="0" borderId="0" xfId="0" applyFont="1" applyFill="1" applyBorder="1" applyAlignment="1"/>
    <xf numFmtId="0" fontId="13" fillId="0" borderId="0" xfId="0" applyFont="1" applyFill="1" applyBorder="1" applyAlignment="1">
      <alignment vertical="center" wrapText="1"/>
    </xf>
    <xf numFmtId="0" fontId="27" fillId="0" borderId="0" xfId="0" applyFont="1" applyFill="1" applyBorder="1" applyAlignment="1">
      <alignment vertical="center"/>
    </xf>
    <xf numFmtId="0" fontId="13" fillId="0" borderId="0" xfId="0" applyFont="1" applyFill="1" applyBorder="1" applyAlignment="1">
      <alignment vertical="center"/>
    </xf>
    <xf numFmtId="0" fontId="8" fillId="0" borderId="0" xfId="0" applyFont="1" applyFill="1" applyBorder="1" applyAlignment="1">
      <alignment vertical="center"/>
    </xf>
    <xf numFmtId="0" fontId="26" fillId="0" borderId="0" xfId="0" applyFont="1" applyFill="1" applyBorder="1" applyAlignment="1">
      <alignment horizontal="center" vertical="center" wrapText="1"/>
    </xf>
    <xf numFmtId="0" fontId="26"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43" fontId="13" fillId="0" borderId="1" xfId="8" applyFont="1" applyFill="1" applyBorder="1" applyAlignment="1">
      <alignment horizontal="center" vertical="center" wrapText="1"/>
    </xf>
    <xf numFmtId="0" fontId="13" fillId="0" borderId="1" xfId="0" applyFont="1" applyFill="1" applyBorder="1" applyAlignment="1">
      <alignment horizontal="left" vertical="center" wrapText="1"/>
    </xf>
    <xf numFmtId="182" fontId="26" fillId="0" borderId="1" xfId="0" applyNumberFormat="1" applyFont="1" applyFill="1" applyBorder="1" applyAlignment="1">
      <alignment horizontal="center" vertical="center" wrapText="1"/>
    </xf>
    <xf numFmtId="178" fontId="26"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0" fontId="13" fillId="0" borderId="1" xfId="0" applyFont="1" applyFill="1" applyBorder="1" applyAlignment="1">
      <alignment vertical="center" wrapText="1"/>
    </xf>
    <xf numFmtId="182" fontId="13" fillId="0" borderId="1" xfId="49"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81"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27" fillId="0" borderId="0" xfId="0" applyFont="1" applyFill="1" applyBorder="1" applyAlignment="1">
      <alignment vertical="center" wrapText="1"/>
    </xf>
    <xf numFmtId="9" fontId="26" fillId="0" borderId="0" xfId="11" applyFont="1" applyFill="1" applyAlignment="1">
      <alignment vertical="center" wrapText="1"/>
    </xf>
    <xf numFmtId="182" fontId="26" fillId="0" borderId="1" xfId="0" applyNumberFormat="1" applyFont="1" applyFill="1" applyBorder="1" applyAlignment="1">
      <alignment horizontal="center" vertical="center"/>
    </xf>
    <xf numFmtId="0" fontId="27"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183" fontId="27"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1" xfId="0" applyFont="1" applyFill="1" applyBorder="1" applyAlignment="1">
      <alignment horizontal="left" vertical="center"/>
    </xf>
    <xf numFmtId="0" fontId="27" fillId="0" borderId="1" xfId="14" applyFont="1" applyFill="1" applyBorder="1" applyAlignment="1">
      <alignment horizontal="left" vertical="center" wrapText="1"/>
    </xf>
    <xf numFmtId="0" fontId="27" fillId="0" borderId="1" xfId="64" applyFont="1" applyFill="1" applyBorder="1" applyAlignment="1">
      <alignment horizontal="center" vertical="center" wrapText="1"/>
    </xf>
    <xf numFmtId="0" fontId="27" fillId="0" borderId="1" xfId="58" applyFont="1" applyFill="1" applyBorder="1" applyAlignment="1">
      <alignment horizontal="left" vertical="center" wrapText="1"/>
    </xf>
    <xf numFmtId="0" fontId="27" fillId="0" borderId="1" xfId="64" applyFont="1" applyFill="1" applyBorder="1" applyAlignment="1">
      <alignment horizontal="left" vertical="center" wrapText="1"/>
    </xf>
    <xf numFmtId="0" fontId="26" fillId="0" borderId="0" xfId="0" applyFont="1" applyFill="1" applyBorder="1" applyAlignment="1">
      <alignment vertical="center"/>
    </xf>
    <xf numFmtId="0" fontId="12" fillId="0" borderId="1" xfId="0" applyFont="1" applyFill="1" applyBorder="1" applyAlignment="1">
      <alignment horizontal="center" vertical="center" wrapText="1"/>
    </xf>
    <xf numFmtId="178" fontId="12" fillId="0" borderId="1" xfId="0" applyNumberFormat="1" applyFont="1" applyFill="1" applyBorder="1" applyAlignment="1">
      <alignment vertical="center" wrapText="1"/>
    </xf>
    <xf numFmtId="0" fontId="31" fillId="0" borderId="0" xfId="0" applyFont="1" applyFill="1" applyAlignment="1">
      <alignment horizontal="center" vertical="center"/>
    </xf>
    <xf numFmtId="0" fontId="21" fillId="0" borderId="0" xfId="0" applyFont="1" applyFill="1" applyAlignment="1">
      <alignment horizontal="center" vertical="center"/>
    </xf>
    <xf numFmtId="43" fontId="21" fillId="0" borderId="0" xfId="8" applyFont="1" applyFill="1" applyAlignment="1">
      <alignment horizontal="center" vertical="center" wrapText="1"/>
    </xf>
    <xf numFmtId="0" fontId="18" fillId="0" borderId="9"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8" applyFont="1" applyFill="1" applyBorder="1" applyAlignment="1">
      <alignment horizontal="center" vertical="center"/>
    </xf>
    <xf numFmtId="0" fontId="18" fillId="0" borderId="1" xfId="0" applyNumberFormat="1" applyFont="1" applyFill="1" applyBorder="1" applyAlignment="1">
      <alignment horizontal="center" vertical="center"/>
    </xf>
    <xf numFmtId="43" fontId="22" fillId="0" borderId="1" xfId="8" applyFont="1" applyFill="1" applyBorder="1" applyAlignment="1">
      <alignment horizontal="center" vertical="center" wrapText="1"/>
    </xf>
    <xf numFmtId="43" fontId="18" fillId="0" borderId="1" xfId="8" applyFont="1" applyFill="1" applyBorder="1" applyAlignment="1">
      <alignment horizontal="center" vertical="center" wrapText="1"/>
    </xf>
    <xf numFmtId="0" fontId="32" fillId="0" borderId="1" xfId="0" applyNumberFormat="1" applyFont="1" applyFill="1" applyBorder="1" applyAlignment="1">
      <alignment horizontal="center" vertical="center"/>
    </xf>
    <xf numFmtId="43" fontId="19" fillId="0" borderId="1" xfId="8" applyFont="1" applyFill="1" applyBorder="1" applyAlignment="1">
      <alignment horizontal="center" vertical="center" wrapText="1"/>
    </xf>
    <xf numFmtId="180" fontId="19" fillId="0" borderId="0" xfId="0" applyNumberFormat="1" applyFont="1" applyFill="1" applyAlignment="1">
      <alignment horizontal="center" vertical="center"/>
    </xf>
    <xf numFmtId="43" fontId="31" fillId="0" borderId="1" xfId="8" applyFont="1" applyFill="1" applyBorder="1" applyAlignment="1">
      <alignment horizontal="center" vertical="center" wrapText="1"/>
    </xf>
    <xf numFmtId="0" fontId="31" fillId="0" borderId="1" xfId="0" applyFont="1" applyFill="1" applyBorder="1" applyAlignment="1">
      <alignment horizontal="center" vertical="center"/>
    </xf>
    <xf numFmtId="180" fontId="31" fillId="0" borderId="0" xfId="0" applyNumberFormat="1" applyFont="1" applyFill="1" applyAlignment="1">
      <alignment horizontal="center" vertical="center"/>
    </xf>
    <xf numFmtId="0" fontId="18"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10" fontId="21" fillId="0" borderId="0" xfId="0" applyNumberFormat="1" applyFont="1" applyFill="1" applyAlignment="1">
      <alignment horizontal="center"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5 2" xfId="19"/>
    <cellStyle name="常规 2 3 2 2 2 4" xfId="20"/>
    <cellStyle name="解释性文本" xfId="21" builtinId="53"/>
    <cellStyle name="常规 8"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常规 7 2" xfId="43"/>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常规 60" xfId="49"/>
    <cellStyle name="强调文字颜色 5" xfId="50" builtinId="45"/>
    <cellStyle name="40% - 强调文字颜色 5" xfId="51" builtinId="47"/>
    <cellStyle name="60% - 强调文字颜色 5" xfId="52" builtinId="48"/>
    <cellStyle name="强调文字颜色 6" xfId="53" builtinId="49"/>
    <cellStyle name="常规 10" xfId="54"/>
    <cellStyle name="40% - 强调文字颜色 6" xfId="55" builtinId="51"/>
    <cellStyle name="60% - 强调文字颜色 6" xfId="56" builtinId="52"/>
    <cellStyle name="Normal" xfId="57"/>
    <cellStyle name="常规 2" xfId="58"/>
    <cellStyle name="常规 20" xfId="59"/>
    <cellStyle name="常规 3" xfId="60"/>
    <cellStyle name="常规 36" xfId="61"/>
    <cellStyle name="常规 5" xfId="62"/>
    <cellStyle name="常规 60 2" xfId="63"/>
    <cellStyle name="常规_Sheet1" xfId="64"/>
  </cellStyles>
  <tableStyles count="0" defaultTableStyle="TableStyleMedium2" defaultPivotStyle="PivotStyleMedium9"/>
  <colors>
    <mruColors>
      <color rgb="00FFFF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zoomScale="85" zoomScaleNormal="85" workbookViewId="0">
      <pane ySplit="3" topLeftCell="A4" activePane="bottomLeft" state="frozen"/>
      <selection/>
      <selection pane="bottomLeft" activeCell="H7" sqref="H7"/>
    </sheetView>
  </sheetViews>
  <sheetFormatPr defaultColWidth="9" defaultRowHeight="14.4" outlineLevelCol="6"/>
  <cols>
    <col min="1" max="1" width="9.33050847457627" style="272" customWidth="1"/>
    <col min="2" max="2" width="27.8898305084746" style="272" customWidth="1"/>
    <col min="3" max="4" width="22.1101694915254" style="273" customWidth="1"/>
    <col min="5" max="5" width="15" style="272" customWidth="1"/>
    <col min="6" max="6" width="12.6610169491525" style="272" customWidth="1"/>
    <col min="7" max="16384" width="9" style="272"/>
  </cols>
  <sheetData>
    <row r="1" s="197" customFormat="1" ht="37" customHeight="1" spans="1:5">
      <c r="A1" s="110" t="s">
        <v>0</v>
      </c>
      <c r="B1" s="110"/>
      <c r="C1" s="110"/>
      <c r="D1" s="110"/>
      <c r="E1" s="110"/>
    </row>
    <row r="2" s="197" customFormat="1" ht="30.8" customHeight="1" spans="1:5">
      <c r="A2" s="274" t="s">
        <v>1</v>
      </c>
      <c r="B2" s="274"/>
      <c r="C2" s="274"/>
      <c r="D2" s="274"/>
      <c r="E2" s="274"/>
    </row>
    <row r="3" s="197" customFormat="1" ht="44.2" customHeight="1" spans="1:6">
      <c r="A3" s="182" t="s">
        <v>2</v>
      </c>
      <c r="B3" s="182" t="s">
        <v>3</v>
      </c>
      <c r="C3" s="275" t="s">
        <v>4</v>
      </c>
      <c r="D3" s="276" t="s">
        <v>5</v>
      </c>
      <c r="E3" s="276" t="s">
        <v>6</v>
      </c>
      <c r="F3" s="146"/>
    </row>
    <row r="4" s="197" customFormat="1" ht="44.2" customHeight="1" spans="1:6">
      <c r="A4" s="277">
        <v>1</v>
      </c>
      <c r="B4" s="277" t="s">
        <v>7</v>
      </c>
      <c r="C4" s="278">
        <v>4105890.44</v>
      </c>
      <c r="D4" s="276"/>
      <c r="E4" s="279" t="s">
        <v>8</v>
      </c>
      <c r="F4" s="146"/>
    </row>
    <row r="5" s="197" customFormat="1" ht="29.95" customHeight="1" spans="1:7">
      <c r="A5" s="280">
        <v>1.1</v>
      </c>
      <c r="B5" s="280" t="s">
        <v>9</v>
      </c>
      <c r="C5" s="281" t="s">
        <v>10</v>
      </c>
      <c r="D5" s="281"/>
      <c r="E5" s="207"/>
      <c r="G5" s="282"/>
    </row>
    <row r="6" s="197" customFormat="1" ht="29.95" customHeight="1" spans="1:7">
      <c r="A6" s="280">
        <v>1.2</v>
      </c>
      <c r="B6" s="280" t="s">
        <v>11</v>
      </c>
      <c r="C6" s="281" t="s">
        <v>10</v>
      </c>
      <c r="D6" s="281"/>
      <c r="E6" s="207"/>
      <c r="G6" s="282"/>
    </row>
    <row r="7" s="197" customFormat="1" ht="29.95" customHeight="1" spans="1:7">
      <c r="A7" s="280">
        <v>1.3</v>
      </c>
      <c r="B7" s="280" t="s">
        <v>12</v>
      </c>
      <c r="C7" s="281" t="s">
        <v>10</v>
      </c>
      <c r="D7" s="281"/>
      <c r="E7" s="207"/>
      <c r="G7" s="282"/>
    </row>
    <row r="8" s="197" customFormat="1" ht="29.95" customHeight="1" spans="1:7">
      <c r="A8" s="280">
        <v>1.4</v>
      </c>
      <c r="B8" s="182" t="s">
        <v>13</v>
      </c>
      <c r="C8" s="281" t="s">
        <v>10</v>
      </c>
      <c r="D8" s="281"/>
      <c r="E8" s="207"/>
      <c r="G8" s="282"/>
    </row>
    <row r="9" s="197" customFormat="1" ht="38.3" customHeight="1" spans="1:7">
      <c r="A9" s="280">
        <v>1.5</v>
      </c>
      <c r="B9" s="275" t="s">
        <v>14</v>
      </c>
      <c r="C9" s="281" t="s">
        <v>10</v>
      </c>
      <c r="D9" s="281"/>
      <c r="E9" s="76"/>
      <c r="G9" s="282"/>
    </row>
    <row r="10" s="197" customFormat="1" ht="29.95" customHeight="1" spans="1:7">
      <c r="A10" s="280">
        <v>1.6</v>
      </c>
      <c r="B10" s="182" t="s">
        <v>15</v>
      </c>
      <c r="C10" s="281" t="s">
        <v>10</v>
      </c>
      <c r="D10" s="281"/>
      <c r="E10" s="207"/>
      <c r="G10" s="282"/>
    </row>
    <row r="11" s="197" customFormat="1" ht="29.95" customHeight="1" spans="1:7">
      <c r="A11" s="280">
        <v>1.7</v>
      </c>
      <c r="B11" s="182" t="s">
        <v>16</v>
      </c>
      <c r="C11" s="281" t="s">
        <v>10</v>
      </c>
      <c r="D11" s="281"/>
      <c r="E11" s="207"/>
      <c r="G11" s="282"/>
    </row>
    <row r="12" s="197" customFormat="1" ht="29.95" customHeight="1" spans="1:7">
      <c r="A12" s="280">
        <v>1.8</v>
      </c>
      <c r="B12" s="182" t="s">
        <v>17</v>
      </c>
      <c r="C12" s="281" t="s">
        <v>10</v>
      </c>
      <c r="D12" s="281"/>
      <c r="E12" s="207"/>
      <c r="F12" s="282"/>
      <c r="G12" s="282"/>
    </row>
    <row r="13" s="197" customFormat="1" ht="29.95" customHeight="1" spans="1:7">
      <c r="A13" s="280">
        <v>1.9</v>
      </c>
      <c r="B13" s="182" t="s">
        <v>18</v>
      </c>
      <c r="C13" s="281" t="s">
        <v>10</v>
      </c>
      <c r="D13" s="281"/>
      <c r="E13" s="207"/>
      <c r="G13" s="282"/>
    </row>
    <row r="14" s="197" customFormat="1" ht="29.95" customHeight="1" spans="1:7">
      <c r="A14" s="280">
        <v>1.1</v>
      </c>
      <c r="B14" s="182" t="s">
        <v>19</v>
      </c>
      <c r="C14" s="281" t="s">
        <v>10</v>
      </c>
      <c r="D14" s="281"/>
      <c r="E14" s="207"/>
      <c r="G14" s="282"/>
    </row>
    <row r="15" s="197" customFormat="1" ht="29.95" customHeight="1" spans="1:7">
      <c r="A15" s="280">
        <v>1.11</v>
      </c>
      <c r="B15" s="182" t="s">
        <v>20</v>
      </c>
      <c r="C15" s="281" t="s">
        <v>10</v>
      </c>
      <c r="D15" s="281"/>
      <c r="E15" s="207"/>
      <c r="G15" s="282"/>
    </row>
    <row r="16" s="197" customFormat="1" ht="29.95" customHeight="1" spans="1:7">
      <c r="A16" s="280">
        <v>1.12</v>
      </c>
      <c r="B16" s="182" t="s">
        <v>21</v>
      </c>
      <c r="C16" s="281" t="s">
        <v>10</v>
      </c>
      <c r="D16" s="281"/>
      <c r="E16" s="207"/>
      <c r="G16" s="282"/>
    </row>
    <row r="17" s="271" customFormat="1" ht="29.95" customHeight="1" spans="1:7">
      <c r="A17" s="277">
        <v>2</v>
      </c>
      <c r="B17" s="277" t="s">
        <v>22</v>
      </c>
      <c r="C17" s="278">
        <v>591152</v>
      </c>
      <c r="D17" s="283"/>
      <c r="E17" s="284"/>
      <c r="G17" s="285"/>
    </row>
    <row r="18" s="271" customFormat="1" ht="29.95" customHeight="1" spans="1:7">
      <c r="A18" s="277">
        <v>3</v>
      </c>
      <c r="B18" s="277" t="s">
        <v>23</v>
      </c>
      <c r="C18" s="278">
        <v>126720</v>
      </c>
      <c r="D18" s="283"/>
      <c r="E18" s="284"/>
      <c r="G18" s="285"/>
    </row>
    <row r="19" s="214" customFormat="1" ht="29.95" customHeight="1" spans="1:5">
      <c r="A19" s="286" t="s">
        <v>24</v>
      </c>
      <c r="B19" s="287"/>
      <c r="C19" s="278">
        <f>C4+C17+C18</f>
        <v>4823762.44</v>
      </c>
      <c r="D19" s="278"/>
      <c r="E19" s="134"/>
    </row>
    <row r="20" spans="6:6">
      <c r="F20" s="288"/>
    </row>
  </sheetData>
  <mergeCells count="3">
    <mergeCell ref="A1:E1"/>
    <mergeCell ref="A2:E2"/>
    <mergeCell ref="A19:B19"/>
  </mergeCells>
  <printOptions horizontalCentered="1"/>
  <pageMargins left="0.236220472440945" right="0.236220472440945" top="0.72" bottom="0.984251968503937" header="0.35" footer="0.511811023622047"/>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1"/>
  <sheetViews>
    <sheetView view="pageBreakPreview" zoomScaleNormal="100" zoomScaleSheetLayoutView="100" workbookViewId="0">
      <selection activeCell="M5" sqref="M5"/>
    </sheetView>
  </sheetViews>
  <sheetFormatPr defaultColWidth="9" defaultRowHeight="45" customHeight="1"/>
  <cols>
    <col min="1" max="1" width="5.66101694915254" style="109" customWidth="1"/>
    <col min="2" max="2" width="8.4406779661017" style="109" customWidth="1"/>
    <col min="3" max="3" width="11.6610169491525" style="109" customWidth="1"/>
    <col min="4" max="4" width="15.6610169491525" style="109" customWidth="1"/>
    <col min="5" max="6" width="5.66101694915254" style="109" customWidth="1"/>
    <col min="7" max="7" width="8.66101694915254" style="109" customWidth="1"/>
    <col min="8" max="8" width="15.6610169491525" style="109" customWidth="1"/>
    <col min="9" max="9" width="8.66101694915254" style="109" customWidth="1"/>
    <col min="10" max="16384" width="9" style="109"/>
  </cols>
  <sheetData>
    <row r="1" s="105" customFormat="1" ht="29.95" customHeight="1" spans="1:9">
      <c r="A1" s="110" t="s">
        <v>653</v>
      </c>
      <c r="B1" s="110"/>
      <c r="C1" s="110"/>
      <c r="D1" s="110"/>
      <c r="E1" s="110"/>
      <c r="F1" s="110"/>
      <c r="G1" s="110"/>
      <c r="H1" s="110"/>
      <c r="I1" s="110"/>
    </row>
    <row r="2" s="106" customFormat="1" ht="29.95" customHeight="1" spans="1:9">
      <c r="A2" s="111" t="str">
        <f>汇总!A2</f>
        <v>项目名称：白云区太和镇卫生院新址建设项目第三方检测及监测</v>
      </c>
      <c r="B2" s="112"/>
      <c r="C2" s="112"/>
      <c r="D2" s="112"/>
      <c r="E2" s="112"/>
      <c r="F2" s="112"/>
      <c r="G2" s="112"/>
      <c r="H2" s="112"/>
      <c r="I2" s="112"/>
    </row>
    <row r="3" s="107" customFormat="1" ht="29.95" customHeight="1" spans="1:9">
      <c r="A3" s="77" t="s">
        <v>2</v>
      </c>
      <c r="B3" s="77" t="s">
        <v>348</v>
      </c>
      <c r="C3" s="77" t="s">
        <v>27</v>
      </c>
      <c r="D3" s="77" t="s">
        <v>28</v>
      </c>
      <c r="E3" s="77" t="s">
        <v>29</v>
      </c>
      <c r="F3" s="77" t="s">
        <v>30</v>
      </c>
      <c r="G3" s="77" t="s">
        <v>31</v>
      </c>
      <c r="H3" s="8" t="s">
        <v>32</v>
      </c>
      <c r="I3" s="77" t="s">
        <v>6</v>
      </c>
    </row>
    <row r="4" ht="97.55" customHeight="1" spans="1:12">
      <c r="A4" s="113">
        <v>1</v>
      </c>
      <c r="B4" s="113" t="s">
        <v>654</v>
      </c>
      <c r="C4" s="113" t="s">
        <v>655</v>
      </c>
      <c r="D4" s="114" t="s">
        <v>656</v>
      </c>
      <c r="E4" s="113" t="s">
        <v>36</v>
      </c>
      <c r="F4" s="113">
        <v>5</v>
      </c>
      <c r="G4" s="115"/>
      <c r="H4" s="115"/>
      <c r="I4" s="11"/>
      <c r="K4" s="32"/>
      <c r="L4" s="32"/>
    </row>
    <row r="5" ht="83.95" customHeight="1" spans="1:12">
      <c r="A5" s="77">
        <v>2</v>
      </c>
      <c r="B5" s="77" t="s">
        <v>657</v>
      </c>
      <c r="C5" s="77" t="s">
        <v>658</v>
      </c>
      <c r="D5" s="116" t="s">
        <v>659</v>
      </c>
      <c r="E5" s="77" t="s">
        <v>36</v>
      </c>
      <c r="F5" s="77">
        <v>3</v>
      </c>
      <c r="G5" s="117"/>
      <c r="H5" s="117"/>
      <c r="I5" s="7"/>
      <c r="K5" s="32"/>
      <c r="L5" s="32"/>
    </row>
    <row r="6" customHeight="1" spans="1:12">
      <c r="A6" s="77">
        <v>3</v>
      </c>
      <c r="B6" s="77" t="s">
        <v>660</v>
      </c>
      <c r="C6" s="77" t="s">
        <v>661</v>
      </c>
      <c r="D6" s="116" t="s">
        <v>662</v>
      </c>
      <c r="E6" s="77" t="s">
        <v>345</v>
      </c>
      <c r="F6" s="77">
        <v>30</v>
      </c>
      <c r="G6" s="117"/>
      <c r="H6" s="117"/>
      <c r="I6" s="120"/>
      <c r="J6" s="121"/>
      <c r="K6" s="32"/>
      <c r="L6" s="32"/>
    </row>
    <row r="7" customHeight="1" spans="1:12">
      <c r="A7" s="77">
        <v>4</v>
      </c>
      <c r="B7" s="77" t="s">
        <v>663</v>
      </c>
      <c r="C7" s="77" t="s">
        <v>661</v>
      </c>
      <c r="D7" s="116" t="s">
        <v>662</v>
      </c>
      <c r="E7" s="77" t="s">
        <v>345</v>
      </c>
      <c r="F7" s="77">
        <v>30</v>
      </c>
      <c r="G7" s="117"/>
      <c r="H7" s="117"/>
      <c r="I7" s="120"/>
      <c r="J7" s="121"/>
      <c r="K7" s="32"/>
      <c r="L7" s="32"/>
    </row>
    <row r="8" customHeight="1" spans="1:12">
      <c r="A8" s="77">
        <v>5</v>
      </c>
      <c r="B8" s="77" t="s">
        <v>664</v>
      </c>
      <c r="C8" s="77" t="s">
        <v>661</v>
      </c>
      <c r="D8" s="116" t="s">
        <v>662</v>
      </c>
      <c r="E8" s="77" t="s">
        <v>345</v>
      </c>
      <c r="F8" s="77">
        <v>200</v>
      </c>
      <c r="G8" s="117"/>
      <c r="H8" s="117"/>
      <c r="I8" s="120"/>
      <c r="J8" s="121"/>
      <c r="K8" s="32"/>
      <c r="L8" s="32"/>
    </row>
    <row r="9" s="108" customFormat="1" ht="31.75" customHeight="1" spans="1:9">
      <c r="A9" s="118" t="s">
        <v>24</v>
      </c>
      <c r="B9" s="118"/>
      <c r="C9" s="118"/>
      <c r="D9" s="118"/>
      <c r="E9" s="118"/>
      <c r="F9" s="118"/>
      <c r="G9" s="119"/>
      <c r="H9" s="119"/>
      <c r="I9" s="122"/>
    </row>
    <row r="10" customHeight="1" spans="1:9">
      <c r="A10" s="105"/>
      <c r="B10" s="105"/>
      <c r="C10" s="105"/>
      <c r="D10" s="105"/>
      <c r="E10" s="105"/>
      <c r="F10" s="105"/>
      <c r="G10" s="105"/>
      <c r="H10" s="105"/>
      <c r="I10" s="105"/>
    </row>
    <row r="11" customHeight="1" spans="1:9">
      <c r="A11" s="105"/>
      <c r="B11" s="105"/>
      <c r="C11" s="105"/>
      <c r="D11" s="105"/>
      <c r="E11" s="105"/>
      <c r="F11" s="105"/>
      <c r="G11" s="105"/>
      <c r="H11" s="105"/>
      <c r="I11" s="105"/>
    </row>
    <row r="12" customHeight="1" spans="1:9">
      <c r="A12" s="105"/>
      <c r="B12" s="105"/>
      <c r="C12" s="105"/>
      <c r="D12" s="105"/>
      <c r="E12" s="105"/>
      <c r="F12" s="105"/>
      <c r="G12" s="105"/>
      <c r="H12" s="105"/>
      <c r="I12" s="105"/>
    </row>
    <row r="13" customHeight="1" spans="1:9">
      <c r="A13" s="105"/>
      <c r="B13" s="105"/>
      <c r="C13" s="105"/>
      <c r="D13" s="105"/>
      <c r="E13" s="105"/>
      <c r="F13" s="105"/>
      <c r="G13" s="105"/>
      <c r="H13" s="105"/>
      <c r="I13" s="105"/>
    </row>
    <row r="14" customHeight="1" spans="1:9">
      <c r="A14" s="105"/>
      <c r="B14" s="105"/>
      <c r="C14" s="105"/>
      <c r="D14" s="105"/>
      <c r="E14" s="105"/>
      <c r="F14" s="105"/>
      <c r="G14" s="105"/>
      <c r="H14" s="105"/>
      <c r="I14" s="105"/>
    </row>
    <row r="15" customHeight="1" spans="1:9">
      <c r="A15" s="105"/>
      <c r="B15" s="105"/>
      <c r="C15" s="105"/>
      <c r="D15" s="105"/>
      <c r="E15" s="105"/>
      <c r="F15" s="105"/>
      <c r="G15" s="105"/>
      <c r="H15" s="105"/>
      <c r="I15" s="105"/>
    </row>
    <row r="16" customHeight="1" spans="1:9">
      <c r="A16" s="105"/>
      <c r="B16" s="105"/>
      <c r="C16" s="105"/>
      <c r="D16" s="105"/>
      <c r="E16" s="105"/>
      <c r="F16" s="105"/>
      <c r="G16" s="105"/>
      <c r="H16" s="105"/>
      <c r="I16" s="105"/>
    </row>
    <row r="17" customHeight="1" spans="1:9">
      <c r="A17" s="105"/>
      <c r="B17" s="105"/>
      <c r="C17" s="105"/>
      <c r="D17" s="105"/>
      <c r="E17" s="105"/>
      <c r="F17" s="105"/>
      <c r="G17" s="105"/>
      <c r="H17" s="105"/>
      <c r="I17" s="105"/>
    </row>
    <row r="18" customHeight="1" spans="1:9">
      <c r="A18" s="105"/>
      <c r="B18" s="105"/>
      <c r="C18" s="105"/>
      <c r="D18" s="105"/>
      <c r="E18" s="105"/>
      <c r="F18" s="105"/>
      <c r="G18" s="105"/>
      <c r="H18" s="105"/>
      <c r="I18" s="105"/>
    </row>
    <row r="19" customHeight="1" spans="1:9">
      <c r="A19" s="105"/>
      <c r="B19" s="105"/>
      <c r="C19" s="105"/>
      <c r="D19" s="105"/>
      <c r="E19" s="105"/>
      <c r="F19" s="105"/>
      <c r="G19" s="105"/>
      <c r="H19" s="105"/>
      <c r="I19" s="105"/>
    </row>
    <row r="20" customHeight="1" spans="1:9">
      <c r="A20" s="105"/>
      <c r="B20" s="105"/>
      <c r="C20" s="105"/>
      <c r="D20" s="105"/>
      <c r="E20" s="105"/>
      <c r="F20" s="105"/>
      <c r="G20" s="105"/>
      <c r="H20" s="105"/>
      <c r="I20" s="105"/>
    </row>
    <row r="21" customHeight="1" spans="1:9">
      <c r="A21" s="105"/>
      <c r="B21" s="105"/>
      <c r="C21" s="105"/>
      <c r="D21" s="105"/>
      <c r="E21" s="105"/>
      <c r="F21" s="105"/>
      <c r="G21" s="105"/>
      <c r="H21" s="105"/>
      <c r="I21" s="105"/>
    </row>
    <row r="22" customHeight="1" spans="1:9">
      <c r="A22" s="105"/>
      <c r="B22" s="105"/>
      <c r="C22" s="105"/>
      <c r="D22" s="105"/>
      <c r="E22" s="105"/>
      <c r="F22" s="105"/>
      <c r="G22" s="105"/>
      <c r="H22" s="105"/>
      <c r="I22" s="105"/>
    </row>
    <row r="23" customHeight="1" spans="1:9">
      <c r="A23" s="105"/>
      <c r="B23" s="105"/>
      <c r="C23" s="105"/>
      <c r="D23" s="105"/>
      <c r="E23" s="105"/>
      <c r="F23" s="105"/>
      <c r="G23" s="105"/>
      <c r="H23" s="105"/>
      <c r="I23" s="105"/>
    </row>
    <row r="24" customHeight="1" spans="1:9">
      <c r="A24" s="105"/>
      <c r="B24" s="105"/>
      <c r="C24" s="105"/>
      <c r="D24" s="105"/>
      <c r="E24" s="105"/>
      <c r="F24" s="105"/>
      <c r="G24" s="105"/>
      <c r="H24" s="105"/>
      <c r="I24" s="105"/>
    </row>
    <row r="25" customHeight="1" spans="1:9">
      <c r="A25" s="105"/>
      <c r="B25" s="105"/>
      <c r="C25" s="105"/>
      <c r="D25" s="105"/>
      <c r="E25" s="105"/>
      <c r="F25" s="105"/>
      <c r="G25" s="105"/>
      <c r="H25" s="105"/>
      <c r="I25" s="105"/>
    </row>
    <row r="26" customHeight="1" spans="1:9">
      <c r="A26" s="105"/>
      <c r="B26" s="105"/>
      <c r="C26" s="105"/>
      <c r="D26" s="105"/>
      <c r="E26" s="105"/>
      <c r="F26" s="105"/>
      <c r="G26" s="105"/>
      <c r="H26" s="105"/>
      <c r="I26" s="105"/>
    </row>
    <row r="27" customHeight="1" spans="1:9">
      <c r="A27" s="105"/>
      <c r="B27" s="105"/>
      <c r="C27" s="105"/>
      <c r="D27" s="105"/>
      <c r="E27" s="105"/>
      <c r="F27" s="105"/>
      <c r="G27" s="105"/>
      <c r="H27" s="105"/>
      <c r="I27" s="105"/>
    </row>
    <row r="28" customHeight="1" spans="1:9">
      <c r="A28" s="105"/>
      <c r="B28" s="105"/>
      <c r="C28" s="105"/>
      <c r="D28" s="105"/>
      <c r="E28" s="105"/>
      <c r="F28" s="105"/>
      <c r="G28" s="105"/>
      <c r="H28" s="105"/>
      <c r="I28" s="105"/>
    </row>
    <row r="29" customHeight="1" spans="1:9">
      <c r="A29" s="105"/>
      <c r="B29" s="105"/>
      <c r="C29" s="105"/>
      <c r="D29" s="105"/>
      <c r="E29" s="105"/>
      <c r="F29" s="105"/>
      <c r="G29" s="105"/>
      <c r="H29" s="105"/>
      <c r="I29" s="105"/>
    </row>
    <row r="30" customHeight="1" spans="1:9">
      <c r="A30" s="105"/>
      <c r="B30" s="105"/>
      <c r="C30" s="105"/>
      <c r="D30" s="105"/>
      <c r="E30" s="105"/>
      <c r="F30" s="105"/>
      <c r="G30" s="105"/>
      <c r="H30" s="105"/>
      <c r="I30" s="105"/>
    </row>
    <row r="31" customHeight="1" spans="1:9">
      <c r="A31" s="105"/>
      <c r="B31" s="105"/>
      <c r="C31" s="105"/>
      <c r="D31" s="105"/>
      <c r="E31" s="105"/>
      <c r="F31" s="105"/>
      <c r="G31" s="105"/>
      <c r="H31" s="105"/>
      <c r="I31" s="105"/>
    </row>
    <row r="32" customHeight="1" spans="1:9">
      <c r="A32" s="105"/>
      <c r="B32" s="105"/>
      <c r="C32" s="105"/>
      <c r="D32" s="105"/>
      <c r="E32" s="105"/>
      <c r="F32" s="105"/>
      <c r="G32" s="105"/>
      <c r="H32" s="105"/>
      <c r="I32" s="105"/>
    </row>
    <row r="33" customHeight="1" spans="1:9">
      <c r="A33" s="105"/>
      <c r="B33" s="105"/>
      <c r="C33" s="105"/>
      <c r="D33" s="105"/>
      <c r="E33" s="105"/>
      <c r="F33" s="105"/>
      <c r="G33" s="105"/>
      <c r="H33" s="105"/>
      <c r="I33" s="105"/>
    </row>
    <row r="34" customHeight="1" spans="1:9">
      <c r="A34" s="105"/>
      <c r="B34" s="105"/>
      <c r="C34" s="105"/>
      <c r="D34" s="105"/>
      <c r="E34" s="105"/>
      <c r="F34" s="105"/>
      <c r="G34" s="105"/>
      <c r="H34" s="105"/>
      <c r="I34" s="105"/>
    </row>
    <row r="35" customHeight="1" spans="1:9">
      <c r="A35" s="105"/>
      <c r="B35" s="105"/>
      <c r="C35" s="105"/>
      <c r="D35" s="105"/>
      <c r="E35" s="105"/>
      <c r="F35" s="105"/>
      <c r="G35" s="105"/>
      <c r="H35" s="105"/>
      <c r="I35" s="105"/>
    </row>
    <row r="36" customHeight="1" spans="1:9">
      <c r="A36" s="105"/>
      <c r="B36" s="105"/>
      <c r="C36" s="105"/>
      <c r="D36" s="105"/>
      <c r="E36" s="105"/>
      <c r="F36" s="105"/>
      <c r="G36" s="105"/>
      <c r="H36" s="105"/>
      <c r="I36" s="105"/>
    </row>
    <row r="37" customHeight="1" spans="1:9">
      <c r="A37" s="105"/>
      <c r="B37" s="105"/>
      <c r="C37" s="105"/>
      <c r="D37" s="105"/>
      <c r="E37" s="105"/>
      <c r="F37" s="105"/>
      <c r="G37" s="105"/>
      <c r="H37" s="105"/>
      <c r="I37" s="105"/>
    </row>
    <row r="38" customHeight="1" spans="1:9">
      <c r="A38" s="105"/>
      <c r="B38" s="105"/>
      <c r="C38" s="105"/>
      <c r="D38" s="105"/>
      <c r="E38" s="105"/>
      <c r="F38" s="105"/>
      <c r="G38" s="105"/>
      <c r="H38" s="105"/>
      <c r="I38" s="105"/>
    </row>
    <row r="39" customHeight="1" spans="1:9">
      <c r="A39" s="105"/>
      <c r="B39" s="105"/>
      <c r="C39" s="105"/>
      <c r="D39" s="105"/>
      <c r="E39" s="105"/>
      <c r="F39" s="105"/>
      <c r="G39" s="105"/>
      <c r="H39" s="105"/>
      <c r="I39" s="105"/>
    </row>
    <row r="40" customHeight="1" spans="1:9">
      <c r="A40" s="105"/>
      <c r="B40" s="105"/>
      <c r="C40" s="105"/>
      <c r="D40" s="105"/>
      <c r="E40" s="105"/>
      <c r="F40" s="105"/>
      <c r="G40" s="105"/>
      <c r="H40" s="105"/>
      <c r="I40" s="105"/>
    </row>
    <row r="41" customHeight="1" spans="1:9">
      <c r="A41" s="105"/>
      <c r="B41" s="105"/>
      <c r="C41" s="105"/>
      <c r="D41" s="105"/>
      <c r="E41" s="105"/>
      <c r="F41" s="105"/>
      <c r="G41" s="105"/>
      <c r="H41" s="105"/>
      <c r="I41" s="105"/>
    </row>
    <row r="42" customHeight="1" spans="1:9">
      <c r="A42" s="105"/>
      <c r="B42" s="105"/>
      <c r="C42" s="105"/>
      <c r="D42" s="105"/>
      <c r="E42" s="105"/>
      <c r="F42" s="105"/>
      <c r="G42" s="105"/>
      <c r="H42" s="105"/>
      <c r="I42" s="105"/>
    </row>
    <row r="43" customHeight="1" spans="1:9">
      <c r="A43" s="105"/>
      <c r="B43" s="105"/>
      <c r="C43" s="105"/>
      <c r="D43" s="105"/>
      <c r="E43" s="105"/>
      <c r="F43" s="105"/>
      <c r="G43" s="105"/>
      <c r="H43" s="105"/>
      <c r="I43" s="105"/>
    </row>
    <row r="44" customHeight="1" spans="1:9">
      <c r="A44" s="105"/>
      <c r="B44" s="105"/>
      <c r="C44" s="105"/>
      <c r="D44" s="105"/>
      <c r="E44" s="105"/>
      <c r="F44" s="105"/>
      <c r="G44" s="105"/>
      <c r="H44" s="105"/>
      <c r="I44" s="105"/>
    </row>
    <row r="45" customHeight="1" spans="1:9">
      <c r="A45" s="105"/>
      <c r="B45" s="105"/>
      <c r="C45" s="105"/>
      <c r="D45" s="105"/>
      <c r="E45" s="105"/>
      <c r="F45" s="105"/>
      <c r="G45" s="105"/>
      <c r="H45" s="105"/>
      <c r="I45" s="105"/>
    </row>
    <row r="46" customHeight="1" spans="1:9">
      <c r="A46" s="105"/>
      <c r="B46" s="105"/>
      <c r="C46" s="105"/>
      <c r="D46" s="105"/>
      <c r="E46" s="105"/>
      <c r="F46" s="105"/>
      <c r="G46" s="105"/>
      <c r="H46" s="105"/>
      <c r="I46" s="105"/>
    </row>
    <row r="47" customHeight="1" spans="1:9">
      <c r="A47" s="105"/>
      <c r="B47" s="105"/>
      <c r="C47" s="105"/>
      <c r="D47" s="105"/>
      <c r="E47" s="105"/>
      <c r="F47" s="105"/>
      <c r="G47" s="105"/>
      <c r="H47" s="105"/>
      <c r="I47" s="105"/>
    </row>
    <row r="48" customHeight="1" spans="1:9">
      <c r="A48" s="105"/>
      <c r="B48" s="105"/>
      <c r="C48" s="105"/>
      <c r="D48" s="105"/>
      <c r="E48" s="105"/>
      <c r="F48" s="105"/>
      <c r="G48" s="105"/>
      <c r="H48" s="105"/>
      <c r="I48" s="105"/>
    </row>
    <row r="49" customHeight="1" spans="1:9">
      <c r="A49" s="105"/>
      <c r="B49" s="105"/>
      <c r="C49" s="105"/>
      <c r="D49" s="105"/>
      <c r="E49" s="105"/>
      <c r="F49" s="105"/>
      <c r="G49" s="105"/>
      <c r="H49" s="105"/>
      <c r="I49" s="105"/>
    </row>
    <row r="50" customHeight="1" spans="1:9">
      <c r="A50" s="105"/>
      <c r="B50" s="105"/>
      <c r="C50" s="105"/>
      <c r="D50" s="105"/>
      <c r="E50" s="105"/>
      <c r="F50" s="105"/>
      <c r="G50" s="105"/>
      <c r="H50" s="105"/>
      <c r="I50" s="105"/>
    </row>
    <row r="51" customHeight="1" spans="1:9">
      <c r="A51" s="105"/>
      <c r="B51" s="105"/>
      <c r="C51" s="105"/>
      <c r="D51" s="105"/>
      <c r="E51" s="105"/>
      <c r="F51" s="105"/>
      <c r="G51" s="105"/>
      <c r="H51" s="105"/>
      <c r="I51" s="105"/>
    </row>
    <row r="52" customHeight="1" spans="1:9">
      <c r="A52" s="105"/>
      <c r="B52" s="105"/>
      <c r="C52" s="105"/>
      <c r="D52" s="105"/>
      <c r="E52" s="105"/>
      <c r="F52" s="105"/>
      <c r="G52" s="105"/>
      <c r="H52" s="105"/>
      <c r="I52" s="105"/>
    </row>
    <row r="53" customHeight="1" spans="1:9">
      <c r="A53" s="105"/>
      <c r="B53" s="105"/>
      <c r="C53" s="105"/>
      <c r="D53" s="105"/>
      <c r="E53" s="105"/>
      <c r="F53" s="105"/>
      <c r="G53" s="105"/>
      <c r="H53" s="105"/>
      <c r="I53" s="105"/>
    </row>
    <row r="54" customHeight="1" spans="1:9">
      <c r="A54" s="105"/>
      <c r="B54" s="105"/>
      <c r="C54" s="105"/>
      <c r="D54" s="105"/>
      <c r="E54" s="105"/>
      <c r="F54" s="105"/>
      <c r="G54" s="105"/>
      <c r="H54" s="105"/>
      <c r="I54" s="105"/>
    </row>
    <row r="55" customHeight="1" spans="1:9">
      <c r="A55" s="105"/>
      <c r="B55" s="105"/>
      <c r="C55" s="105"/>
      <c r="D55" s="105"/>
      <c r="E55" s="105"/>
      <c r="F55" s="105"/>
      <c r="G55" s="105"/>
      <c r="H55" s="105"/>
      <c r="I55" s="105"/>
    </row>
    <row r="56" customHeight="1" spans="1:9">
      <c r="A56" s="105"/>
      <c r="B56" s="105"/>
      <c r="C56" s="105"/>
      <c r="D56" s="105"/>
      <c r="E56" s="105"/>
      <c r="F56" s="105"/>
      <c r="G56" s="105"/>
      <c r="H56" s="105"/>
      <c r="I56" s="105"/>
    </row>
    <row r="57" customHeight="1" spans="1:9">
      <c r="A57" s="105"/>
      <c r="B57" s="105"/>
      <c r="C57" s="105"/>
      <c r="D57" s="105"/>
      <c r="E57" s="105"/>
      <c r="F57" s="105"/>
      <c r="G57" s="105"/>
      <c r="H57" s="105"/>
      <c r="I57" s="105"/>
    </row>
    <row r="58" customHeight="1" spans="1:9">
      <c r="A58" s="105"/>
      <c r="B58" s="105"/>
      <c r="C58" s="105"/>
      <c r="D58" s="105"/>
      <c r="E58" s="105"/>
      <c r="F58" s="105"/>
      <c r="G58" s="105"/>
      <c r="H58" s="105"/>
      <c r="I58" s="105"/>
    </row>
    <row r="59" customHeight="1" spans="1:9">
      <c r="A59" s="105"/>
      <c r="B59" s="105"/>
      <c r="C59" s="105"/>
      <c r="D59" s="105"/>
      <c r="E59" s="105"/>
      <c r="F59" s="105"/>
      <c r="G59" s="105"/>
      <c r="H59" s="105"/>
      <c r="I59" s="105"/>
    </row>
    <row r="60" customHeight="1" spans="1:9">
      <c r="A60" s="105"/>
      <c r="B60" s="105"/>
      <c r="C60" s="105"/>
      <c r="D60" s="105"/>
      <c r="E60" s="105"/>
      <c r="F60" s="105"/>
      <c r="G60" s="105"/>
      <c r="H60" s="105"/>
      <c r="I60" s="105"/>
    </row>
    <row r="61" customHeight="1" spans="1:9">
      <c r="A61" s="105"/>
      <c r="B61" s="105"/>
      <c r="C61" s="105"/>
      <c r="D61" s="105"/>
      <c r="E61" s="105"/>
      <c r="F61" s="105"/>
      <c r="G61" s="105"/>
      <c r="H61" s="105"/>
      <c r="I61" s="105"/>
    </row>
    <row r="62" customHeight="1" spans="1:9">
      <c r="A62" s="105"/>
      <c r="B62" s="105"/>
      <c r="C62" s="105"/>
      <c r="D62" s="105"/>
      <c r="E62" s="105"/>
      <c r="F62" s="105"/>
      <c r="G62" s="105"/>
      <c r="H62" s="105"/>
      <c r="I62" s="105"/>
    </row>
    <row r="63" customHeight="1" spans="1:9">
      <c r="A63" s="105"/>
      <c r="B63" s="105"/>
      <c r="C63" s="105"/>
      <c r="D63" s="105"/>
      <c r="E63" s="105"/>
      <c r="F63" s="105"/>
      <c r="G63" s="105"/>
      <c r="H63" s="105"/>
      <c r="I63" s="105"/>
    </row>
    <row r="64" customHeight="1" spans="1:9">
      <c r="A64" s="105"/>
      <c r="B64" s="105"/>
      <c r="C64" s="105"/>
      <c r="D64" s="105"/>
      <c r="E64" s="105"/>
      <c r="F64" s="105"/>
      <c r="G64" s="105"/>
      <c r="H64" s="105"/>
      <c r="I64" s="105"/>
    </row>
    <row r="65" customHeight="1" spans="1:9">
      <c r="A65" s="105"/>
      <c r="B65" s="105"/>
      <c r="C65" s="105"/>
      <c r="D65" s="105"/>
      <c r="E65" s="105"/>
      <c r="F65" s="105"/>
      <c r="G65" s="105"/>
      <c r="H65" s="105"/>
      <c r="I65" s="105"/>
    </row>
    <row r="66" customHeight="1" spans="1:9">
      <c r="A66" s="105"/>
      <c r="B66" s="105"/>
      <c r="C66" s="105"/>
      <c r="D66" s="105"/>
      <c r="E66" s="105"/>
      <c r="F66" s="105"/>
      <c r="G66" s="105"/>
      <c r="H66" s="105"/>
      <c r="I66" s="105"/>
    </row>
    <row r="67" customHeight="1" spans="1:9">
      <c r="A67" s="105"/>
      <c r="B67" s="105"/>
      <c r="C67" s="105"/>
      <c r="D67" s="105"/>
      <c r="E67" s="105"/>
      <c r="F67" s="105"/>
      <c r="G67" s="105"/>
      <c r="H67" s="105"/>
      <c r="I67" s="105"/>
    </row>
    <row r="68" customHeight="1" spans="1:9">
      <c r="A68" s="105"/>
      <c r="B68" s="105"/>
      <c r="C68" s="105"/>
      <c r="D68" s="105"/>
      <c r="E68" s="105"/>
      <c r="F68" s="105"/>
      <c r="G68" s="105"/>
      <c r="H68" s="105"/>
      <c r="I68" s="105"/>
    </row>
    <row r="69" customHeight="1" spans="1:9">
      <c r="A69" s="105"/>
      <c r="B69" s="105"/>
      <c r="C69" s="105"/>
      <c r="D69" s="105"/>
      <c r="E69" s="105"/>
      <c r="F69" s="105"/>
      <c r="G69" s="105"/>
      <c r="H69" s="105"/>
      <c r="I69" s="105"/>
    </row>
    <row r="70" customHeight="1" spans="1:9">
      <c r="A70" s="105"/>
      <c r="B70" s="105"/>
      <c r="C70" s="105"/>
      <c r="D70" s="105"/>
      <c r="E70" s="105"/>
      <c r="F70" s="105"/>
      <c r="G70" s="105"/>
      <c r="H70" s="105"/>
      <c r="I70" s="105"/>
    </row>
    <row r="71" customHeight="1" spans="1:9">
      <c r="A71" s="105"/>
      <c r="B71" s="105"/>
      <c r="C71" s="105"/>
      <c r="D71" s="105"/>
      <c r="E71" s="105"/>
      <c r="F71" s="105"/>
      <c r="G71" s="105"/>
      <c r="H71" s="105"/>
      <c r="I71" s="105"/>
    </row>
    <row r="72" customHeight="1" spans="1:9">
      <c r="A72" s="105"/>
      <c r="B72" s="105"/>
      <c r="C72" s="105"/>
      <c r="D72" s="105"/>
      <c r="E72" s="105"/>
      <c r="F72" s="105"/>
      <c r="G72" s="105"/>
      <c r="H72" s="105"/>
      <c r="I72" s="105"/>
    </row>
    <row r="73" customHeight="1" spans="1:9">
      <c r="A73" s="105"/>
      <c r="B73" s="105"/>
      <c r="C73" s="105"/>
      <c r="D73" s="105"/>
      <c r="E73" s="105"/>
      <c r="F73" s="105"/>
      <c r="G73" s="105"/>
      <c r="H73" s="105"/>
      <c r="I73" s="105"/>
    </row>
    <row r="74" customHeight="1" spans="1:9">
      <c r="A74" s="105"/>
      <c r="B74" s="105"/>
      <c r="C74" s="105"/>
      <c r="D74" s="105"/>
      <c r="E74" s="105"/>
      <c r="F74" s="105"/>
      <c r="G74" s="105"/>
      <c r="H74" s="105"/>
      <c r="I74" s="105"/>
    </row>
    <row r="75" customHeight="1" spans="1:9">
      <c r="A75" s="105"/>
      <c r="B75" s="105"/>
      <c r="C75" s="105"/>
      <c r="D75" s="105"/>
      <c r="E75" s="105"/>
      <c r="F75" s="105"/>
      <c r="G75" s="105"/>
      <c r="H75" s="105"/>
      <c r="I75" s="105"/>
    </row>
    <row r="76" customHeight="1" spans="1:9">
      <c r="A76" s="105"/>
      <c r="B76" s="105"/>
      <c r="C76" s="105"/>
      <c r="D76" s="105"/>
      <c r="E76" s="105"/>
      <c r="F76" s="105"/>
      <c r="G76" s="105"/>
      <c r="H76" s="105"/>
      <c r="I76" s="105"/>
    </row>
    <row r="77" customHeight="1" spans="1:9">
      <c r="A77" s="105"/>
      <c r="B77" s="105"/>
      <c r="C77" s="105"/>
      <c r="D77" s="105"/>
      <c r="E77" s="105"/>
      <c r="F77" s="105"/>
      <c r="G77" s="105"/>
      <c r="H77" s="105"/>
      <c r="I77" s="105"/>
    </row>
    <row r="78" customHeight="1" spans="1:9">
      <c r="A78" s="105"/>
      <c r="B78" s="105"/>
      <c r="C78" s="105"/>
      <c r="D78" s="105"/>
      <c r="E78" s="105"/>
      <c r="F78" s="105"/>
      <c r="G78" s="105"/>
      <c r="H78" s="105"/>
      <c r="I78" s="105"/>
    </row>
    <row r="79" customHeight="1" spans="1:9">
      <c r="A79" s="105"/>
      <c r="B79" s="105"/>
      <c r="C79" s="105"/>
      <c r="D79" s="105"/>
      <c r="E79" s="105"/>
      <c r="F79" s="105"/>
      <c r="G79" s="105"/>
      <c r="H79" s="105"/>
      <c r="I79" s="105"/>
    </row>
    <row r="80" customHeight="1" spans="1:9">
      <c r="A80" s="105"/>
      <c r="B80" s="105"/>
      <c r="C80" s="105"/>
      <c r="D80" s="105"/>
      <c r="E80" s="105"/>
      <c r="F80" s="105"/>
      <c r="G80" s="105"/>
      <c r="H80" s="105"/>
      <c r="I80" s="105"/>
    </row>
    <row r="81" customHeight="1" spans="1:9">
      <c r="A81" s="105"/>
      <c r="B81" s="105"/>
      <c r="C81" s="105"/>
      <c r="D81" s="105"/>
      <c r="E81" s="105"/>
      <c r="F81" s="105"/>
      <c r="G81" s="105"/>
      <c r="H81" s="105"/>
      <c r="I81" s="105"/>
    </row>
    <row r="82" customHeight="1" spans="1:9">
      <c r="A82" s="105"/>
      <c r="B82" s="105"/>
      <c r="C82" s="105"/>
      <c r="D82" s="105"/>
      <c r="E82" s="105"/>
      <c r="F82" s="105"/>
      <c r="G82" s="105"/>
      <c r="H82" s="105"/>
      <c r="I82" s="105"/>
    </row>
    <row r="83" customHeight="1" spans="1:9">
      <c r="A83" s="105"/>
      <c r="B83" s="105"/>
      <c r="C83" s="105"/>
      <c r="D83" s="105"/>
      <c r="E83" s="105"/>
      <c r="F83" s="105"/>
      <c r="G83" s="105"/>
      <c r="H83" s="105"/>
      <c r="I83" s="105"/>
    </row>
    <row r="84" customHeight="1" spans="1:9">
      <c r="A84" s="105"/>
      <c r="B84" s="105"/>
      <c r="C84" s="105"/>
      <c r="D84" s="105"/>
      <c r="E84" s="105"/>
      <c r="F84" s="105"/>
      <c r="G84" s="105"/>
      <c r="H84" s="105"/>
      <c r="I84" s="105"/>
    </row>
    <row r="85" customHeight="1" spans="1:9">
      <c r="A85" s="105"/>
      <c r="B85" s="105"/>
      <c r="C85" s="105"/>
      <c r="D85" s="105"/>
      <c r="E85" s="105"/>
      <c r="F85" s="105"/>
      <c r="G85" s="105"/>
      <c r="H85" s="105"/>
      <c r="I85" s="105"/>
    </row>
    <row r="86" customHeight="1" spans="1:9">
      <c r="A86" s="105"/>
      <c r="B86" s="105"/>
      <c r="C86" s="105"/>
      <c r="D86" s="105"/>
      <c r="E86" s="105"/>
      <c r="F86" s="105"/>
      <c r="G86" s="105"/>
      <c r="H86" s="105"/>
      <c r="I86" s="105"/>
    </row>
    <row r="87" customHeight="1" spans="1:9">
      <c r="A87" s="105"/>
      <c r="B87" s="105"/>
      <c r="C87" s="105"/>
      <c r="D87" s="105"/>
      <c r="E87" s="105"/>
      <c r="F87" s="105"/>
      <c r="G87" s="105"/>
      <c r="H87" s="105"/>
      <c r="I87" s="105"/>
    </row>
    <row r="88" customHeight="1" spans="1:9">
      <c r="A88" s="105"/>
      <c r="B88" s="105"/>
      <c r="C88" s="105"/>
      <c r="D88" s="105"/>
      <c r="E88" s="105"/>
      <c r="F88" s="105"/>
      <c r="G88" s="105"/>
      <c r="H88" s="105"/>
      <c r="I88" s="105"/>
    </row>
    <row r="89" customHeight="1" spans="1:9">
      <c r="A89" s="105"/>
      <c r="B89" s="105"/>
      <c r="C89" s="105"/>
      <c r="D89" s="105"/>
      <c r="E89" s="105"/>
      <c r="F89" s="105"/>
      <c r="G89" s="105"/>
      <c r="H89" s="105"/>
      <c r="I89" s="105"/>
    </row>
    <row r="90" customHeight="1" spans="1:9">
      <c r="A90" s="105"/>
      <c r="B90" s="105"/>
      <c r="C90" s="105"/>
      <c r="D90" s="105"/>
      <c r="E90" s="105"/>
      <c r="F90" s="105"/>
      <c r="G90" s="105"/>
      <c r="H90" s="105"/>
      <c r="I90" s="105"/>
    </row>
    <row r="91" customHeight="1" spans="1:9">
      <c r="A91" s="105"/>
      <c r="B91" s="105"/>
      <c r="C91" s="105"/>
      <c r="D91" s="105"/>
      <c r="E91" s="105"/>
      <c r="F91" s="105"/>
      <c r="G91" s="105"/>
      <c r="H91" s="105"/>
      <c r="I91" s="105"/>
    </row>
    <row r="92" customHeight="1" spans="1:9">
      <c r="A92" s="105"/>
      <c r="B92" s="105"/>
      <c r="C92" s="105"/>
      <c r="D92" s="105"/>
      <c r="E92" s="105"/>
      <c r="F92" s="105"/>
      <c r="G92" s="105"/>
      <c r="H92" s="105"/>
      <c r="I92" s="105"/>
    </row>
    <row r="93" customHeight="1" spans="1:9">
      <c r="A93" s="105"/>
      <c r="B93" s="105"/>
      <c r="C93" s="105"/>
      <c r="D93" s="105"/>
      <c r="E93" s="105"/>
      <c r="F93" s="105"/>
      <c r="G93" s="105"/>
      <c r="H93" s="105"/>
      <c r="I93" s="105"/>
    </row>
    <row r="94" customHeight="1" spans="1:9">
      <c r="A94" s="105"/>
      <c r="B94" s="105"/>
      <c r="C94" s="105"/>
      <c r="D94" s="105"/>
      <c r="E94" s="105"/>
      <c r="F94" s="105"/>
      <c r="G94" s="105"/>
      <c r="H94" s="105"/>
      <c r="I94" s="105"/>
    </row>
    <row r="95" customHeight="1" spans="1:9">
      <c r="A95" s="105"/>
      <c r="B95" s="105"/>
      <c r="C95" s="105"/>
      <c r="D95" s="105"/>
      <c r="E95" s="105"/>
      <c r="F95" s="105"/>
      <c r="G95" s="105"/>
      <c r="H95" s="105"/>
      <c r="I95" s="105"/>
    </row>
    <row r="96" customHeight="1" spans="1:9">
      <c r="A96" s="105"/>
      <c r="B96" s="105"/>
      <c r="C96" s="105"/>
      <c r="D96" s="105"/>
      <c r="E96" s="105"/>
      <c r="F96" s="105"/>
      <c r="G96" s="105"/>
      <c r="H96" s="105"/>
      <c r="I96" s="105"/>
    </row>
    <row r="97" customHeight="1" spans="1:9">
      <c r="A97" s="105"/>
      <c r="B97" s="105"/>
      <c r="C97" s="105"/>
      <c r="D97" s="105"/>
      <c r="E97" s="105"/>
      <c r="F97" s="105"/>
      <c r="G97" s="105"/>
      <c r="H97" s="105"/>
      <c r="I97" s="105"/>
    </row>
    <row r="98" customHeight="1" spans="1:9">
      <c r="A98" s="105"/>
      <c r="B98" s="105"/>
      <c r="C98" s="105"/>
      <c r="D98" s="105"/>
      <c r="E98" s="105"/>
      <c r="F98" s="105"/>
      <c r="G98" s="105"/>
      <c r="H98" s="105"/>
      <c r="I98" s="105"/>
    </row>
    <row r="99" customHeight="1" spans="1:9">
      <c r="A99" s="105"/>
      <c r="B99" s="105"/>
      <c r="C99" s="105"/>
      <c r="D99" s="105"/>
      <c r="E99" s="105"/>
      <c r="F99" s="105"/>
      <c r="G99" s="105"/>
      <c r="H99" s="105"/>
      <c r="I99" s="105"/>
    </row>
    <row r="100" customHeight="1" spans="1:9">
      <c r="A100" s="105"/>
      <c r="B100" s="105"/>
      <c r="C100" s="105"/>
      <c r="D100" s="105"/>
      <c r="E100" s="105"/>
      <c r="F100" s="105"/>
      <c r="G100" s="105"/>
      <c r="H100" s="105"/>
      <c r="I100" s="105"/>
    </row>
    <row r="101" customHeight="1" spans="1:9">
      <c r="A101" s="105"/>
      <c r="B101" s="105"/>
      <c r="C101" s="105"/>
      <c r="D101" s="105"/>
      <c r="E101" s="105"/>
      <c r="F101" s="105"/>
      <c r="G101" s="105"/>
      <c r="H101" s="105"/>
      <c r="I101" s="105"/>
    </row>
    <row r="102" customHeight="1" spans="1:9">
      <c r="A102" s="105"/>
      <c r="B102" s="105"/>
      <c r="C102" s="105"/>
      <c r="D102" s="105"/>
      <c r="E102" s="105"/>
      <c r="F102" s="105"/>
      <c r="G102" s="105"/>
      <c r="H102" s="105"/>
      <c r="I102" s="105"/>
    </row>
    <row r="103" customHeight="1" spans="1:9">
      <c r="A103" s="105"/>
      <c r="B103" s="105"/>
      <c r="C103" s="105"/>
      <c r="D103" s="105"/>
      <c r="E103" s="105"/>
      <c r="F103" s="105"/>
      <c r="G103" s="105"/>
      <c r="H103" s="105"/>
      <c r="I103" s="105"/>
    </row>
    <row r="104" customHeight="1" spans="1:9">
      <c r="A104" s="105"/>
      <c r="B104" s="105"/>
      <c r="C104" s="105"/>
      <c r="D104" s="105"/>
      <c r="E104" s="105"/>
      <c r="F104" s="105"/>
      <c r="G104" s="105"/>
      <c r="H104" s="105"/>
      <c r="I104" s="105"/>
    </row>
    <row r="105" customHeight="1" spans="1:9">
      <c r="A105" s="105"/>
      <c r="B105" s="105"/>
      <c r="C105" s="105"/>
      <c r="D105" s="105"/>
      <c r="E105" s="105"/>
      <c r="F105" s="105"/>
      <c r="G105" s="105"/>
      <c r="H105" s="105"/>
      <c r="I105" s="105"/>
    </row>
    <row r="106" customHeight="1" spans="1:9">
      <c r="A106" s="105"/>
      <c r="B106" s="105"/>
      <c r="C106" s="105"/>
      <c r="D106" s="105"/>
      <c r="E106" s="105"/>
      <c r="F106" s="105"/>
      <c r="G106" s="105"/>
      <c r="H106" s="105"/>
      <c r="I106" s="105"/>
    </row>
    <row r="107" customHeight="1" spans="1:9">
      <c r="A107" s="105"/>
      <c r="B107" s="105"/>
      <c r="C107" s="105"/>
      <c r="D107" s="105"/>
      <c r="E107" s="105"/>
      <c r="F107" s="105"/>
      <c r="G107" s="105"/>
      <c r="H107" s="105"/>
      <c r="I107" s="105"/>
    </row>
    <row r="108" customHeight="1" spans="1:9">
      <c r="A108" s="105"/>
      <c r="B108" s="105"/>
      <c r="C108" s="105"/>
      <c r="D108" s="105"/>
      <c r="E108" s="105"/>
      <c r="F108" s="105"/>
      <c r="G108" s="105"/>
      <c r="H108" s="105"/>
      <c r="I108" s="105"/>
    </row>
    <row r="109" customHeight="1" spans="1:9">
      <c r="A109" s="105"/>
      <c r="B109" s="105"/>
      <c r="C109" s="105"/>
      <c r="D109" s="105"/>
      <c r="E109" s="105"/>
      <c r="F109" s="105"/>
      <c r="G109" s="105"/>
      <c r="H109" s="105"/>
      <c r="I109" s="105"/>
    </row>
    <row r="110" customHeight="1" spans="1:9">
      <c r="A110" s="105"/>
      <c r="B110" s="105"/>
      <c r="C110" s="105"/>
      <c r="D110" s="105"/>
      <c r="E110" s="105"/>
      <c r="F110" s="105"/>
      <c r="G110" s="105"/>
      <c r="H110" s="105"/>
      <c r="I110" s="105"/>
    </row>
    <row r="111" customHeight="1" spans="1:9">
      <c r="A111" s="105"/>
      <c r="B111" s="105"/>
      <c r="C111" s="105"/>
      <c r="D111" s="105"/>
      <c r="E111" s="105"/>
      <c r="F111" s="105"/>
      <c r="G111" s="105"/>
      <c r="H111" s="105"/>
      <c r="I111" s="105"/>
    </row>
    <row r="112" customHeight="1" spans="1:9">
      <c r="A112" s="105"/>
      <c r="B112" s="105"/>
      <c r="C112" s="105"/>
      <c r="D112" s="105"/>
      <c r="E112" s="105"/>
      <c r="F112" s="105"/>
      <c r="G112" s="105"/>
      <c r="H112" s="105"/>
      <c r="I112" s="105"/>
    </row>
    <row r="113" customHeight="1" spans="1:9">
      <c r="A113" s="105"/>
      <c r="B113" s="105"/>
      <c r="C113" s="105"/>
      <c r="D113" s="105"/>
      <c r="E113" s="105"/>
      <c r="F113" s="105"/>
      <c r="G113" s="105"/>
      <c r="H113" s="105"/>
      <c r="I113" s="105"/>
    </row>
    <row r="114" customHeight="1" spans="1:9">
      <c r="A114" s="105"/>
      <c r="B114" s="105"/>
      <c r="C114" s="105"/>
      <c r="D114" s="105"/>
      <c r="E114" s="105"/>
      <c r="F114" s="105"/>
      <c r="G114" s="105"/>
      <c r="H114" s="105"/>
      <c r="I114" s="105"/>
    </row>
    <row r="115" customHeight="1" spans="1:9">
      <c r="A115" s="105"/>
      <c r="B115" s="105"/>
      <c r="C115" s="105"/>
      <c r="D115" s="105"/>
      <c r="E115" s="105"/>
      <c r="F115" s="105"/>
      <c r="G115" s="105"/>
      <c r="H115" s="105"/>
      <c r="I115" s="105"/>
    </row>
    <row r="116" customHeight="1" spans="1:9">
      <c r="A116" s="105"/>
      <c r="B116" s="105"/>
      <c r="C116" s="105"/>
      <c r="D116" s="105"/>
      <c r="E116" s="105"/>
      <c r="F116" s="105"/>
      <c r="G116" s="105"/>
      <c r="H116" s="105"/>
      <c r="I116" s="105"/>
    </row>
    <row r="117" customHeight="1" spans="1:9">
      <c r="A117" s="105"/>
      <c r="B117" s="105"/>
      <c r="C117" s="105"/>
      <c r="D117" s="105"/>
      <c r="E117" s="105"/>
      <c r="F117" s="105"/>
      <c r="G117" s="105"/>
      <c r="H117" s="105"/>
      <c r="I117" s="105"/>
    </row>
    <row r="118" customHeight="1" spans="1:9">
      <c r="A118" s="105"/>
      <c r="B118" s="105"/>
      <c r="C118" s="105"/>
      <c r="D118" s="105"/>
      <c r="E118" s="105"/>
      <c r="F118" s="105"/>
      <c r="G118" s="105"/>
      <c r="H118" s="105"/>
      <c r="I118" s="105"/>
    </row>
    <row r="119" customHeight="1" spans="1:9">
      <c r="A119" s="105"/>
      <c r="B119" s="105"/>
      <c r="C119" s="105"/>
      <c r="D119" s="105"/>
      <c r="E119" s="105"/>
      <c r="F119" s="105"/>
      <c r="G119" s="105"/>
      <c r="H119" s="105"/>
      <c r="I119" s="105"/>
    </row>
    <row r="120" customHeight="1" spans="1:9">
      <c r="A120" s="105"/>
      <c r="B120" s="105"/>
      <c r="C120" s="105"/>
      <c r="D120" s="105"/>
      <c r="E120" s="105"/>
      <c r="F120" s="105"/>
      <c r="G120" s="105"/>
      <c r="H120" s="105"/>
      <c r="I120" s="105"/>
    </row>
    <row r="121" customHeight="1" spans="1:9">
      <c r="A121" s="105"/>
      <c r="B121" s="105"/>
      <c r="C121" s="105"/>
      <c r="D121" s="105"/>
      <c r="E121" s="105"/>
      <c r="F121" s="105"/>
      <c r="G121" s="105"/>
      <c r="H121" s="105"/>
      <c r="I121" s="105"/>
    </row>
    <row r="122" customHeight="1" spans="1:9">
      <c r="A122" s="105"/>
      <c r="B122" s="105"/>
      <c r="C122" s="105"/>
      <c r="D122" s="105"/>
      <c r="E122" s="105"/>
      <c r="F122" s="105"/>
      <c r="G122" s="105"/>
      <c r="H122" s="105"/>
      <c r="I122" s="105"/>
    </row>
    <row r="123" customHeight="1" spans="1:9">
      <c r="A123" s="105"/>
      <c r="B123" s="105"/>
      <c r="C123" s="105"/>
      <c r="D123" s="105"/>
      <c r="E123" s="105"/>
      <c r="F123" s="105"/>
      <c r="G123" s="105"/>
      <c r="H123" s="105"/>
      <c r="I123" s="105"/>
    </row>
    <row r="124" customHeight="1" spans="1:9">
      <c r="A124" s="105"/>
      <c r="B124" s="105"/>
      <c r="C124" s="105"/>
      <c r="D124" s="105"/>
      <c r="E124" s="105"/>
      <c r="F124" s="105"/>
      <c r="G124" s="105"/>
      <c r="H124" s="105"/>
      <c r="I124" s="105"/>
    </row>
    <row r="125" customHeight="1" spans="1:9">
      <c r="A125" s="105"/>
      <c r="B125" s="105"/>
      <c r="C125" s="105"/>
      <c r="D125" s="105"/>
      <c r="E125" s="105"/>
      <c r="F125" s="105"/>
      <c r="G125" s="105"/>
      <c r="H125" s="105"/>
      <c r="I125" s="105"/>
    </row>
    <row r="126" customHeight="1" spans="1:9">
      <c r="A126" s="105"/>
      <c r="B126" s="105"/>
      <c r="C126" s="105"/>
      <c r="D126" s="105"/>
      <c r="E126" s="105"/>
      <c r="F126" s="105"/>
      <c r="G126" s="105"/>
      <c r="H126" s="105"/>
      <c r="I126" s="105"/>
    </row>
    <row r="127" customHeight="1" spans="1:9">
      <c r="A127" s="105"/>
      <c r="B127" s="105"/>
      <c r="C127" s="105"/>
      <c r="D127" s="105"/>
      <c r="E127" s="105"/>
      <c r="F127" s="105"/>
      <c r="G127" s="105"/>
      <c r="H127" s="105"/>
      <c r="I127" s="105"/>
    </row>
    <row r="128" customHeight="1" spans="1:9">
      <c r="A128" s="105"/>
      <c r="B128" s="105"/>
      <c r="C128" s="105"/>
      <c r="D128" s="105"/>
      <c r="E128" s="105"/>
      <c r="F128" s="105"/>
      <c r="G128" s="105"/>
      <c r="H128" s="105"/>
      <c r="I128" s="105"/>
    </row>
    <row r="129" customHeight="1" spans="1:9">
      <c r="A129" s="105"/>
      <c r="B129" s="105"/>
      <c r="C129" s="105"/>
      <c r="D129" s="105"/>
      <c r="E129" s="105"/>
      <c r="F129" s="105"/>
      <c r="G129" s="105"/>
      <c r="H129" s="105"/>
      <c r="I129" s="105"/>
    </row>
    <row r="130" customHeight="1" spans="1:9">
      <c r="A130" s="105"/>
      <c r="B130" s="105"/>
      <c r="C130" s="105"/>
      <c r="D130" s="105"/>
      <c r="E130" s="105"/>
      <c r="F130" s="105"/>
      <c r="G130" s="105"/>
      <c r="H130" s="105"/>
      <c r="I130" s="105"/>
    </row>
    <row r="131" customHeight="1" spans="1:9">
      <c r="A131" s="105"/>
      <c r="B131" s="105"/>
      <c r="C131" s="105"/>
      <c r="D131" s="105"/>
      <c r="E131" s="105"/>
      <c r="F131" s="105"/>
      <c r="G131" s="105"/>
      <c r="H131" s="105"/>
      <c r="I131" s="105"/>
    </row>
  </sheetData>
  <mergeCells count="2">
    <mergeCell ref="A1:I1"/>
    <mergeCell ref="A9:F9"/>
  </mergeCells>
  <printOptions horizontalCentered="1"/>
  <pageMargins left="0.196850393700787" right="0.196850393700787" top="0.393700787401575" bottom="0.393700787401575" header="0.196850393700787" footer="0.236220472440945"/>
  <pageSetup paperSize="9" scale="92" orientation="portrait"/>
  <headerFooter>
    <oddFooter>&amp;R第&amp;P页，共&amp;N页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1"/>
  <sheetViews>
    <sheetView view="pageBreakPreview" zoomScaleNormal="100" zoomScaleSheetLayoutView="100" workbookViewId="0">
      <selection activeCell="M7" sqref="M7"/>
    </sheetView>
  </sheetViews>
  <sheetFormatPr defaultColWidth="9" defaultRowHeight="39.95" customHeight="1"/>
  <cols>
    <col min="1" max="1" width="5.66101694915254" style="90" customWidth="1"/>
    <col min="2" max="2" width="10.6610169491525" style="90" customWidth="1"/>
    <col min="3" max="3" width="15.6610169491525" style="91" customWidth="1"/>
    <col min="4" max="5" width="5.66101694915254" style="90" customWidth="1"/>
    <col min="6" max="6" width="8.66101694915254" style="90" customWidth="1"/>
    <col min="7" max="7" width="15.6610169491525" style="90" customWidth="1"/>
    <col min="8" max="8" width="8.66101694915254" style="90" customWidth="1"/>
    <col min="9" max="9" width="9.22033898305085" style="90" customWidth="1"/>
    <col min="10" max="16384" width="9" style="90"/>
  </cols>
  <sheetData>
    <row r="1" customHeight="1" spans="1:8">
      <c r="A1" s="4" t="s">
        <v>665</v>
      </c>
      <c r="B1" s="4"/>
      <c r="C1" s="4"/>
      <c r="D1" s="4"/>
      <c r="E1" s="4"/>
      <c r="F1" s="4"/>
      <c r="G1" s="4"/>
      <c r="H1" s="4"/>
    </row>
    <row r="2" customHeight="1" spans="1:8">
      <c r="A2" s="5" t="str">
        <f>汇总!A2</f>
        <v>项目名称：白云区太和镇卫生院新址建设项目第三方检测及监测</v>
      </c>
      <c r="B2" s="6"/>
      <c r="C2" s="6"/>
      <c r="D2" s="6"/>
      <c r="E2" s="6"/>
      <c r="F2" s="6"/>
      <c r="G2" s="6"/>
      <c r="H2" s="6"/>
    </row>
    <row r="3" customHeight="1" spans="1:8">
      <c r="A3" s="92" t="s">
        <v>2</v>
      </c>
      <c r="B3" s="92" t="s">
        <v>26</v>
      </c>
      <c r="C3" s="92" t="s">
        <v>27</v>
      </c>
      <c r="D3" s="92" t="s">
        <v>29</v>
      </c>
      <c r="E3" s="92" t="s">
        <v>30</v>
      </c>
      <c r="F3" s="92" t="s">
        <v>31</v>
      </c>
      <c r="G3" s="8" t="s">
        <v>32</v>
      </c>
      <c r="H3" s="15" t="s">
        <v>6</v>
      </c>
    </row>
    <row r="4" customHeight="1" spans="1:10">
      <c r="A4" s="93">
        <v>1</v>
      </c>
      <c r="B4" s="93" t="s">
        <v>666</v>
      </c>
      <c r="C4" s="94" t="s">
        <v>667</v>
      </c>
      <c r="D4" s="93" t="s">
        <v>36</v>
      </c>
      <c r="E4" s="93">
        <v>1</v>
      </c>
      <c r="F4" s="95"/>
      <c r="G4" s="95"/>
      <c r="H4" s="12"/>
      <c r="I4" s="32"/>
      <c r="J4" s="32"/>
    </row>
    <row r="5" customHeight="1" spans="1:10">
      <c r="A5" s="13">
        <v>2</v>
      </c>
      <c r="B5" s="96" t="s">
        <v>668</v>
      </c>
      <c r="C5" s="41" t="s">
        <v>669</v>
      </c>
      <c r="D5" s="97" t="s">
        <v>36</v>
      </c>
      <c r="E5" s="15">
        <v>2</v>
      </c>
      <c r="F5" s="98"/>
      <c r="G5" s="98"/>
      <c r="H5" s="14"/>
      <c r="I5" s="32"/>
      <c r="J5" s="32"/>
    </row>
    <row r="6" customHeight="1" spans="1:10">
      <c r="A6" s="13">
        <v>3</v>
      </c>
      <c r="B6" s="96" t="s">
        <v>670</v>
      </c>
      <c r="C6" s="41" t="s">
        <v>671</v>
      </c>
      <c r="D6" s="97" t="s">
        <v>393</v>
      </c>
      <c r="E6" s="15">
        <v>1</v>
      </c>
      <c r="F6" s="98"/>
      <c r="G6" s="98"/>
      <c r="H6" s="15"/>
      <c r="I6" s="32"/>
      <c r="J6" s="32"/>
    </row>
    <row r="7" customHeight="1" spans="1:10">
      <c r="A7" s="13">
        <v>4</v>
      </c>
      <c r="B7" s="96"/>
      <c r="C7" s="41" t="s">
        <v>672</v>
      </c>
      <c r="D7" s="97" t="s">
        <v>393</v>
      </c>
      <c r="E7" s="15">
        <v>1</v>
      </c>
      <c r="F7" s="98"/>
      <c r="G7" s="98"/>
      <c r="H7" s="15"/>
      <c r="I7" s="32"/>
      <c r="J7" s="32"/>
    </row>
    <row r="8" customHeight="1" spans="1:10">
      <c r="A8" s="13">
        <v>5</v>
      </c>
      <c r="B8" s="96" t="s">
        <v>673</v>
      </c>
      <c r="C8" s="41" t="s">
        <v>674</v>
      </c>
      <c r="D8" s="97" t="s">
        <v>393</v>
      </c>
      <c r="E8" s="15">
        <v>1</v>
      </c>
      <c r="F8" s="98"/>
      <c r="G8" s="98"/>
      <c r="H8" s="15"/>
      <c r="I8" s="32"/>
      <c r="J8" s="32"/>
    </row>
    <row r="9" customHeight="1" spans="1:10">
      <c r="A9" s="13">
        <v>6</v>
      </c>
      <c r="B9" s="96"/>
      <c r="C9" s="41" t="s">
        <v>675</v>
      </c>
      <c r="D9" s="97" t="s">
        <v>393</v>
      </c>
      <c r="E9" s="15">
        <v>1</v>
      </c>
      <c r="F9" s="98"/>
      <c r="G9" s="98"/>
      <c r="H9" s="15"/>
      <c r="I9" s="32"/>
      <c r="J9" s="32"/>
    </row>
    <row r="10" customHeight="1" spans="1:10">
      <c r="A10" s="13">
        <v>7</v>
      </c>
      <c r="B10" s="96" t="s">
        <v>676</v>
      </c>
      <c r="C10" s="99" t="s">
        <v>677</v>
      </c>
      <c r="D10" s="97" t="s">
        <v>678</v>
      </c>
      <c r="E10" s="15">
        <v>3</v>
      </c>
      <c r="F10" s="98"/>
      <c r="G10" s="98"/>
      <c r="H10" s="41"/>
      <c r="I10" s="32"/>
      <c r="J10" s="32"/>
    </row>
    <row r="11" customHeight="1" spans="1:10">
      <c r="A11" s="13">
        <v>8</v>
      </c>
      <c r="B11" s="96"/>
      <c r="C11" s="41" t="s">
        <v>679</v>
      </c>
      <c r="D11" s="97" t="s">
        <v>678</v>
      </c>
      <c r="E11" s="15">
        <v>6</v>
      </c>
      <c r="F11" s="98"/>
      <c r="G11" s="98"/>
      <c r="H11" s="41"/>
      <c r="I11" s="32"/>
      <c r="J11" s="32"/>
    </row>
    <row r="12" s="89" customFormat="1" customHeight="1" spans="1:8">
      <c r="A12" s="100" t="s">
        <v>24</v>
      </c>
      <c r="B12" s="101"/>
      <c r="C12" s="101"/>
      <c r="D12" s="101"/>
      <c r="E12" s="101"/>
      <c r="F12" s="102"/>
      <c r="G12" s="102"/>
      <c r="H12" s="25"/>
    </row>
    <row r="13" customHeight="1" spans="1:8">
      <c r="A13" s="103"/>
      <c r="B13" s="103"/>
      <c r="C13" s="104"/>
      <c r="D13" s="103"/>
      <c r="E13" s="103"/>
      <c r="F13" s="103"/>
      <c r="G13" s="103"/>
      <c r="H13" s="103"/>
    </row>
    <row r="14" customHeight="1" spans="1:8">
      <c r="A14" s="103"/>
      <c r="B14" s="103"/>
      <c r="C14" s="104"/>
      <c r="D14" s="103"/>
      <c r="E14" s="103"/>
      <c r="F14" s="103"/>
      <c r="G14" s="103"/>
      <c r="H14" s="103"/>
    </row>
    <row r="15" customHeight="1" spans="1:8">
      <c r="A15" s="103"/>
      <c r="B15" s="103"/>
      <c r="C15" s="104"/>
      <c r="D15" s="103"/>
      <c r="E15" s="103"/>
      <c r="F15" s="103"/>
      <c r="G15" s="103"/>
      <c r="H15" s="103"/>
    </row>
    <row r="16" customHeight="1" spans="1:8">
      <c r="A16" s="103"/>
      <c r="B16" s="103"/>
      <c r="C16" s="104"/>
      <c r="D16" s="103"/>
      <c r="E16" s="103"/>
      <c r="F16" s="103"/>
      <c r="G16" s="103"/>
      <c r="H16" s="103"/>
    </row>
    <row r="17" customHeight="1" spans="1:8">
      <c r="A17" s="103"/>
      <c r="B17" s="103"/>
      <c r="C17" s="104"/>
      <c r="D17" s="103"/>
      <c r="E17" s="103"/>
      <c r="F17" s="103"/>
      <c r="G17" s="103"/>
      <c r="H17" s="103"/>
    </row>
    <row r="18" customHeight="1" spans="1:8">
      <c r="A18" s="103"/>
      <c r="B18" s="103"/>
      <c r="C18" s="104"/>
      <c r="D18" s="103"/>
      <c r="E18" s="103"/>
      <c r="F18" s="103"/>
      <c r="G18" s="103"/>
      <c r="H18" s="103"/>
    </row>
    <row r="19" customHeight="1" spans="1:8">
      <c r="A19" s="103"/>
      <c r="B19" s="103"/>
      <c r="C19" s="104"/>
      <c r="D19" s="103"/>
      <c r="E19" s="103"/>
      <c r="F19" s="103"/>
      <c r="G19" s="103"/>
      <c r="H19" s="103"/>
    </row>
    <row r="20" customHeight="1" spans="1:8">
      <c r="A20" s="103" t="s">
        <v>24</v>
      </c>
      <c r="B20" s="103"/>
      <c r="C20" s="104"/>
      <c r="D20" s="103"/>
      <c r="E20" s="103"/>
      <c r="F20" s="103"/>
      <c r="G20" s="103"/>
      <c r="H20" s="103"/>
    </row>
    <row r="21" customHeight="1" spans="1:8">
      <c r="A21" s="103" t="s">
        <v>680</v>
      </c>
      <c r="B21" s="103"/>
      <c r="C21" s="104"/>
      <c r="D21" s="103"/>
      <c r="E21" s="103"/>
      <c r="F21" s="103"/>
      <c r="G21" s="103"/>
      <c r="H21" s="103"/>
    </row>
    <row r="22" customHeight="1" spans="1:8">
      <c r="A22" s="103"/>
      <c r="B22" s="103"/>
      <c r="C22" s="104"/>
      <c r="D22" s="103"/>
      <c r="E22" s="103"/>
      <c r="F22" s="103"/>
      <c r="G22" s="103"/>
      <c r="H22" s="103"/>
    </row>
    <row r="23" customHeight="1" spans="1:8">
      <c r="A23" s="103"/>
      <c r="B23" s="103"/>
      <c r="C23" s="104"/>
      <c r="D23" s="103"/>
      <c r="E23" s="103"/>
      <c r="F23" s="103"/>
      <c r="G23" s="103"/>
      <c r="H23" s="103"/>
    </row>
    <row r="24" customHeight="1" spans="1:8">
      <c r="A24" s="103"/>
      <c r="B24" s="103"/>
      <c r="C24" s="104"/>
      <c r="D24" s="103"/>
      <c r="E24" s="103"/>
      <c r="F24" s="103"/>
      <c r="G24" s="103"/>
      <c r="H24" s="103"/>
    </row>
    <row r="25" customHeight="1" spans="1:8">
      <c r="A25" s="103"/>
      <c r="B25" s="103"/>
      <c r="C25" s="104"/>
      <c r="D25" s="103"/>
      <c r="E25" s="103"/>
      <c r="F25" s="103"/>
      <c r="G25" s="103"/>
      <c r="H25" s="103"/>
    </row>
    <row r="26" customHeight="1" spans="1:8">
      <c r="A26" s="103"/>
      <c r="B26" s="103"/>
      <c r="C26" s="104"/>
      <c r="D26" s="103"/>
      <c r="E26" s="103"/>
      <c r="F26" s="103"/>
      <c r="G26" s="103"/>
      <c r="H26" s="103"/>
    </row>
    <row r="27" customHeight="1" spans="1:8">
      <c r="A27" s="103"/>
      <c r="B27" s="103"/>
      <c r="C27" s="104"/>
      <c r="D27" s="103"/>
      <c r="E27" s="103"/>
      <c r="F27" s="103"/>
      <c r="G27" s="103"/>
      <c r="H27" s="103"/>
    </row>
    <row r="28" customHeight="1" spans="1:8">
      <c r="A28" s="103"/>
      <c r="B28" s="103"/>
      <c r="C28" s="104"/>
      <c r="D28" s="103"/>
      <c r="E28" s="103"/>
      <c r="F28" s="103"/>
      <c r="G28" s="103"/>
      <c r="H28" s="103"/>
    </row>
    <row r="29" customHeight="1" spans="1:8">
      <c r="A29" s="103"/>
      <c r="B29" s="103"/>
      <c r="C29" s="104"/>
      <c r="D29" s="103"/>
      <c r="E29" s="103"/>
      <c r="F29" s="103"/>
      <c r="G29" s="103"/>
      <c r="H29" s="103"/>
    </row>
    <row r="30" customHeight="1" spans="1:8">
      <c r="A30" s="103"/>
      <c r="B30" s="103"/>
      <c r="C30" s="104"/>
      <c r="D30" s="103"/>
      <c r="E30" s="103"/>
      <c r="F30" s="103"/>
      <c r="G30" s="103"/>
      <c r="H30" s="103"/>
    </row>
    <row r="31" customHeight="1" spans="1:8">
      <c r="A31" s="103"/>
      <c r="B31" s="103"/>
      <c r="C31" s="104"/>
      <c r="D31" s="103"/>
      <c r="E31" s="103"/>
      <c r="F31" s="103"/>
      <c r="G31" s="103"/>
      <c r="H31" s="103"/>
    </row>
    <row r="32" customHeight="1" spans="1:8">
      <c r="A32" s="103"/>
      <c r="B32" s="103"/>
      <c r="C32" s="104"/>
      <c r="D32" s="103"/>
      <c r="E32" s="103"/>
      <c r="F32" s="103"/>
      <c r="G32" s="103"/>
      <c r="H32" s="103"/>
    </row>
    <row r="33" customHeight="1" spans="1:8">
      <c r="A33" s="103"/>
      <c r="B33" s="103"/>
      <c r="C33" s="104"/>
      <c r="D33" s="103"/>
      <c r="E33" s="103"/>
      <c r="F33" s="103"/>
      <c r="G33" s="103"/>
      <c r="H33" s="103"/>
    </row>
    <row r="34" customHeight="1" spans="1:8">
      <c r="A34" s="103"/>
      <c r="B34" s="103"/>
      <c r="C34" s="104"/>
      <c r="D34" s="103"/>
      <c r="E34" s="103"/>
      <c r="F34" s="103"/>
      <c r="G34" s="103"/>
      <c r="H34" s="103"/>
    </row>
    <row r="35" customHeight="1" spans="1:8">
      <c r="A35" s="103"/>
      <c r="B35" s="103"/>
      <c r="C35" s="104"/>
      <c r="D35" s="103"/>
      <c r="E35" s="103"/>
      <c r="F35" s="103"/>
      <c r="G35" s="103"/>
      <c r="H35" s="103"/>
    </row>
    <row r="36" customHeight="1" spans="1:8">
      <c r="A36" s="103"/>
      <c r="B36" s="103"/>
      <c r="C36" s="104"/>
      <c r="D36" s="103"/>
      <c r="E36" s="103"/>
      <c r="F36" s="103"/>
      <c r="G36" s="103"/>
      <c r="H36" s="103"/>
    </row>
    <row r="37" customHeight="1" spans="1:8">
      <c r="A37" s="103"/>
      <c r="B37" s="103"/>
      <c r="C37" s="104"/>
      <c r="D37" s="103"/>
      <c r="E37" s="103"/>
      <c r="F37" s="103"/>
      <c r="G37" s="103"/>
      <c r="H37" s="103"/>
    </row>
    <row r="38" customHeight="1" spans="1:8">
      <c r="A38" s="103"/>
      <c r="B38" s="103"/>
      <c r="C38" s="104"/>
      <c r="D38" s="103"/>
      <c r="E38" s="103"/>
      <c r="F38" s="103"/>
      <c r="G38" s="103"/>
      <c r="H38" s="103"/>
    </row>
    <row r="39" customHeight="1" spans="1:8">
      <c r="A39" s="103"/>
      <c r="B39" s="103"/>
      <c r="C39" s="104"/>
      <c r="D39" s="103"/>
      <c r="E39" s="103"/>
      <c r="F39" s="103"/>
      <c r="G39" s="103"/>
      <c r="H39" s="103"/>
    </row>
    <row r="40" customHeight="1" spans="1:8">
      <c r="A40" s="103"/>
      <c r="B40" s="103"/>
      <c r="C40" s="104"/>
      <c r="D40" s="103"/>
      <c r="E40" s="103"/>
      <c r="F40" s="103"/>
      <c r="G40" s="103"/>
      <c r="H40" s="103"/>
    </row>
    <row r="41" customHeight="1" spans="1:8">
      <c r="A41" s="103"/>
      <c r="B41" s="103"/>
      <c r="C41" s="104"/>
      <c r="D41" s="103"/>
      <c r="E41" s="103"/>
      <c r="F41" s="103"/>
      <c r="G41" s="103"/>
      <c r="H41" s="103"/>
    </row>
    <row r="42" customHeight="1" spans="1:8">
      <c r="A42" s="103"/>
      <c r="B42" s="103"/>
      <c r="C42" s="104"/>
      <c r="D42" s="103"/>
      <c r="E42" s="103"/>
      <c r="F42" s="103"/>
      <c r="G42" s="103"/>
      <c r="H42" s="103"/>
    </row>
    <row r="43" customHeight="1" spans="1:8">
      <c r="A43" s="103"/>
      <c r="B43" s="103"/>
      <c r="C43" s="104"/>
      <c r="D43" s="103"/>
      <c r="E43" s="103"/>
      <c r="F43" s="103"/>
      <c r="G43" s="103"/>
      <c r="H43" s="103"/>
    </row>
    <row r="44" customHeight="1" spans="1:8">
      <c r="A44" s="103"/>
      <c r="B44" s="103"/>
      <c r="C44" s="104"/>
      <c r="D44" s="103"/>
      <c r="E44" s="103"/>
      <c r="F44" s="103"/>
      <c r="G44" s="103"/>
      <c r="H44" s="103"/>
    </row>
    <row r="45" customHeight="1" spans="1:8">
      <c r="A45" s="103"/>
      <c r="B45" s="103"/>
      <c r="C45" s="104"/>
      <c r="D45" s="103"/>
      <c r="E45" s="103"/>
      <c r="F45" s="103"/>
      <c r="G45" s="103"/>
      <c r="H45" s="103"/>
    </row>
    <row r="46" customHeight="1" spans="1:8">
      <c r="A46" s="103"/>
      <c r="B46" s="103"/>
      <c r="C46" s="104"/>
      <c r="D46" s="103"/>
      <c r="E46" s="103"/>
      <c r="F46" s="103"/>
      <c r="G46" s="103"/>
      <c r="H46" s="103"/>
    </row>
    <row r="47" customHeight="1" spans="1:8">
      <c r="A47" s="103"/>
      <c r="B47" s="103"/>
      <c r="C47" s="104"/>
      <c r="D47" s="103"/>
      <c r="E47" s="103"/>
      <c r="F47" s="103"/>
      <c r="G47" s="103"/>
      <c r="H47" s="103"/>
    </row>
    <row r="48" customHeight="1" spans="1:8">
      <c r="A48" s="103"/>
      <c r="B48" s="103"/>
      <c r="C48" s="104"/>
      <c r="D48" s="103"/>
      <c r="E48" s="103"/>
      <c r="F48" s="103"/>
      <c r="G48" s="103"/>
      <c r="H48" s="103"/>
    </row>
    <row r="49" customHeight="1" spans="1:8">
      <c r="A49" s="103"/>
      <c r="B49" s="103"/>
      <c r="C49" s="104"/>
      <c r="D49" s="103"/>
      <c r="E49" s="103"/>
      <c r="F49" s="103"/>
      <c r="G49" s="103"/>
      <c r="H49" s="103"/>
    </row>
    <row r="50" customHeight="1" spans="1:8">
      <c r="A50" s="103"/>
      <c r="B50" s="103"/>
      <c r="C50" s="104"/>
      <c r="D50" s="103"/>
      <c r="E50" s="103"/>
      <c r="F50" s="103"/>
      <c r="G50" s="103"/>
      <c r="H50" s="103"/>
    </row>
    <row r="51" customHeight="1" spans="1:8">
      <c r="A51" s="103"/>
      <c r="B51" s="103"/>
      <c r="C51" s="104"/>
      <c r="D51" s="103"/>
      <c r="E51" s="103"/>
      <c r="F51" s="103"/>
      <c r="G51" s="103"/>
      <c r="H51" s="103"/>
    </row>
    <row r="52" customHeight="1" spans="1:8">
      <c r="A52" s="103"/>
      <c r="B52" s="103"/>
      <c r="C52" s="104"/>
      <c r="D52" s="103"/>
      <c r="E52" s="103"/>
      <c r="F52" s="103"/>
      <c r="G52" s="103"/>
      <c r="H52" s="103"/>
    </row>
    <row r="53" customHeight="1" spans="1:8">
      <c r="A53" s="103"/>
      <c r="B53" s="103"/>
      <c r="C53" s="104"/>
      <c r="D53" s="103"/>
      <c r="E53" s="103"/>
      <c r="F53" s="103"/>
      <c r="G53" s="103"/>
      <c r="H53" s="103"/>
    </row>
    <row r="54" customHeight="1" spans="1:8">
      <c r="A54" s="103"/>
      <c r="B54" s="103"/>
      <c r="C54" s="104"/>
      <c r="D54" s="103"/>
      <c r="E54" s="103"/>
      <c r="F54" s="103"/>
      <c r="G54" s="103"/>
      <c r="H54" s="103"/>
    </row>
    <row r="55" customHeight="1" spans="1:8">
      <c r="A55" s="103"/>
      <c r="B55" s="103"/>
      <c r="C55" s="104"/>
      <c r="D55" s="103"/>
      <c r="E55" s="103"/>
      <c r="F55" s="103"/>
      <c r="G55" s="103"/>
      <c r="H55" s="103"/>
    </row>
    <row r="56" customHeight="1" spans="1:8">
      <c r="A56" s="103"/>
      <c r="B56" s="103"/>
      <c r="C56" s="104"/>
      <c r="D56" s="103"/>
      <c r="E56" s="103"/>
      <c r="F56" s="103"/>
      <c r="G56" s="103"/>
      <c r="H56" s="103"/>
    </row>
    <row r="57" customHeight="1" spans="1:8">
      <c r="A57" s="103"/>
      <c r="B57" s="103"/>
      <c r="C57" s="104"/>
      <c r="D57" s="103"/>
      <c r="E57" s="103"/>
      <c r="F57" s="103"/>
      <c r="G57" s="103"/>
      <c r="H57" s="103"/>
    </row>
    <row r="58" customHeight="1" spans="1:8">
      <c r="A58" s="103"/>
      <c r="B58" s="103"/>
      <c r="C58" s="104"/>
      <c r="D58" s="103"/>
      <c r="E58" s="103"/>
      <c r="F58" s="103"/>
      <c r="G58" s="103"/>
      <c r="H58" s="103"/>
    </row>
    <row r="59" customHeight="1" spans="1:8">
      <c r="A59" s="103"/>
      <c r="B59" s="103"/>
      <c r="C59" s="104"/>
      <c r="D59" s="103"/>
      <c r="E59" s="103"/>
      <c r="F59" s="103"/>
      <c r="G59" s="103"/>
      <c r="H59" s="103"/>
    </row>
    <row r="60" customHeight="1" spans="1:8">
      <c r="A60" s="103"/>
      <c r="B60" s="103"/>
      <c r="C60" s="104"/>
      <c r="D60" s="103"/>
      <c r="E60" s="103"/>
      <c r="F60" s="103"/>
      <c r="G60" s="103"/>
      <c r="H60" s="103"/>
    </row>
    <row r="61" customHeight="1" spans="1:8">
      <c r="A61" s="103"/>
      <c r="B61" s="103"/>
      <c r="C61" s="104"/>
      <c r="D61" s="103"/>
      <c r="E61" s="103"/>
      <c r="F61" s="103"/>
      <c r="G61" s="103"/>
      <c r="H61" s="103"/>
    </row>
    <row r="62" customHeight="1" spans="1:8">
      <c r="A62" s="103"/>
      <c r="B62" s="103"/>
      <c r="C62" s="104"/>
      <c r="D62" s="103"/>
      <c r="E62" s="103"/>
      <c r="F62" s="103"/>
      <c r="G62" s="103"/>
      <c r="H62" s="103"/>
    </row>
    <row r="63" customHeight="1" spans="1:8">
      <c r="A63" s="103"/>
      <c r="B63" s="103"/>
      <c r="C63" s="104"/>
      <c r="D63" s="103"/>
      <c r="E63" s="103"/>
      <c r="F63" s="103"/>
      <c r="G63" s="103"/>
      <c r="H63" s="103"/>
    </row>
    <row r="64" customHeight="1" spans="1:8">
      <c r="A64" s="103"/>
      <c r="B64" s="103"/>
      <c r="C64" s="104"/>
      <c r="D64" s="103"/>
      <c r="E64" s="103"/>
      <c r="F64" s="103"/>
      <c r="G64" s="103"/>
      <c r="H64" s="103"/>
    </row>
    <row r="65" customHeight="1" spans="1:8">
      <c r="A65" s="103"/>
      <c r="B65" s="103"/>
      <c r="C65" s="104"/>
      <c r="D65" s="103"/>
      <c r="E65" s="103"/>
      <c r="F65" s="103"/>
      <c r="G65" s="103"/>
      <c r="H65" s="103"/>
    </row>
    <row r="66" customHeight="1" spans="1:8">
      <c r="A66" s="103"/>
      <c r="B66" s="103"/>
      <c r="C66" s="104"/>
      <c r="D66" s="103"/>
      <c r="E66" s="103"/>
      <c r="F66" s="103"/>
      <c r="G66" s="103"/>
      <c r="H66" s="103"/>
    </row>
    <row r="67" customHeight="1" spans="1:8">
      <c r="A67" s="103"/>
      <c r="B67" s="103"/>
      <c r="C67" s="104"/>
      <c r="D67" s="103"/>
      <c r="E67" s="103"/>
      <c r="F67" s="103"/>
      <c r="G67" s="103"/>
      <c r="H67" s="103"/>
    </row>
    <row r="68" customHeight="1" spans="1:8">
      <c r="A68" s="103"/>
      <c r="B68" s="103"/>
      <c r="C68" s="104"/>
      <c r="D68" s="103"/>
      <c r="E68" s="103"/>
      <c r="F68" s="103"/>
      <c r="G68" s="103"/>
      <c r="H68" s="103"/>
    </row>
    <row r="69" customHeight="1" spans="1:8">
      <c r="A69" s="103"/>
      <c r="B69" s="103"/>
      <c r="C69" s="104"/>
      <c r="D69" s="103"/>
      <c r="E69" s="103"/>
      <c r="F69" s="103"/>
      <c r="G69" s="103"/>
      <c r="H69" s="103"/>
    </row>
    <row r="70" customHeight="1" spans="1:8">
      <c r="A70" s="103"/>
      <c r="B70" s="103"/>
      <c r="C70" s="104"/>
      <c r="D70" s="103"/>
      <c r="E70" s="103"/>
      <c r="F70" s="103"/>
      <c r="G70" s="103"/>
      <c r="H70" s="103"/>
    </row>
    <row r="71" customHeight="1" spans="1:8">
      <c r="A71" s="103"/>
      <c r="B71" s="103"/>
      <c r="C71" s="104"/>
      <c r="D71" s="103"/>
      <c r="E71" s="103"/>
      <c r="F71" s="103"/>
      <c r="G71" s="103"/>
      <c r="H71" s="103"/>
    </row>
    <row r="72" customHeight="1" spans="1:8">
      <c r="A72" s="103"/>
      <c r="B72" s="103"/>
      <c r="C72" s="104"/>
      <c r="D72" s="103"/>
      <c r="E72" s="103"/>
      <c r="F72" s="103"/>
      <c r="G72" s="103"/>
      <c r="H72" s="103"/>
    </row>
    <row r="73" customHeight="1" spans="1:8">
      <c r="A73" s="103"/>
      <c r="B73" s="103"/>
      <c r="C73" s="104"/>
      <c r="D73" s="103"/>
      <c r="E73" s="103"/>
      <c r="F73" s="103"/>
      <c r="G73" s="103"/>
      <c r="H73" s="103"/>
    </row>
    <row r="74" customHeight="1" spans="1:8">
      <c r="A74" s="103"/>
      <c r="B74" s="103"/>
      <c r="C74" s="104"/>
      <c r="D74" s="103"/>
      <c r="E74" s="103"/>
      <c r="F74" s="103"/>
      <c r="G74" s="103"/>
      <c r="H74" s="103"/>
    </row>
    <row r="75" customHeight="1" spans="1:8">
      <c r="A75" s="103"/>
      <c r="B75" s="103"/>
      <c r="C75" s="104"/>
      <c r="D75" s="103"/>
      <c r="E75" s="103"/>
      <c r="F75" s="103"/>
      <c r="G75" s="103"/>
      <c r="H75" s="103"/>
    </row>
    <row r="76" customHeight="1" spans="1:8">
      <c r="A76" s="103"/>
      <c r="B76" s="103"/>
      <c r="C76" s="104"/>
      <c r="D76" s="103"/>
      <c r="E76" s="103"/>
      <c r="F76" s="103"/>
      <c r="G76" s="103"/>
      <c r="H76" s="103"/>
    </row>
    <row r="77" customHeight="1" spans="1:8">
      <c r="A77" s="103"/>
      <c r="B77" s="103"/>
      <c r="C77" s="104"/>
      <c r="D77" s="103"/>
      <c r="E77" s="103"/>
      <c r="F77" s="103"/>
      <c r="G77" s="103"/>
      <c r="H77" s="103"/>
    </row>
    <row r="78" customHeight="1" spans="1:8">
      <c r="A78" s="103"/>
      <c r="B78" s="103"/>
      <c r="C78" s="104"/>
      <c r="D78" s="103"/>
      <c r="E78" s="103"/>
      <c r="F78" s="103"/>
      <c r="G78" s="103"/>
      <c r="H78" s="103"/>
    </row>
    <row r="79" customHeight="1" spans="1:8">
      <c r="A79" s="103"/>
      <c r="B79" s="103"/>
      <c r="C79" s="104"/>
      <c r="D79" s="103"/>
      <c r="E79" s="103"/>
      <c r="F79" s="103"/>
      <c r="G79" s="103"/>
      <c r="H79" s="103"/>
    </row>
    <row r="80" customHeight="1" spans="1:8">
      <c r="A80" s="103"/>
      <c r="B80" s="103"/>
      <c r="C80" s="104"/>
      <c r="D80" s="103"/>
      <c r="E80" s="103"/>
      <c r="F80" s="103"/>
      <c r="G80" s="103"/>
      <c r="H80" s="103"/>
    </row>
    <row r="81" customHeight="1" spans="1:8">
      <c r="A81" s="103"/>
      <c r="B81" s="103"/>
      <c r="C81" s="104"/>
      <c r="D81" s="103"/>
      <c r="E81" s="103"/>
      <c r="F81" s="103"/>
      <c r="G81" s="103"/>
      <c r="H81" s="103"/>
    </row>
    <row r="82" customHeight="1" spans="1:8">
      <c r="A82" s="103"/>
      <c r="B82" s="103"/>
      <c r="C82" s="104"/>
      <c r="D82" s="103"/>
      <c r="E82" s="103"/>
      <c r="F82" s="103"/>
      <c r="G82" s="103"/>
      <c r="H82" s="103"/>
    </row>
    <row r="83" customHeight="1" spans="1:8">
      <c r="A83" s="103"/>
      <c r="B83" s="103"/>
      <c r="C83" s="104"/>
      <c r="D83" s="103"/>
      <c r="E83" s="103"/>
      <c r="F83" s="103"/>
      <c r="G83" s="103"/>
      <c r="H83" s="103"/>
    </row>
    <row r="84" customHeight="1" spans="1:8">
      <c r="A84" s="103"/>
      <c r="B84" s="103"/>
      <c r="C84" s="104"/>
      <c r="D84" s="103"/>
      <c r="E84" s="103"/>
      <c r="F84" s="103"/>
      <c r="G84" s="103"/>
      <c r="H84" s="103"/>
    </row>
    <row r="85" customHeight="1" spans="1:8">
      <c r="A85" s="103"/>
      <c r="B85" s="103"/>
      <c r="C85" s="104"/>
      <c r="D85" s="103"/>
      <c r="E85" s="103"/>
      <c r="F85" s="103"/>
      <c r="G85" s="103"/>
      <c r="H85" s="103"/>
    </row>
    <row r="86" customHeight="1" spans="1:8">
      <c r="A86" s="103"/>
      <c r="B86" s="103"/>
      <c r="C86" s="104"/>
      <c r="D86" s="103"/>
      <c r="E86" s="103"/>
      <c r="F86" s="103"/>
      <c r="G86" s="103"/>
      <c r="H86" s="103"/>
    </row>
    <row r="87" customHeight="1" spans="1:8">
      <c r="A87" s="103"/>
      <c r="B87" s="103"/>
      <c r="C87" s="104"/>
      <c r="D87" s="103"/>
      <c r="E87" s="103"/>
      <c r="F87" s="103"/>
      <c r="G87" s="103"/>
      <c r="H87" s="103"/>
    </row>
    <row r="88" customHeight="1" spans="1:8">
      <c r="A88" s="103"/>
      <c r="B88" s="103"/>
      <c r="C88" s="104"/>
      <c r="D88" s="103"/>
      <c r="E88" s="103"/>
      <c r="F88" s="103"/>
      <c r="G88" s="103"/>
      <c r="H88" s="103"/>
    </row>
    <row r="89" customHeight="1" spans="1:8">
      <c r="A89" s="103"/>
      <c r="B89" s="103"/>
      <c r="C89" s="104"/>
      <c r="D89" s="103"/>
      <c r="E89" s="103"/>
      <c r="F89" s="103"/>
      <c r="G89" s="103"/>
      <c r="H89" s="103"/>
    </row>
    <row r="90" customHeight="1" spans="1:8">
      <c r="A90" s="103"/>
      <c r="B90" s="103"/>
      <c r="C90" s="104"/>
      <c r="D90" s="103"/>
      <c r="E90" s="103"/>
      <c r="F90" s="103"/>
      <c r="G90" s="103"/>
      <c r="H90" s="103"/>
    </row>
    <row r="91" customHeight="1" spans="1:8">
      <c r="A91" s="103"/>
      <c r="B91" s="103"/>
      <c r="C91" s="104"/>
      <c r="D91" s="103"/>
      <c r="E91" s="103"/>
      <c r="F91" s="103"/>
      <c r="G91" s="103"/>
      <c r="H91" s="103"/>
    </row>
    <row r="92" customHeight="1" spans="1:8">
      <c r="A92" s="103"/>
      <c r="B92" s="103"/>
      <c r="C92" s="104"/>
      <c r="D92" s="103"/>
      <c r="E92" s="103"/>
      <c r="F92" s="103"/>
      <c r="G92" s="103"/>
      <c r="H92" s="103"/>
    </row>
    <row r="93" customHeight="1" spans="1:8">
      <c r="A93" s="103"/>
      <c r="B93" s="103"/>
      <c r="C93" s="104"/>
      <c r="D93" s="103"/>
      <c r="E93" s="103"/>
      <c r="F93" s="103"/>
      <c r="G93" s="103"/>
      <c r="H93" s="103"/>
    </row>
    <row r="94" customHeight="1" spans="1:8">
      <c r="A94" s="103"/>
      <c r="B94" s="103"/>
      <c r="C94" s="104"/>
      <c r="D94" s="103"/>
      <c r="E94" s="103"/>
      <c r="F94" s="103"/>
      <c r="G94" s="103"/>
      <c r="H94" s="103"/>
    </row>
    <row r="95" customHeight="1" spans="1:8">
      <c r="A95" s="103"/>
      <c r="B95" s="103"/>
      <c r="C95" s="104"/>
      <c r="D95" s="103"/>
      <c r="E95" s="103"/>
      <c r="F95" s="103"/>
      <c r="G95" s="103"/>
      <c r="H95" s="103"/>
    </row>
    <row r="96" customHeight="1" spans="1:8">
      <c r="A96" s="103"/>
      <c r="B96" s="103"/>
      <c r="C96" s="104"/>
      <c r="D96" s="103"/>
      <c r="E96" s="103"/>
      <c r="F96" s="103"/>
      <c r="G96" s="103"/>
      <c r="H96" s="103"/>
    </row>
    <row r="97" customHeight="1" spans="1:8">
      <c r="A97" s="103"/>
      <c r="B97" s="103"/>
      <c r="C97" s="104"/>
      <c r="D97" s="103"/>
      <c r="E97" s="103"/>
      <c r="F97" s="103"/>
      <c r="G97" s="103"/>
      <c r="H97" s="103"/>
    </row>
    <row r="98" customHeight="1" spans="1:8">
      <c r="A98" s="103"/>
      <c r="B98" s="103"/>
      <c r="C98" s="104"/>
      <c r="D98" s="103"/>
      <c r="E98" s="103"/>
      <c r="F98" s="103"/>
      <c r="G98" s="103"/>
      <c r="H98" s="103"/>
    </row>
    <row r="99" customHeight="1" spans="1:8">
      <c r="A99" s="103"/>
      <c r="B99" s="103"/>
      <c r="C99" s="104"/>
      <c r="D99" s="103"/>
      <c r="E99" s="103"/>
      <c r="F99" s="103"/>
      <c r="G99" s="103"/>
      <c r="H99" s="103"/>
    </row>
    <row r="100" customHeight="1" spans="1:8">
      <c r="A100" s="103"/>
      <c r="B100" s="103"/>
      <c r="C100" s="104"/>
      <c r="D100" s="103"/>
      <c r="E100" s="103"/>
      <c r="F100" s="103"/>
      <c r="G100" s="103"/>
      <c r="H100" s="103"/>
    </row>
    <row r="101" customHeight="1" spans="1:8">
      <c r="A101" s="103"/>
      <c r="B101" s="103"/>
      <c r="C101" s="104"/>
      <c r="D101" s="103"/>
      <c r="E101" s="103"/>
      <c r="F101" s="103"/>
      <c r="G101" s="103"/>
      <c r="H101" s="103"/>
    </row>
    <row r="102" customHeight="1" spans="1:8">
      <c r="A102" s="103"/>
      <c r="B102" s="103"/>
      <c r="C102" s="104"/>
      <c r="D102" s="103"/>
      <c r="E102" s="103"/>
      <c r="F102" s="103"/>
      <c r="G102" s="103"/>
      <c r="H102" s="103"/>
    </row>
    <row r="103" customHeight="1" spans="1:8">
      <c r="A103" s="103"/>
      <c r="B103" s="103"/>
      <c r="C103" s="104"/>
      <c r="D103" s="103"/>
      <c r="E103" s="103"/>
      <c r="F103" s="103"/>
      <c r="G103" s="103"/>
      <c r="H103" s="103"/>
    </row>
    <row r="104" customHeight="1" spans="1:8">
      <c r="A104" s="103"/>
      <c r="B104" s="103"/>
      <c r="C104" s="104"/>
      <c r="D104" s="103"/>
      <c r="E104" s="103"/>
      <c r="F104" s="103"/>
      <c r="G104" s="103"/>
      <c r="H104" s="103"/>
    </row>
    <row r="105" customHeight="1" spans="1:8">
      <c r="A105" s="103"/>
      <c r="B105" s="103"/>
      <c r="C105" s="104"/>
      <c r="D105" s="103"/>
      <c r="E105" s="103"/>
      <c r="F105" s="103"/>
      <c r="G105" s="103"/>
      <c r="H105" s="103"/>
    </row>
    <row r="106" customHeight="1" spans="1:8">
      <c r="A106" s="103"/>
      <c r="B106" s="103"/>
      <c r="C106" s="104"/>
      <c r="D106" s="103"/>
      <c r="E106" s="103"/>
      <c r="F106" s="103"/>
      <c r="G106" s="103"/>
      <c r="H106" s="103"/>
    </row>
    <row r="107" customHeight="1" spans="1:8">
      <c r="A107" s="103"/>
      <c r="B107" s="103"/>
      <c r="C107" s="104"/>
      <c r="D107" s="103"/>
      <c r="E107" s="103"/>
      <c r="F107" s="103"/>
      <c r="G107" s="103"/>
      <c r="H107" s="103"/>
    </row>
    <row r="108" customHeight="1" spans="1:8">
      <c r="A108" s="103"/>
      <c r="B108" s="103"/>
      <c r="C108" s="104"/>
      <c r="D108" s="103"/>
      <c r="E108" s="103"/>
      <c r="F108" s="103"/>
      <c r="G108" s="103"/>
      <c r="H108" s="103"/>
    </row>
    <row r="109" customHeight="1" spans="1:8">
      <c r="A109" s="103"/>
      <c r="B109" s="103"/>
      <c r="C109" s="104"/>
      <c r="D109" s="103"/>
      <c r="E109" s="103"/>
      <c r="F109" s="103"/>
      <c r="G109" s="103"/>
      <c r="H109" s="103"/>
    </row>
    <row r="110" customHeight="1" spans="1:8">
      <c r="A110" s="103"/>
      <c r="B110" s="103"/>
      <c r="C110" s="104"/>
      <c r="D110" s="103"/>
      <c r="E110" s="103"/>
      <c r="F110" s="103"/>
      <c r="G110" s="103"/>
      <c r="H110" s="103"/>
    </row>
    <row r="111" customHeight="1" spans="1:8">
      <c r="A111" s="103"/>
      <c r="B111" s="103"/>
      <c r="C111" s="104"/>
      <c r="D111" s="103"/>
      <c r="E111" s="103"/>
      <c r="F111" s="103"/>
      <c r="G111" s="103"/>
      <c r="H111" s="103"/>
    </row>
    <row r="112" customHeight="1" spans="1:8">
      <c r="A112" s="103"/>
      <c r="B112" s="103"/>
      <c r="C112" s="104"/>
      <c r="D112" s="103"/>
      <c r="E112" s="103"/>
      <c r="F112" s="103"/>
      <c r="G112" s="103"/>
      <c r="H112" s="103"/>
    </row>
    <row r="113" customHeight="1" spans="1:8">
      <c r="A113" s="103"/>
      <c r="B113" s="103"/>
      <c r="C113" s="104"/>
      <c r="D113" s="103"/>
      <c r="E113" s="103"/>
      <c r="F113" s="103"/>
      <c r="G113" s="103"/>
      <c r="H113" s="103"/>
    </row>
    <row r="114" customHeight="1" spans="1:8">
      <c r="A114" s="103"/>
      <c r="B114" s="103"/>
      <c r="C114" s="104"/>
      <c r="D114" s="103"/>
      <c r="E114" s="103"/>
      <c r="F114" s="103"/>
      <c r="G114" s="103"/>
      <c r="H114" s="103"/>
    </row>
    <row r="115" customHeight="1" spans="1:8">
      <c r="A115" s="103"/>
      <c r="B115" s="103"/>
      <c r="C115" s="104"/>
      <c r="D115" s="103"/>
      <c r="E115" s="103"/>
      <c r="F115" s="103"/>
      <c r="G115" s="103"/>
      <c r="H115" s="103"/>
    </row>
    <row r="116" customHeight="1" spans="1:8">
      <c r="A116" s="103"/>
      <c r="B116" s="103"/>
      <c r="C116" s="104"/>
      <c r="D116" s="103"/>
      <c r="E116" s="103"/>
      <c r="F116" s="103"/>
      <c r="G116" s="103"/>
      <c r="H116" s="103"/>
    </row>
    <row r="117" customHeight="1" spans="1:8">
      <c r="A117" s="103"/>
      <c r="B117" s="103"/>
      <c r="C117" s="104"/>
      <c r="D117" s="103"/>
      <c r="E117" s="103"/>
      <c r="F117" s="103"/>
      <c r="G117" s="103"/>
      <c r="H117" s="103"/>
    </row>
    <row r="118" customHeight="1" spans="1:8">
      <c r="A118" s="103"/>
      <c r="B118" s="103"/>
      <c r="C118" s="104"/>
      <c r="D118" s="103"/>
      <c r="E118" s="103"/>
      <c r="F118" s="103"/>
      <c r="G118" s="103"/>
      <c r="H118" s="103"/>
    </row>
    <row r="119" customHeight="1" spans="1:8">
      <c r="A119" s="103"/>
      <c r="B119" s="103"/>
      <c r="C119" s="104"/>
      <c r="D119" s="103"/>
      <c r="E119" s="103"/>
      <c r="F119" s="103"/>
      <c r="G119" s="103"/>
      <c r="H119" s="103"/>
    </row>
    <row r="120" customHeight="1" spans="1:8">
      <c r="A120" s="103"/>
      <c r="B120" s="103"/>
      <c r="C120" s="104"/>
      <c r="D120" s="103"/>
      <c r="E120" s="103"/>
      <c r="F120" s="103"/>
      <c r="G120" s="103"/>
      <c r="H120" s="103"/>
    </row>
    <row r="121" customHeight="1" spans="1:8">
      <c r="A121" s="103"/>
      <c r="B121" s="103"/>
      <c r="C121" s="104"/>
      <c r="D121" s="103"/>
      <c r="E121" s="103"/>
      <c r="F121" s="103"/>
      <c r="G121" s="103"/>
      <c r="H121" s="103"/>
    </row>
    <row r="122" customHeight="1" spans="1:8">
      <c r="A122" s="103"/>
      <c r="B122" s="103"/>
      <c r="C122" s="104"/>
      <c r="D122" s="103"/>
      <c r="E122" s="103"/>
      <c r="F122" s="103"/>
      <c r="G122" s="103"/>
      <c r="H122" s="103"/>
    </row>
    <row r="123" customHeight="1" spans="1:8">
      <c r="A123" s="103"/>
      <c r="B123" s="103"/>
      <c r="C123" s="104"/>
      <c r="D123" s="103"/>
      <c r="E123" s="103"/>
      <c r="F123" s="103"/>
      <c r="G123" s="103"/>
      <c r="H123" s="103"/>
    </row>
    <row r="124" customHeight="1" spans="1:8">
      <c r="A124" s="103"/>
      <c r="B124" s="103"/>
      <c r="C124" s="104"/>
      <c r="D124" s="103"/>
      <c r="E124" s="103"/>
      <c r="F124" s="103"/>
      <c r="G124" s="103"/>
      <c r="H124" s="103"/>
    </row>
    <row r="125" customHeight="1" spans="1:8">
      <c r="A125" s="103"/>
      <c r="B125" s="103"/>
      <c r="C125" s="104"/>
      <c r="D125" s="103"/>
      <c r="E125" s="103"/>
      <c r="F125" s="103"/>
      <c r="G125" s="103"/>
      <c r="H125" s="103"/>
    </row>
    <row r="126" customHeight="1" spans="1:8">
      <c r="A126" s="103"/>
      <c r="B126" s="103"/>
      <c r="C126" s="104"/>
      <c r="D126" s="103"/>
      <c r="E126" s="103"/>
      <c r="F126" s="103"/>
      <c r="G126" s="103"/>
      <c r="H126" s="103"/>
    </row>
    <row r="127" customHeight="1" spans="1:8">
      <c r="A127" s="103"/>
      <c r="B127" s="103"/>
      <c r="C127" s="104"/>
      <c r="D127" s="103"/>
      <c r="E127" s="103"/>
      <c r="F127" s="103"/>
      <c r="G127" s="103"/>
      <c r="H127" s="103"/>
    </row>
    <row r="128" customHeight="1" spans="1:8">
      <c r="A128" s="103"/>
      <c r="B128" s="103"/>
      <c r="C128" s="104"/>
      <c r="D128" s="103"/>
      <c r="E128" s="103"/>
      <c r="F128" s="103"/>
      <c r="G128" s="103"/>
      <c r="H128" s="103"/>
    </row>
    <row r="129" customHeight="1" spans="1:8">
      <c r="A129" s="103"/>
      <c r="B129" s="103"/>
      <c r="C129" s="104"/>
      <c r="D129" s="103"/>
      <c r="E129" s="103"/>
      <c r="F129" s="103"/>
      <c r="G129" s="103"/>
      <c r="H129" s="103"/>
    </row>
    <row r="130" customHeight="1" spans="1:8">
      <c r="A130" s="103"/>
      <c r="B130" s="103"/>
      <c r="C130" s="104"/>
      <c r="D130" s="103"/>
      <c r="E130" s="103"/>
      <c r="F130" s="103"/>
      <c r="G130" s="103"/>
      <c r="H130" s="103"/>
    </row>
    <row r="131" customHeight="1" spans="1:8">
      <c r="A131" s="103"/>
      <c r="B131" s="103"/>
      <c r="C131" s="104"/>
      <c r="D131" s="103"/>
      <c r="E131" s="103"/>
      <c r="F131" s="103"/>
      <c r="G131" s="103"/>
      <c r="H131" s="103"/>
    </row>
  </sheetData>
  <mergeCells count="5">
    <mergeCell ref="A1:H1"/>
    <mergeCell ref="A12:E12"/>
    <mergeCell ref="B6:B7"/>
    <mergeCell ref="B8:B9"/>
    <mergeCell ref="B10:B11"/>
  </mergeCells>
  <printOptions horizontalCentered="1"/>
  <pageMargins left="0.196850393700787" right="0.196850393700787" top="0.393700787401575" bottom="0.393700787401575" header="0.196850393700787" footer="0.236220472440945"/>
  <pageSetup paperSize="9" orientation="portrait"/>
  <headerFooter>
    <oddFooter>&amp;R第&amp;P页，共&amp;N页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1"/>
  <sheetViews>
    <sheetView view="pageBreakPreview" zoomScaleNormal="100" zoomScaleSheetLayoutView="100" workbookViewId="0">
      <pane ySplit="3" topLeftCell="A4" activePane="bottomLeft" state="frozen"/>
      <selection/>
      <selection pane="bottomLeft" activeCell="M8" sqref="M8"/>
    </sheetView>
  </sheetViews>
  <sheetFormatPr defaultColWidth="9" defaultRowHeight="13.05"/>
  <cols>
    <col min="1" max="1" width="5.66101694915254" style="2" customWidth="1"/>
    <col min="2" max="2" width="8.4406779661017" style="2" customWidth="1"/>
    <col min="3" max="3" width="10.1101694915254" style="39" customWidth="1"/>
    <col min="4" max="4" width="11.6610169491525" style="2" customWidth="1"/>
    <col min="5" max="5" width="10.6610169491525" style="71" customWidth="1"/>
    <col min="6" max="7" width="5.66101694915254" style="2" customWidth="1"/>
    <col min="8" max="8" width="8.66101694915254" style="2" customWidth="1"/>
    <col min="9" max="9" width="15.6610169491525" style="2" customWidth="1"/>
    <col min="10" max="10" width="6.88983050847458" style="2" customWidth="1"/>
    <col min="11" max="11" width="9" style="2"/>
    <col min="12" max="12" width="12.6610169491525" style="2"/>
    <col min="13" max="16384" width="9" style="2"/>
  </cols>
  <sheetData>
    <row r="1" ht="29.15" customHeight="1" spans="1:10">
      <c r="A1" s="72" t="s">
        <v>681</v>
      </c>
      <c r="B1" s="72"/>
      <c r="C1" s="72"/>
      <c r="D1" s="72"/>
      <c r="E1" s="72"/>
      <c r="F1" s="72"/>
      <c r="G1" s="72"/>
      <c r="H1" s="72"/>
      <c r="I1" s="72"/>
      <c r="J1" s="72"/>
    </row>
    <row r="2" ht="29.15" customHeight="1" spans="1:10">
      <c r="A2" s="73" t="str">
        <f>汇总!A2</f>
        <v>项目名称：白云区太和镇卫生院新址建设项目第三方检测及监测</v>
      </c>
      <c r="B2" s="74"/>
      <c r="C2" s="74"/>
      <c r="D2" s="74"/>
      <c r="E2" s="74"/>
      <c r="F2" s="74"/>
      <c r="G2" s="74"/>
      <c r="H2" s="74"/>
      <c r="I2" s="74"/>
      <c r="J2" s="74"/>
    </row>
    <row r="3" s="69" customFormat="1" ht="38.95" customHeight="1" spans="1:10">
      <c r="A3" s="7" t="s">
        <v>2</v>
      </c>
      <c r="B3" s="7" t="s">
        <v>649</v>
      </c>
      <c r="C3" s="7" t="s">
        <v>404</v>
      </c>
      <c r="D3" s="7" t="s">
        <v>27</v>
      </c>
      <c r="E3" s="7" t="s">
        <v>28</v>
      </c>
      <c r="F3" s="7" t="s">
        <v>29</v>
      </c>
      <c r="G3" s="7" t="s">
        <v>30</v>
      </c>
      <c r="H3" s="75" t="s">
        <v>31</v>
      </c>
      <c r="I3" s="84" t="s">
        <v>32</v>
      </c>
      <c r="J3" s="7" t="s">
        <v>6</v>
      </c>
    </row>
    <row r="4" ht="39.95" customHeight="1" spans="1:13">
      <c r="A4" s="15">
        <v>1</v>
      </c>
      <c r="B4" s="7" t="s">
        <v>302</v>
      </c>
      <c r="C4" s="76" t="s">
        <v>682</v>
      </c>
      <c r="D4" s="76" t="s">
        <v>682</v>
      </c>
      <c r="E4" s="14" t="s">
        <v>683</v>
      </c>
      <c r="F4" s="76" t="s">
        <v>345</v>
      </c>
      <c r="G4" s="7">
        <v>105</v>
      </c>
      <c r="H4" s="75"/>
      <c r="I4" s="75"/>
      <c r="J4" s="85"/>
      <c r="K4" s="86"/>
      <c r="L4" s="87"/>
      <c r="M4" s="32"/>
    </row>
    <row r="5" ht="39.95" customHeight="1" spans="1:13">
      <c r="A5" s="15">
        <v>2</v>
      </c>
      <c r="B5" s="7"/>
      <c r="C5" s="76" t="s">
        <v>684</v>
      </c>
      <c r="D5" s="76" t="s">
        <v>684</v>
      </c>
      <c r="E5" s="14" t="s">
        <v>685</v>
      </c>
      <c r="F5" s="76" t="s">
        <v>345</v>
      </c>
      <c r="G5" s="7">
        <v>85</v>
      </c>
      <c r="H5" s="75"/>
      <c r="I5" s="75"/>
      <c r="J5" s="85"/>
      <c r="K5" s="86"/>
      <c r="L5" s="87"/>
      <c r="M5" s="32"/>
    </row>
    <row r="6" ht="39.95" customHeight="1" spans="1:13">
      <c r="A6" s="15">
        <v>3</v>
      </c>
      <c r="B6" s="7" t="s">
        <v>305</v>
      </c>
      <c r="C6" s="76" t="s">
        <v>682</v>
      </c>
      <c r="D6" s="76" t="s">
        <v>682</v>
      </c>
      <c r="E6" s="14" t="s">
        <v>686</v>
      </c>
      <c r="F6" s="76" t="s">
        <v>345</v>
      </c>
      <c r="G6" s="7">
        <v>21</v>
      </c>
      <c r="H6" s="75"/>
      <c r="I6" s="75"/>
      <c r="J6" s="85"/>
      <c r="K6" s="86"/>
      <c r="L6" s="87"/>
      <c r="M6" s="32"/>
    </row>
    <row r="7" ht="39.95" customHeight="1" spans="1:13">
      <c r="A7" s="15">
        <v>4</v>
      </c>
      <c r="B7" s="7"/>
      <c r="C7" s="76" t="s">
        <v>684</v>
      </c>
      <c r="D7" s="76" t="s">
        <v>684</v>
      </c>
      <c r="E7" s="14" t="s">
        <v>685</v>
      </c>
      <c r="F7" s="76" t="s">
        <v>345</v>
      </c>
      <c r="G7" s="7">
        <v>170</v>
      </c>
      <c r="H7" s="75"/>
      <c r="I7" s="75"/>
      <c r="J7" s="85"/>
      <c r="K7" s="86"/>
      <c r="L7" s="87"/>
      <c r="M7" s="32"/>
    </row>
    <row r="8" ht="39.95" customHeight="1" spans="1:13">
      <c r="A8" s="15">
        <v>5</v>
      </c>
      <c r="B8" s="7" t="s">
        <v>687</v>
      </c>
      <c r="C8" s="77" t="s">
        <v>688</v>
      </c>
      <c r="D8" s="76" t="s">
        <v>689</v>
      </c>
      <c r="E8" s="14" t="s">
        <v>686</v>
      </c>
      <c r="F8" s="76" t="s">
        <v>345</v>
      </c>
      <c r="G8" s="7">
        <v>7</v>
      </c>
      <c r="H8" s="75"/>
      <c r="I8" s="75"/>
      <c r="J8" s="85"/>
      <c r="K8" s="86"/>
      <c r="L8" s="87"/>
      <c r="M8" s="32"/>
    </row>
    <row r="9" ht="39.95" customHeight="1" spans="1:13">
      <c r="A9" s="15">
        <v>6</v>
      </c>
      <c r="B9" s="7"/>
      <c r="C9" s="77" t="s">
        <v>688</v>
      </c>
      <c r="D9" s="77" t="s">
        <v>682</v>
      </c>
      <c r="E9" s="14" t="s">
        <v>686</v>
      </c>
      <c r="F9" s="76" t="s">
        <v>345</v>
      </c>
      <c r="G9" s="7">
        <v>7</v>
      </c>
      <c r="H9" s="75"/>
      <c r="I9" s="75"/>
      <c r="J9" s="85"/>
      <c r="K9" s="86"/>
      <c r="L9" s="87"/>
      <c r="M9" s="32"/>
    </row>
    <row r="10" ht="39.95" customHeight="1" spans="1:13">
      <c r="A10" s="15">
        <v>7</v>
      </c>
      <c r="B10" s="7"/>
      <c r="C10" s="77" t="s">
        <v>688</v>
      </c>
      <c r="D10" s="77" t="s">
        <v>684</v>
      </c>
      <c r="E10" s="14" t="s">
        <v>685</v>
      </c>
      <c r="F10" s="76" t="s">
        <v>345</v>
      </c>
      <c r="G10" s="7">
        <v>85</v>
      </c>
      <c r="H10" s="75"/>
      <c r="I10" s="75"/>
      <c r="J10" s="85"/>
      <c r="K10" s="86"/>
      <c r="L10" s="87"/>
      <c r="M10" s="32"/>
    </row>
    <row r="11" ht="39.95" customHeight="1" spans="1:13">
      <c r="A11" s="15">
        <v>8</v>
      </c>
      <c r="B11" s="7"/>
      <c r="C11" s="77" t="s">
        <v>688</v>
      </c>
      <c r="D11" s="78" t="s">
        <v>690</v>
      </c>
      <c r="E11" s="79" t="s">
        <v>691</v>
      </c>
      <c r="F11" s="76" t="s">
        <v>345</v>
      </c>
      <c r="G11" s="7">
        <v>5</v>
      </c>
      <c r="H11" s="75"/>
      <c r="I11" s="75"/>
      <c r="J11" s="85"/>
      <c r="K11" s="86"/>
      <c r="L11" s="87"/>
      <c r="M11" s="32"/>
    </row>
    <row r="12" ht="47.95" customHeight="1" spans="1:13">
      <c r="A12" s="15">
        <v>9</v>
      </c>
      <c r="B12" s="7"/>
      <c r="C12" s="77" t="s">
        <v>688</v>
      </c>
      <c r="D12" s="7" t="s">
        <v>692</v>
      </c>
      <c r="E12" s="14" t="s">
        <v>693</v>
      </c>
      <c r="F12" s="76" t="s">
        <v>345</v>
      </c>
      <c r="G12" s="7">
        <v>5</v>
      </c>
      <c r="H12" s="75"/>
      <c r="I12" s="75"/>
      <c r="J12" s="85"/>
      <c r="K12" s="86"/>
      <c r="L12" s="87"/>
      <c r="M12" s="32"/>
    </row>
    <row r="13" ht="39.95" customHeight="1" spans="1:13">
      <c r="A13" s="15">
        <v>10</v>
      </c>
      <c r="B13" s="7"/>
      <c r="C13" s="77" t="s">
        <v>694</v>
      </c>
      <c r="D13" s="76" t="s">
        <v>689</v>
      </c>
      <c r="E13" s="14" t="s">
        <v>686</v>
      </c>
      <c r="F13" s="76" t="s">
        <v>345</v>
      </c>
      <c r="G13" s="7">
        <v>14</v>
      </c>
      <c r="H13" s="75"/>
      <c r="I13" s="75"/>
      <c r="J13" s="85"/>
      <c r="K13" s="86"/>
      <c r="L13" s="87"/>
      <c r="M13" s="32"/>
    </row>
    <row r="14" ht="39.95" customHeight="1" spans="1:13">
      <c r="A14" s="15">
        <v>11</v>
      </c>
      <c r="B14" s="7"/>
      <c r="C14" s="77" t="s">
        <v>694</v>
      </c>
      <c r="D14" s="77" t="s">
        <v>682</v>
      </c>
      <c r="E14" s="14" t="s">
        <v>686</v>
      </c>
      <c r="F14" s="76" t="s">
        <v>345</v>
      </c>
      <c r="G14" s="7">
        <v>14</v>
      </c>
      <c r="H14" s="75"/>
      <c r="I14" s="75"/>
      <c r="J14" s="85"/>
      <c r="K14" s="86"/>
      <c r="L14" s="87"/>
      <c r="M14" s="32"/>
    </row>
    <row r="15" ht="39.95" customHeight="1" spans="1:13">
      <c r="A15" s="15">
        <v>12</v>
      </c>
      <c r="B15" s="7"/>
      <c r="C15" s="77" t="s">
        <v>694</v>
      </c>
      <c r="D15" s="77" t="s">
        <v>684</v>
      </c>
      <c r="E15" s="14" t="s">
        <v>685</v>
      </c>
      <c r="F15" s="76" t="s">
        <v>345</v>
      </c>
      <c r="G15" s="7">
        <v>170</v>
      </c>
      <c r="H15" s="75"/>
      <c r="I15" s="75"/>
      <c r="J15" s="85"/>
      <c r="K15" s="86"/>
      <c r="L15" s="87"/>
      <c r="M15" s="32"/>
    </row>
    <row r="16" ht="39.95" customHeight="1" spans="1:13">
      <c r="A16" s="15">
        <v>13</v>
      </c>
      <c r="B16" s="7" t="s">
        <v>695</v>
      </c>
      <c r="C16" s="76" t="s">
        <v>303</v>
      </c>
      <c r="D16" s="76" t="s">
        <v>303</v>
      </c>
      <c r="E16" s="14" t="s">
        <v>304</v>
      </c>
      <c r="F16" s="76" t="s">
        <v>36</v>
      </c>
      <c r="G16" s="7">
        <v>2</v>
      </c>
      <c r="H16" s="75"/>
      <c r="I16" s="75"/>
      <c r="J16" s="85"/>
      <c r="K16" s="86"/>
      <c r="L16" s="87"/>
      <c r="M16" s="32"/>
    </row>
    <row r="17" ht="39.95" customHeight="1" spans="1:13">
      <c r="A17" s="15">
        <v>14</v>
      </c>
      <c r="B17" s="7"/>
      <c r="C17" s="76" t="s">
        <v>682</v>
      </c>
      <c r="D17" s="76" t="s">
        <v>682</v>
      </c>
      <c r="E17" s="14" t="s">
        <v>696</v>
      </c>
      <c r="F17" s="76" t="s">
        <v>345</v>
      </c>
      <c r="G17" s="7">
        <v>432</v>
      </c>
      <c r="H17" s="75"/>
      <c r="I17" s="75"/>
      <c r="J17" s="85"/>
      <c r="K17" s="86"/>
      <c r="L17" s="87"/>
      <c r="M17" s="32"/>
    </row>
    <row r="18" ht="39.95" customHeight="1" spans="1:13">
      <c r="A18" s="15">
        <v>15</v>
      </c>
      <c r="B18" s="7"/>
      <c r="C18" s="7" t="s">
        <v>697</v>
      </c>
      <c r="D18" s="7" t="s">
        <v>343</v>
      </c>
      <c r="E18" s="14" t="s">
        <v>698</v>
      </c>
      <c r="F18" s="76" t="s">
        <v>337</v>
      </c>
      <c r="G18" s="7">
        <v>116</v>
      </c>
      <c r="H18" s="75"/>
      <c r="I18" s="75"/>
      <c r="J18" s="85"/>
      <c r="K18" s="86"/>
      <c r="L18" s="87"/>
      <c r="M18" s="32"/>
    </row>
    <row r="19" ht="39.95" customHeight="1" spans="1:13">
      <c r="A19" s="15">
        <v>16</v>
      </c>
      <c r="B19" s="7"/>
      <c r="C19" s="76" t="s">
        <v>699</v>
      </c>
      <c r="D19" s="76" t="s">
        <v>699</v>
      </c>
      <c r="E19" s="14" t="s">
        <v>700</v>
      </c>
      <c r="F19" s="76" t="s">
        <v>337</v>
      </c>
      <c r="G19" s="7">
        <v>1100</v>
      </c>
      <c r="H19" s="75"/>
      <c r="I19" s="75"/>
      <c r="J19" s="85"/>
      <c r="K19" s="86"/>
      <c r="L19" s="87"/>
      <c r="M19" s="32"/>
    </row>
    <row r="20" ht="39.95" customHeight="1" spans="1:13">
      <c r="A20" s="15">
        <v>17</v>
      </c>
      <c r="B20" s="7"/>
      <c r="C20" s="76" t="s">
        <v>701</v>
      </c>
      <c r="D20" s="76" t="s">
        <v>701</v>
      </c>
      <c r="E20" s="14" t="s">
        <v>702</v>
      </c>
      <c r="F20" s="76" t="s">
        <v>337</v>
      </c>
      <c r="G20" s="7">
        <v>1100</v>
      </c>
      <c r="H20" s="75"/>
      <c r="I20" s="75"/>
      <c r="J20" s="85"/>
      <c r="K20" s="86"/>
      <c r="L20" s="87"/>
      <c r="M20" s="32"/>
    </row>
    <row r="21" ht="39.95" customHeight="1" spans="1:13">
      <c r="A21" s="15">
        <v>18</v>
      </c>
      <c r="B21" s="15" t="s">
        <v>703</v>
      </c>
      <c r="C21" s="80" t="s">
        <v>704</v>
      </c>
      <c r="D21" s="7" t="s">
        <v>343</v>
      </c>
      <c r="E21" s="14" t="s">
        <v>698</v>
      </c>
      <c r="F21" s="76" t="s">
        <v>337</v>
      </c>
      <c r="G21" s="7">
        <v>84</v>
      </c>
      <c r="H21" s="75"/>
      <c r="I21" s="75"/>
      <c r="J21" s="85"/>
      <c r="K21" s="86"/>
      <c r="L21" s="87"/>
      <c r="M21" s="32"/>
    </row>
    <row r="22" ht="39.95" customHeight="1" spans="1:13">
      <c r="A22" s="15">
        <v>19</v>
      </c>
      <c r="B22" s="15" t="s">
        <v>705</v>
      </c>
      <c r="C22" s="80" t="s">
        <v>704</v>
      </c>
      <c r="D22" s="7" t="s">
        <v>343</v>
      </c>
      <c r="E22" s="14" t="s">
        <v>698</v>
      </c>
      <c r="F22" s="76" t="s">
        <v>337</v>
      </c>
      <c r="G22" s="7">
        <v>63</v>
      </c>
      <c r="H22" s="75"/>
      <c r="I22" s="75"/>
      <c r="J22" s="85"/>
      <c r="K22" s="86"/>
      <c r="L22" s="87"/>
      <c r="M22" s="32"/>
    </row>
    <row r="23" ht="39.95" customHeight="1" spans="1:14">
      <c r="A23" s="15">
        <v>20</v>
      </c>
      <c r="B23" s="15"/>
      <c r="C23" s="15" t="s">
        <v>706</v>
      </c>
      <c r="D23" s="13" t="s">
        <v>707</v>
      </c>
      <c r="E23" s="81" t="s">
        <v>708</v>
      </c>
      <c r="F23" s="15" t="s">
        <v>185</v>
      </c>
      <c r="G23" s="15">
        <v>5</v>
      </c>
      <c r="H23" s="75"/>
      <c r="I23" s="75"/>
      <c r="J23" s="85"/>
      <c r="K23" s="86"/>
      <c r="L23" s="87"/>
      <c r="M23" s="32"/>
      <c r="N23" s="32"/>
    </row>
    <row r="24" ht="39.95" customHeight="1" spans="1:14">
      <c r="A24" s="15">
        <v>21</v>
      </c>
      <c r="B24" s="15"/>
      <c r="C24" s="15"/>
      <c r="D24" s="13" t="s">
        <v>709</v>
      </c>
      <c r="E24" s="81" t="s">
        <v>708</v>
      </c>
      <c r="F24" s="15" t="s">
        <v>185</v>
      </c>
      <c r="G24" s="15">
        <v>5</v>
      </c>
      <c r="H24" s="75"/>
      <c r="I24" s="75"/>
      <c r="J24" s="85"/>
      <c r="K24" s="86"/>
      <c r="L24" s="87"/>
      <c r="M24" s="32"/>
      <c r="N24" s="32"/>
    </row>
    <row r="25" ht="60.05" customHeight="1" spans="1:14">
      <c r="A25" s="15">
        <v>22</v>
      </c>
      <c r="B25" s="15"/>
      <c r="C25" s="13" t="s">
        <v>710</v>
      </c>
      <c r="D25" s="15" t="s">
        <v>711</v>
      </c>
      <c r="E25" s="41" t="s">
        <v>712</v>
      </c>
      <c r="F25" s="76" t="s">
        <v>345</v>
      </c>
      <c r="G25" s="15">
        <v>10</v>
      </c>
      <c r="H25" s="75"/>
      <c r="I25" s="75"/>
      <c r="J25" s="85"/>
      <c r="K25" s="86"/>
      <c r="L25" s="87"/>
      <c r="M25" s="32"/>
      <c r="N25" s="32"/>
    </row>
    <row r="26" ht="75.95" customHeight="1" spans="1:14">
      <c r="A26" s="15">
        <v>23</v>
      </c>
      <c r="B26" s="15"/>
      <c r="C26" s="13"/>
      <c r="D26" s="15" t="s">
        <v>689</v>
      </c>
      <c r="E26" s="41" t="s">
        <v>713</v>
      </c>
      <c r="F26" s="76" t="s">
        <v>345</v>
      </c>
      <c r="G26" s="15">
        <v>30</v>
      </c>
      <c r="H26" s="75"/>
      <c r="I26" s="75"/>
      <c r="J26" s="85"/>
      <c r="K26" s="86"/>
      <c r="L26" s="87"/>
      <c r="M26" s="32"/>
      <c r="N26" s="32"/>
    </row>
    <row r="27" s="70" customFormat="1" ht="39.95" customHeight="1" spans="1:10">
      <c r="A27" s="25" t="s">
        <v>24</v>
      </c>
      <c r="B27" s="25"/>
      <c r="C27" s="25"/>
      <c r="D27" s="25"/>
      <c r="E27" s="25"/>
      <c r="F27" s="25"/>
      <c r="G27" s="25"/>
      <c r="H27" s="82"/>
      <c r="I27" s="82"/>
      <c r="J27" s="88"/>
    </row>
    <row r="28" spans="1:10">
      <c r="A28" s="27"/>
      <c r="B28" s="27"/>
      <c r="C28" s="40"/>
      <c r="D28" s="27"/>
      <c r="E28" s="83"/>
      <c r="F28" s="27"/>
      <c r="G28" s="27"/>
      <c r="H28" s="27"/>
      <c r="I28" s="27"/>
      <c r="J28" s="27"/>
    </row>
    <row r="29" spans="1:10">
      <c r="A29" s="27"/>
      <c r="B29" s="27"/>
      <c r="C29" s="40"/>
      <c r="D29" s="27"/>
      <c r="E29" s="83"/>
      <c r="F29" s="27"/>
      <c r="G29" s="27"/>
      <c r="H29" s="27"/>
      <c r="I29" s="27"/>
      <c r="J29" s="27"/>
    </row>
    <row r="30" spans="1:10">
      <c r="A30" s="27"/>
      <c r="B30" s="27"/>
      <c r="C30" s="40"/>
      <c r="D30" s="27"/>
      <c r="E30" s="83"/>
      <c r="F30" s="27"/>
      <c r="G30" s="27"/>
      <c r="H30" s="27"/>
      <c r="I30" s="27"/>
      <c r="J30" s="27"/>
    </row>
    <row r="31" spans="1:10">
      <c r="A31" s="27"/>
      <c r="B31" s="27"/>
      <c r="C31" s="40"/>
      <c r="D31" s="27"/>
      <c r="E31" s="83"/>
      <c r="F31" s="27"/>
      <c r="G31" s="27"/>
      <c r="H31" s="27"/>
      <c r="I31" s="27"/>
      <c r="J31" s="27"/>
    </row>
    <row r="32" spans="1:10">
      <c r="A32" s="27"/>
      <c r="B32" s="27"/>
      <c r="C32" s="40"/>
      <c r="D32" s="27"/>
      <c r="E32" s="83"/>
      <c r="F32" s="27"/>
      <c r="G32" s="27"/>
      <c r="H32" s="27"/>
      <c r="I32" s="27"/>
      <c r="J32" s="27"/>
    </row>
    <row r="33" spans="1:10">
      <c r="A33" s="27"/>
      <c r="B33" s="27"/>
      <c r="C33" s="40"/>
      <c r="D33" s="27"/>
      <c r="E33" s="83"/>
      <c r="F33" s="27"/>
      <c r="G33" s="27"/>
      <c r="H33" s="27"/>
      <c r="I33" s="27"/>
      <c r="J33" s="27"/>
    </row>
    <row r="34" spans="1:10">
      <c r="A34" s="27"/>
      <c r="B34" s="27"/>
      <c r="C34" s="40"/>
      <c r="D34" s="27"/>
      <c r="E34" s="83"/>
      <c r="F34" s="27"/>
      <c r="G34" s="27"/>
      <c r="H34" s="27"/>
      <c r="I34" s="27"/>
      <c r="J34" s="27"/>
    </row>
    <row r="35" spans="1:10">
      <c r="A35" s="27"/>
      <c r="B35" s="27"/>
      <c r="C35" s="40"/>
      <c r="D35" s="27"/>
      <c r="E35" s="83"/>
      <c r="F35" s="27"/>
      <c r="G35" s="27"/>
      <c r="H35" s="27"/>
      <c r="I35" s="27"/>
      <c r="J35" s="27"/>
    </row>
    <row r="36" spans="1:10">
      <c r="A36" s="27"/>
      <c r="B36" s="27"/>
      <c r="C36" s="40"/>
      <c r="D36" s="27"/>
      <c r="E36" s="83"/>
      <c r="F36" s="27"/>
      <c r="G36" s="27"/>
      <c r="H36" s="27"/>
      <c r="I36" s="27"/>
      <c r="J36" s="27"/>
    </row>
    <row r="37" spans="1:10">
      <c r="A37" s="27"/>
      <c r="B37" s="27"/>
      <c r="C37" s="40"/>
      <c r="D37" s="27"/>
      <c r="E37" s="83"/>
      <c r="F37" s="27"/>
      <c r="G37" s="27"/>
      <c r="H37" s="27"/>
      <c r="I37" s="27"/>
      <c r="J37" s="27"/>
    </row>
    <row r="38" spans="1:10">
      <c r="A38" s="27"/>
      <c r="B38" s="27"/>
      <c r="C38" s="40"/>
      <c r="D38" s="27"/>
      <c r="E38" s="83"/>
      <c r="F38" s="27"/>
      <c r="G38" s="27"/>
      <c r="H38" s="27"/>
      <c r="I38" s="27"/>
      <c r="J38" s="27"/>
    </row>
    <row r="39" spans="1:10">
      <c r="A39" s="27"/>
      <c r="B39" s="27"/>
      <c r="C39" s="40"/>
      <c r="D39" s="27"/>
      <c r="E39" s="83"/>
      <c r="F39" s="27"/>
      <c r="G39" s="27"/>
      <c r="H39" s="27"/>
      <c r="I39" s="27"/>
      <c r="J39" s="27"/>
    </row>
    <row r="40" spans="1:10">
      <c r="A40" s="27"/>
      <c r="B40" s="27"/>
      <c r="C40" s="40"/>
      <c r="D40" s="27"/>
      <c r="E40" s="83"/>
      <c r="F40" s="27"/>
      <c r="G40" s="27"/>
      <c r="H40" s="27"/>
      <c r="I40" s="27"/>
      <c r="J40" s="27"/>
    </row>
    <row r="41" spans="1:10">
      <c r="A41" s="27"/>
      <c r="B41" s="27"/>
      <c r="C41" s="40"/>
      <c r="D41" s="27"/>
      <c r="E41" s="83"/>
      <c r="F41" s="27"/>
      <c r="G41" s="27"/>
      <c r="H41" s="27"/>
      <c r="I41" s="27"/>
      <c r="J41" s="27"/>
    </row>
    <row r="42" spans="1:10">
      <c r="A42" s="27"/>
      <c r="B42" s="27"/>
      <c r="C42" s="40"/>
      <c r="D42" s="27"/>
      <c r="E42" s="83"/>
      <c r="F42" s="27"/>
      <c r="G42" s="27"/>
      <c r="H42" s="27"/>
      <c r="I42" s="27"/>
      <c r="J42" s="27"/>
    </row>
    <row r="43" spans="1:10">
      <c r="A43" s="27"/>
      <c r="B43" s="27"/>
      <c r="C43" s="40"/>
      <c r="D43" s="27"/>
      <c r="E43" s="83"/>
      <c r="F43" s="27"/>
      <c r="G43" s="27"/>
      <c r="H43" s="27"/>
      <c r="I43" s="27"/>
      <c r="J43" s="27"/>
    </row>
    <row r="44" spans="1:10">
      <c r="A44" s="27"/>
      <c r="B44" s="27"/>
      <c r="C44" s="40"/>
      <c r="D44" s="27"/>
      <c r="E44" s="83"/>
      <c r="F44" s="27"/>
      <c r="G44" s="27"/>
      <c r="H44" s="27"/>
      <c r="I44" s="27"/>
      <c r="J44" s="27"/>
    </row>
    <row r="45" spans="1:10">
      <c r="A45" s="27"/>
      <c r="B45" s="27"/>
      <c r="C45" s="40"/>
      <c r="D45" s="27"/>
      <c r="E45" s="83"/>
      <c r="F45" s="27"/>
      <c r="G45" s="27"/>
      <c r="H45" s="27"/>
      <c r="I45" s="27"/>
      <c r="J45" s="27"/>
    </row>
    <row r="46" spans="1:10">
      <c r="A46" s="27"/>
      <c r="B46" s="27"/>
      <c r="C46" s="40"/>
      <c r="D46" s="27"/>
      <c r="E46" s="83"/>
      <c r="F46" s="27"/>
      <c r="G46" s="27"/>
      <c r="H46" s="27"/>
      <c r="I46" s="27"/>
      <c r="J46" s="27"/>
    </row>
    <row r="47" spans="1:10">
      <c r="A47" s="27"/>
      <c r="B47" s="27"/>
      <c r="C47" s="40"/>
      <c r="D47" s="27"/>
      <c r="E47" s="83"/>
      <c r="F47" s="27"/>
      <c r="G47" s="27"/>
      <c r="H47" s="27"/>
      <c r="I47" s="27"/>
      <c r="J47" s="27"/>
    </row>
    <row r="48" spans="1:10">
      <c r="A48" s="27"/>
      <c r="B48" s="27"/>
      <c r="C48" s="40"/>
      <c r="D48" s="27"/>
      <c r="E48" s="83"/>
      <c r="F48" s="27"/>
      <c r="G48" s="27"/>
      <c r="H48" s="27"/>
      <c r="I48" s="27"/>
      <c r="J48" s="27"/>
    </row>
    <row r="49" spans="1:10">
      <c r="A49" s="27"/>
      <c r="B49" s="27"/>
      <c r="C49" s="40"/>
      <c r="D49" s="27"/>
      <c r="E49" s="83"/>
      <c r="F49" s="27"/>
      <c r="G49" s="27"/>
      <c r="H49" s="27"/>
      <c r="I49" s="27"/>
      <c r="J49" s="27"/>
    </row>
    <row r="50" spans="1:10">
      <c r="A50" s="27"/>
      <c r="B50" s="27"/>
      <c r="C50" s="40"/>
      <c r="D50" s="27"/>
      <c r="E50" s="83"/>
      <c r="F50" s="27"/>
      <c r="G50" s="27"/>
      <c r="H50" s="27"/>
      <c r="I50" s="27"/>
      <c r="J50" s="27"/>
    </row>
    <row r="51" spans="1:10">
      <c r="A51" s="27"/>
      <c r="B51" s="27"/>
      <c r="C51" s="40"/>
      <c r="D51" s="27"/>
      <c r="E51" s="83"/>
      <c r="F51" s="27"/>
      <c r="G51" s="27"/>
      <c r="H51" s="27"/>
      <c r="I51" s="27"/>
      <c r="J51" s="27"/>
    </row>
    <row r="52" spans="1:10">
      <c r="A52" s="27"/>
      <c r="B52" s="27"/>
      <c r="C52" s="40"/>
      <c r="D52" s="27"/>
      <c r="E52" s="83"/>
      <c r="F52" s="27"/>
      <c r="G52" s="27"/>
      <c r="H52" s="27"/>
      <c r="I52" s="27"/>
      <c r="J52" s="27"/>
    </row>
    <row r="53" spans="1:10">
      <c r="A53" s="27"/>
      <c r="B53" s="27"/>
      <c r="C53" s="40"/>
      <c r="D53" s="27"/>
      <c r="E53" s="83"/>
      <c r="F53" s="27"/>
      <c r="G53" s="27"/>
      <c r="H53" s="27"/>
      <c r="I53" s="27"/>
      <c r="J53" s="27"/>
    </row>
    <row r="54" spans="1:10">
      <c r="A54" s="27"/>
      <c r="B54" s="27"/>
      <c r="C54" s="40"/>
      <c r="D54" s="27"/>
      <c r="E54" s="83"/>
      <c r="F54" s="27"/>
      <c r="G54" s="27"/>
      <c r="H54" s="27"/>
      <c r="I54" s="27"/>
      <c r="J54" s="27"/>
    </row>
    <row r="55" spans="1:10">
      <c r="A55" s="27"/>
      <c r="B55" s="27"/>
      <c r="C55" s="40"/>
      <c r="D55" s="27"/>
      <c r="E55" s="83"/>
      <c r="F55" s="27"/>
      <c r="G55" s="27"/>
      <c r="H55" s="27"/>
      <c r="I55" s="27"/>
      <c r="J55" s="27"/>
    </row>
    <row r="56" spans="1:10">
      <c r="A56" s="27"/>
      <c r="B56" s="27"/>
      <c r="C56" s="40"/>
      <c r="D56" s="27"/>
      <c r="E56" s="83"/>
      <c r="F56" s="27"/>
      <c r="G56" s="27"/>
      <c r="H56" s="27"/>
      <c r="I56" s="27"/>
      <c r="J56" s="27"/>
    </row>
    <row r="57" spans="1:10">
      <c r="A57" s="27"/>
      <c r="B57" s="27"/>
      <c r="C57" s="40"/>
      <c r="D57" s="27"/>
      <c r="E57" s="83"/>
      <c r="F57" s="27"/>
      <c r="G57" s="27"/>
      <c r="H57" s="27"/>
      <c r="I57" s="27"/>
      <c r="J57" s="27"/>
    </row>
    <row r="58" spans="1:10">
      <c r="A58" s="27"/>
      <c r="B58" s="27"/>
      <c r="C58" s="40"/>
      <c r="D58" s="27"/>
      <c r="E58" s="83"/>
      <c r="F58" s="27"/>
      <c r="G58" s="27"/>
      <c r="H58" s="27"/>
      <c r="I58" s="27"/>
      <c r="J58" s="27"/>
    </row>
    <row r="59" spans="1:10">
      <c r="A59" s="27"/>
      <c r="B59" s="27"/>
      <c r="C59" s="40"/>
      <c r="D59" s="27"/>
      <c r="E59" s="83"/>
      <c r="F59" s="27"/>
      <c r="G59" s="27"/>
      <c r="H59" s="27"/>
      <c r="I59" s="27"/>
      <c r="J59" s="27"/>
    </row>
    <row r="60" spans="1:10">
      <c r="A60" s="27"/>
      <c r="B60" s="27"/>
      <c r="C60" s="40"/>
      <c r="D60" s="27"/>
      <c r="E60" s="83"/>
      <c r="F60" s="27"/>
      <c r="G60" s="27"/>
      <c r="H60" s="27"/>
      <c r="I60" s="27"/>
      <c r="J60" s="27"/>
    </row>
    <row r="61" spans="1:10">
      <c r="A61" s="27"/>
      <c r="B61" s="27"/>
      <c r="C61" s="40"/>
      <c r="D61" s="27"/>
      <c r="E61" s="83"/>
      <c r="F61" s="27"/>
      <c r="G61" s="27"/>
      <c r="H61" s="27"/>
      <c r="I61" s="27"/>
      <c r="J61" s="27"/>
    </row>
    <row r="62" spans="1:10">
      <c r="A62" s="27"/>
      <c r="B62" s="27"/>
      <c r="C62" s="40"/>
      <c r="D62" s="27"/>
      <c r="E62" s="83"/>
      <c r="F62" s="27"/>
      <c r="G62" s="27"/>
      <c r="H62" s="27"/>
      <c r="I62" s="27"/>
      <c r="J62" s="27"/>
    </row>
    <row r="63" spans="1:10">
      <c r="A63" s="27"/>
      <c r="B63" s="27"/>
      <c r="C63" s="40"/>
      <c r="D63" s="27"/>
      <c r="E63" s="83"/>
      <c r="F63" s="27"/>
      <c r="G63" s="27"/>
      <c r="H63" s="27"/>
      <c r="I63" s="27"/>
      <c r="J63" s="27"/>
    </row>
    <row r="64" spans="1:10">
      <c r="A64" s="27"/>
      <c r="B64" s="27"/>
      <c r="C64" s="40"/>
      <c r="D64" s="27"/>
      <c r="E64" s="83"/>
      <c r="F64" s="27"/>
      <c r="G64" s="27"/>
      <c r="H64" s="27"/>
      <c r="I64" s="27"/>
      <c r="J64" s="27"/>
    </row>
    <row r="65" spans="1:10">
      <c r="A65" s="27"/>
      <c r="B65" s="27"/>
      <c r="C65" s="40"/>
      <c r="D65" s="27"/>
      <c r="E65" s="83"/>
      <c r="F65" s="27"/>
      <c r="G65" s="27"/>
      <c r="H65" s="27"/>
      <c r="I65" s="27"/>
      <c r="J65" s="27"/>
    </row>
    <row r="66" spans="1:10">
      <c r="A66" s="27"/>
      <c r="B66" s="27"/>
      <c r="C66" s="40"/>
      <c r="D66" s="27"/>
      <c r="E66" s="83"/>
      <c r="F66" s="27"/>
      <c r="G66" s="27"/>
      <c r="H66" s="27"/>
      <c r="I66" s="27"/>
      <c r="J66" s="27"/>
    </row>
    <row r="67" spans="1:10">
      <c r="A67" s="27"/>
      <c r="B67" s="27"/>
      <c r="C67" s="40"/>
      <c r="D67" s="27"/>
      <c r="E67" s="83"/>
      <c r="F67" s="27"/>
      <c r="G67" s="27"/>
      <c r="H67" s="27"/>
      <c r="I67" s="27"/>
      <c r="J67" s="27"/>
    </row>
    <row r="68" spans="1:10">
      <c r="A68" s="27"/>
      <c r="B68" s="27"/>
      <c r="C68" s="40"/>
      <c r="D68" s="27"/>
      <c r="E68" s="83"/>
      <c r="F68" s="27"/>
      <c r="G68" s="27"/>
      <c r="H68" s="27"/>
      <c r="I68" s="27"/>
      <c r="J68" s="27"/>
    </row>
    <row r="69" spans="1:10">
      <c r="A69" s="27"/>
      <c r="B69" s="27"/>
      <c r="C69" s="40"/>
      <c r="D69" s="27"/>
      <c r="E69" s="83"/>
      <c r="F69" s="27"/>
      <c r="G69" s="27"/>
      <c r="H69" s="27"/>
      <c r="I69" s="27"/>
      <c r="J69" s="27"/>
    </row>
    <row r="70" spans="1:10">
      <c r="A70" s="27"/>
      <c r="B70" s="27"/>
      <c r="C70" s="40"/>
      <c r="D70" s="27"/>
      <c r="E70" s="83"/>
      <c r="F70" s="27"/>
      <c r="G70" s="27"/>
      <c r="H70" s="27"/>
      <c r="I70" s="27"/>
      <c r="J70" s="27"/>
    </row>
    <row r="71" spans="1:10">
      <c r="A71" s="27"/>
      <c r="B71" s="27"/>
      <c r="C71" s="40"/>
      <c r="D71" s="27"/>
      <c r="E71" s="83"/>
      <c r="F71" s="27"/>
      <c r="G71" s="27"/>
      <c r="H71" s="27"/>
      <c r="I71" s="27"/>
      <c r="J71" s="27"/>
    </row>
    <row r="72" spans="1:10">
      <c r="A72" s="27"/>
      <c r="B72" s="27"/>
      <c r="C72" s="40"/>
      <c r="D72" s="27"/>
      <c r="E72" s="83"/>
      <c r="F72" s="27"/>
      <c r="G72" s="27"/>
      <c r="H72" s="27"/>
      <c r="I72" s="27"/>
      <c r="J72" s="27"/>
    </row>
    <row r="73" spans="1:10">
      <c r="A73" s="27"/>
      <c r="B73" s="27"/>
      <c r="C73" s="40"/>
      <c r="D73" s="27"/>
      <c r="E73" s="83"/>
      <c r="F73" s="27"/>
      <c r="G73" s="27"/>
      <c r="H73" s="27"/>
      <c r="I73" s="27"/>
      <c r="J73" s="27"/>
    </row>
    <row r="74" spans="1:10">
      <c r="A74" s="27"/>
      <c r="B74" s="27"/>
      <c r="C74" s="40"/>
      <c r="D74" s="27"/>
      <c r="E74" s="83"/>
      <c r="F74" s="27"/>
      <c r="G74" s="27"/>
      <c r="H74" s="27"/>
      <c r="I74" s="27"/>
      <c r="J74" s="27"/>
    </row>
    <row r="75" spans="1:10">
      <c r="A75" s="27"/>
      <c r="B75" s="27"/>
      <c r="C75" s="40"/>
      <c r="D75" s="27"/>
      <c r="E75" s="83"/>
      <c r="F75" s="27"/>
      <c r="G75" s="27"/>
      <c r="H75" s="27"/>
      <c r="I75" s="27"/>
      <c r="J75" s="27"/>
    </row>
    <row r="76" spans="1:10">
      <c r="A76" s="27"/>
      <c r="B76" s="27"/>
      <c r="C76" s="40"/>
      <c r="D76" s="27"/>
      <c r="E76" s="83"/>
      <c r="F76" s="27"/>
      <c r="G76" s="27"/>
      <c r="H76" s="27"/>
      <c r="I76" s="27"/>
      <c r="J76" s="27"/>
    </row>
    <row r="77" spans="1:10">
      <c r="A77" s="27"/>
      <c r="B77" s="27"/>
      <c r="C77" s="40"/>
      <c r="D77" s="27"/>
      <c r="E77" s="83"/>
      <c r="F77" s="27"/>
      <c r="G77" s="27"/>
      <c r="H77" s="27"/>
      <c r="I77" s="27"/>
      <c r="J77" s="27"/>
    </row>
    <row r="78" spans="1:10">
      <c r="A78" s="27"/>
      <c r="B78" s="27"/>
      <c r="C78" s="40"/>
      <c r="D78" s="27"/>
      <c r="E78" s="83"/>
      <c r="F78" s="27"/>
      <c r="G78" s="27"/>
      <c r="H78" s="27"/>
      <c r="I78" s="27"/>
      <c r="J78" s="27"/>
    </row>
    <row r="79" spans="1:10">
      <c r="A79" s="27"/>
      <c r="B79" s="27"/>
      <c r="C79" s="40"/>
      <c r="D79" s="27"/>
      <c r="E79" s="83"/>
      <c r="F79" s="27"/>
      <c r="G79" s="27"/>
      <c r="H79" s="27"/>
      <c r="I79" s="27"/>
      <c r="J79" s="27"/>
    </row>
    <row r="80" spans="1:10">
      <c r="A80" s="27"/>
      <c r="B80" s="27"/>
      <c r="C80" s="40"/>
      <c r="D80" s="27"/>
      <c r="E80" s="83"/>
      <c r="F80" s="27"/>
      <c r="G80" s="27"/>
      <c r="H80" s="27"/>
      <c r="I80" s="27"/>
      <c r="J80" s="27"/>
    </row>
    <row r="81" spans="1:10">
      <c r="A81" s="27"/>
      <c r="B81" s="27"/>
      <c r="C81" s="40"/>
      <c r="D81" s="27"/>
      <c r="E81" s="83"/>
      <c r="F81" s="27"/>
      <c r="G81" s="27"/>
      <c r="H81" s="27"/>
      <c r="I81" s="27"/>
      <c r="J81" s="27"/>
    </row>
    <row r="82" spans="1:10">
      <c r="A82" s="27"/>
      <c r="B82" s="27"/>
      <c r="C82" s="40"/>
      <c r="D82" s="27"/>
      <c r="E82" s="83"/>
      <c r="F82" s="27"/>
      <c r="G82" s="27"/>
      <c r="H82" s="27"/>
      <c r="I82" s="27"/>
      <c r="J82" s="27"/>
    </row>
    <row r="83" spans="1:10">
      <c r="A83" s="27"/>
      <c r="B83" s="27"/>
      <c r="C83" s="40"/>
      <c r="D83" s="27"/>
      <c r="E83" s="83"/>
      <c r="F83" s="27"/>
      <c r="G83" s="27"/>
      <c r="H83" s="27"/>
      <c r="I83" s="27"/>
      <c r="J83" s="27"/>
    </row>
    <row r="84" spans="1:10">
      <c r="A84" s="27"/>
      <c r="B84" s="27"/>
      <c r="C84" s="40"/>
      <c r="D84" s="27"/>
      <c r="E84" s="83"/>
      <c r="F84" s="27"/>
      <c r="G84" s="27"/>
      <c r="H84" s="27"/>
      <c r="I84" s="27"/>
      <c r="J84" s="27"/>
    </row>
    <row r="85" spans="1:10">
      <c r="A85" s="27"/>
      <c r="B85" s="27"/>
      <c r="C85" s="40"/>
      <c r="D85" s="27"/>
      <c r="E85" s="83"/>
      <c r="F85" s="27"/>
      <c r="G85" s="27"/>
      <c r="H85" s="27"/>
      <c r="I85" s="27"/>
      <c r="J85" s="27"/>
    </row>
    <row r="86" spans="1:10">
      <c r="A86" s="27"/>
      <c r="B86" s="27"/>
      <c r="C86" s="40"/>
      <c r="D86" s="27"/>
      <c r="E86" s="83"/>
      <c r="F86" s="27"/>
      <c r="G86" s="27"/>
      <c r="H86" s="27"/>
      <c r="I86" s="27"/>
      <c r="J86" s="27"/>
    </row>
    <row r="87" spans="1:10">
      <c r="A87" s="27"/>
      <c r="B87" s="27"/>
      <c r="C87" s="40"/>
      <c r="D87" s="27"/>
      <c r="E87" s="83"/>
      <c r="F87" s="27"/>
      <c r="G87" s="27"/>
      <c r="H87" s="27"/>
      <c r="I87" s="27"/>
      <c r="J87" s="27"/>
    </row>
    <row r="88" spans="1:10">
      <c r="A88" s="27"/>
      <c r="B88" s="27"/>
      <c r="C88" s="40"/>
      <c r="D88" s="27"/>
      <c r="E88" s="83"/>
      <c r="F88" s="27"/>
      <c r="G88" s="27"/>
      <c r="H88" s="27"/>
      <c r="I88" s="27"/>
      <c r="J88" s="27"/>
    </row>
    <row r="89" spans="1:10">
      <c r="A89" s="27"/>
      <c r="B89" s="27"/>
      <c r="C89" s="40"/>
      <c r="D89" s="27"/>
      <c r="E89" s="83"/>
      <c r="F89" s="27"/>
      <c r="G89" s="27"/>
      <c r="H89" s="27"/>
      <c r="I89" s="27"/>
      <c r="J89" s="27"/>
    </row>
    <row r="90" spans="1:10">
      <c r="A90" s="27"/>
      <c r="B90" s="27"/>
      <c r="C90" s="40"/>
      <c r="D90" s="27"/>
      <c r="E90" s="83"/>
      <c r="F90" s="27"/>
      <c r="G90" s="27"/>
      <c r="H90" s="27"/>
      <c r="I90" s="27"/>
      <c r="J90" s="27"/>
    </row>
    <row r="91" spans="1:10">
      <c r="A91" s="27"/>
      <c r="B91" s="27"/>
      <c r="C91" s="40"/>
      <c r="D91" s="27"/>
      <c r="E91" s="83"/>
      <c r="F91" s="27"/>
      <c r="G91" s="27"/>
      <c r="H91" s="27"/>
      <c r="I91" s="27"/>
      <c r="J91" s="27"/>
    </row>
    <row r="92" spans="1:10">
      <c r="A92" s="27"/>
      <c r="B92" s="27"/>
      <c r="C92" s="40"/>
      <c r="D92" s="27"/>
      <c r="E92" s="83"/>
      <c r="F92" s="27"/>
      <c r="G92" s="27"/>
      <c r="H92" s="27"/>
      <c r="I92" s="27"/>
      <c r="J92" s="27"/>
    </row>
    <row r="93" spans="1:10">
      <c r="A93" s="27"/>
      <c r="B93" s="27"/>
      <c r="C93" s="40"/>
      <c r="D93" s="27"/>
      <c r="E93" s="83"/>
      <c r="F93" s="27"/>
      <c r="G93" s="27"/>
      <c r="H93" s="27"/>
      <c r="I93" s="27"/>
      <c r="J93" s="27"/>
    </row>
    <row r="94" spans="1:10">
      <c r="A94" s="27"/>
      <c r="B94" s="27"/>
      <c r="C94" s="40"/>
      <c r="D94" s="27"/>
      <c r="E94" s="83"/>
      <c r="F94" s="27"/>
      <c r="G94" s="27"/>
      <c r="H94" s="27"/>
      <c r="I94" s="27"/>
      <c r="J94" s="27"/>
    </row>
    <row r="95" spans="1:10">
      <c r="A95" s="27"/>
      <c r="B95" s="27"/>
      <c r="C95" s="40"/>
      <c r="D95" s="27"/>
      <c r="E95" s="83"/>
      <c r="F95" s="27"/>
      <c r="G95" s="27"/>
      <c r="H95" s="27"/>
      <c r="I95" s="27"/>
      <c r="J95" s="27"/>
    </row>
    <row r="96" spans="1:10">
      <c r="A96" s="27"/>
      <c r="B96" s="27"/>
      <c r="C96" s="40"/>
      <c r="D96" s="27"/>
      <c r="E96" s="83"/>
      <c r="F96" s="27"/>
      <c r="G96" s="27"/>
      <c r="H96" s="27"/>
      <c r="I96" s="27"/>
      <c r="J96" s="27"/>
    </row>
    <row r="97" spans="1:10">
      <c r="A97" s="27"/>
      <c r="B97" s="27"/>
      <c r="C97" s="40"/>
      <c r="D97" s="27"/>
      <c r="E97" s="83"/>
      <c r="F97" s="27"/>
      <c r="G97" s="27"/>
      <c r="H97" s="27"/>
      <c r="I97" s="27"/>
      <c r="J97" s="27"/>
    </row>
    <row r="98" spans="1:10">
      <c r="A98" s="27"/>
      <c r="B98" s="27"/>
      <c r="C98" s="40"/>
      <c r="D98" s="27"/>
      <c r="E98" s="83"/>
      <c r="F98" s="27"/>
      <c r="G98" s="27"/>
      <c r="H98" s="27"/>
      <c r="I98" s="27"/>
      <c r="J98" s="27"/>
    </row>
    <row r="99" spans="1:10">
      <c r="A99" s="27"/>
      <c r="B99" s="27"/>
      <c r="C99" s="40"/>
      <c r="D99" s="27"/>
      <c r="E99" s="83"/>
      <c r="F99" s="27"/>
      <c r="G99" s="27"/>
      <c r="H99" s="27"/>
      <c r="I99" s="27"/>
      <c r="J99" s="27"/>
    </row>
    <row r="100" spans="1:10">
      <c r="A100" s="27"/>
      <c r="B100" s="27"/>
      <c r="C100" s="40"/>
      <c r="D100" s="27"/>
      <c r="E100" s="83"/>
      <c r="F100" s="27"/>
      <c r="G100" s="27"/>
      <c r="H100" s="27"/>
      <c r="I100" s="27"/>
      <c r="J100" s="27"/>
    </row>
    <row r="101" spans="1:10">
      <c r="A101" s="27"/>
      <c r="B101" s="27"/>
      <c r="C101" s="40"/>
      <c r="D101" s="27"/>
      <c r="E101" s="83"/>
      <c r="F101" s="27"/>
      <c r="G101" s="27"/>
      <c r="H101" s="27"/>
      <c r="I101" s="27"/>
      <c r="J101" s="27"/>
    </row>
    <row r="102" spans="1:10">
      <c r="A102" s="27"/>
      <c r="B102" s="27"/>
      <c r="C102" s="40"/>
      <c r="D102" s="27"/>
      <c r="E102" s="83"/>
      <c r="F102" s="27"/>
      <c r="G102" s="27"/>
      <c r="H102" s="27"/>
      <c r="I102" s="27"/>
      <c r="J102" s="27"/>
    </row>
    <row r="103" spans="1:10">
      <c r="A103" s="27"/>
      <c r="B103" s="27"/>
      <c r="C103" s="40"/>
      <c r="D103" s="27"/>
      <c r="E103" s="83"/>
      <c r="F103" s="27"/>
      <c r="G103" s="27"/>
      <c r="H103" s="27"/>
      <c r="I103" s="27"/>
      <c r="J103" s="27"/>
    </row>
    <row r="104" spans="1:10">
      <c r="A104" s="27"/>
      <c r="B104" s="27"/>
      <c r="C104" s="40"/>
      <c r="D104" s="27"/>
      <c r="E104" s="83"/>
      <c r="F104" s="27"/>
      <c r="G104" s="27"/>
      <c r="H104" s="27"/>
      <c r="I104" s="27"/>
      <c r="J104" s="27"/>
    </row>
    <row r="105" spans="1:10">
      <c r="A105" s="27"/>
      <c r="B105" s="27"/>
      <c r="C105" s="40"/>
      <c r="D105" s="27"/>
      <c r="E105" s="83"/>
      <c r="F105" s="27"/>
      <c r="G105" s="27"/>
      <c r="H105" s="27"/>
      <c r="I105" s="27"/>
      <c r="J105" s="27"/>
    </row>
    <row r="106" spans="1:10">
      <c r="A106" s="27"/>
      <c r="B106" s="27"/>
      <c r="C106" s="40"/>
      <c r="D106" s="27"/>
      <c r="E106" s="83"/>
      <c r="F106" s="27"/>
      <c r="G106" s="27"/>
      <c r="H106" s="27"/>
      <c r="I106" s="27"/>
      <c r="J106" s="27"/>
    </row>
    <row r="107" spans="1:10">
      <c r="A107" s="27"/>
      <c r="B107" s="27"/>
      <c r="C107" s="40"/>
      <c r="D107" s="27"/>
      <c r="E107" s="83"/>
      <c r="F107" s="27"/>
      <c r="G107" s="27"/>
      <c r="H107" s="27"/>
      <c r="I107" s="27"/>
      <c r="J107" s="27"/>
    </row>
    <row r="108" spans="1:10">
      <c r="A108" s="27"/>
      <c r="B108" s="27"/>
      <c r="C108" s="40"/>
      <c r="D108" s="27"/>
      <c r="E108" s="83"/>
      <c r="F108" s="27"/>
      <c r="G108" s="27"/>
      <c r="H108" s="27"/>
      <c r="I108" s="27"/>
      <c r="J108" s="27"/>
    </row>
    <row r="109" spans="1:10">
      <c r="A109" s="27"/>
      <c r="B109" s="27"/>
      <c r="C109" s="40"/>
      <c r="D109" s="27"/>
      <c r="E109" s="83"/>
      <c r="F109" s="27"/>
      <c r="G109" s="27"/>
      <c r="H109" s="27"/>
      <c r="I109" s="27"/>
      <c r="J109" s="27"/>
    </row>
    <row r="110" spans="1:10">
      <c r="A110" s="27"/>
      <c r="B110" s="27"/>
      <c r="C110" s="40"/>
      <c r="D110" s="27"/>
      <c r="E110" s="83"/>
      <c r="F110" s="27"/>
      <c r="G110" s="27"/>
      <c r="H110" s="27"/>
      <c r="I110" s="27"/>
      <c r="J110" s="27"/>
    </row>
    <row r="111" spans="1:10">
      <c r="A111" s="27"/>
      <c r="B111" s="27"/>
      <c r="C111" s="40"/>
      <c r="D111" s="27"/>
      <c r="E111" s="83"/>
      <c r="F111" s="27"/>
      <c r="G111" s="27"/>
      <c r="H111" s="27"/>
      <c r="I111" s="27"/>
      <c r="J111" s="27"/>
    </row>
    <row r="112" spans="1:10">
      <c r="A112" s="27"/>
      <c r="B112" s="27"/>
      <c r="C112" s="40"/>
      <c r="D112" s="27"/>
      <c r="E112" s="83"/>
      <c r="F112" s="27"/>
      <c r="G112" s="27"/>
      <c r="H112" s="27"/>
      <c r="I112" s="27"/>
      <c r="J112" s="27"/>
    </row>
    <row r="113" spans="1:10">
      <c r="A113" s="27"/>
      <c r="B113" s="27"/>
      <c r="C113" s="40"/>
      <c r="D113" s="27"/>
      <c r="E113" s="83"/>
      <c r="F113" s="27"/>
      <c r="G113" s="27"/>
      <c r="H113" s="27"/>
      <c r="I113" s="27"/>
      <c r="J113" s="27"/>
    </row>
    <row r="114" spans="1:10">
      <c r="A114" s="27"/>
      <c r="B114" s="27"/>
      <c r="C114" s="40"/>
      <c r="D114" s="27"/>
      <c r="E114" s="83"/>
      <c r="F114" s="27"/>
      <c r="G114" s="27"/>
      <c r="H114" s="27"/>
      <c r="I114" s="27"/>
      <c r="J114" s="27"/>
    </row>
    <row r="115" spans="1:10">
      <c r="A115" s="27"/>
      <c r="B115" s="27"/>
      <c r="C115" s="40"/>
      <c r="D115" s="27"/>
      <c r="E115" s="83"/>
      <c r="F115" s="27"/>
      <c r="G115" s="27"/>
      <c r="H115" s="27"/>
      <c r="I115" s="27"/>
      <c r="J115" s="27"/>
    </row>
    <row r="116" spans="1:10">
      <c r="A116" s="27"/>
      <c r="B116" s="27"/>
      <c r="C116" s="40"/>
      <c r="D116" s="27"/>
      <c r="E116" s="83"/>
      <c r="F116" s="27"/>
      <c r="G116" s="27"/>
      <c r="H116" s="27"/>
      <c r="I116" s="27"/>
      <c r="J116" s="27"/>
    </row>
    <row r="117" spans="1:10">
      <c r="A117" s="27"/>
      <c r="B117" s="27"/>
      <c r="C117" s="40"/>
      <c r="D117" s="27"/>
      <c r="E117" s="83"/>
      <c r="F117" s="27"/>
      <c r="G117" s="27"/>
      <c r="H117" s="27"/>
      <c r="I117" s="27"/>
      <c r="J117" s="27"/>
    </row>
    <row r="118" spans="1:10">
      <c r="A118" s="27"/>
      <c r="B118" s="27"/>
      <c r="C118" s="40"/>
      <c r="D118" s="27"/>
      <c r="E118" s="83"/>
      <c r="F118" s="27"/>
      <c r="G118" s="27"/>
      <c r="H118" s="27"/>
      <c r="I118" s="27"/>
      <c r="J118" s="27"/>
    </row>
    <row r="119" spans="1:10">
      <c r="A119" s="27"/>
      <c r="B119" s="27"/>
      <c r="C119" s="40"/>
      <c r="D119" s="27"/>
      <c r="E119" s="83"/>
      <c r="F119" s="27"/>
      <c r="G119" s="27"/>
      <c r="H119" s="27"/>
      <c r="I119" s="27"/>
      <c r="J119" s="27"/>
    </row>
    <row r="120" spans="1:10">
      <c r="A120" s="27"/>
      <c r="B120" s="27"/>
      <c r="C120" s="40"/>
      <c r="D120" s="27"/>
      <c r="E120" s="83"/>
      <c r="F120" s="27"/>
      <c r="G120" s="27"/>
      <c r="H120" s="27"/>
      <c r="I120" s="27"/>
      <c r="J120" s="27"/>
    </row>
    <row r="121" spans="1:10">
      <c r="A121" s="27"/>
      <c r="B121" s="27"/>
      <c r="C121" s="40"/>
      <c r="D121" s="27"/>
      <c r="E121" s="83"/>
      <c r="F121" s="27"/>
      <c r="G121" s="27"/>
      <c r="H121" s="27"/>
      <c r="I121" s="27"/>
      <c r="J121" s="27"/>
    </row>
    <row r="122" spans="1:10">
      <c r="A122" s="27"/>
      <c r="B122" s="27"/>
      <c r="C122" s="40"/>
      <c r="D122" s="27"/>
      <c r="E122" s="83"/>
      <c r="F122" s="27"/>
      <c r="G122" s="27"/>
      <c r="H122" s="27"/>
      <c r="I122" s="27"/>
      <c r="J122" s="27"/>
    </row>
    <row r="123" spans="1:10">
      <c r="A123" s="27"/>
      <c r="B123" s="27"/>
      <c r="C123" s="40"/>
      <c r="D123" s="27"/>
      <c r="E123" s="83"/>
      <c r="F123" s="27"/>
      <c r="G123" s="27"/>
      <c r="H123" s="27"/>
      <c r="I123" s="27"/>
      <c r="J123" s="27"/>
    </row>
    <row r="124" spans="1:10">
      <c r="A124" s="27"/>
      <c r="B124" s="27"/>
      <c r="C124" s="40"/>
      <c r="D124" s="27"/>
      <c r="E124" s="83"/>
      <c r="F124" s="27"/>
      <c r="G124" s="27"/>
      <c r="H124" s="27"/>
      <c r="I124" s="27"/>
      <c r="J124" s="27"/>
    </row>
    <row r="125" spans="1:10">
      <c r="A125" s="27"/>
      <c r="B125" s="27"/>
      <c r="C125" s="40"/>
      <c r="D125" s="27"/>
      <c r="E125" s="83"/>
      <c r="F125" s="27"/>
      <c r="G125" s="27"/>
      <c r="H125" s="27"/>
      <c r="I125" s="27"/>
      <c r="J125" s="27"/>
    </row>
    <row r="126" spans="1:10">
      <c r="A126" s="27"/>
      <c r="B126" s="27"/>
      <c r="C126" s="40"/>
      <c r="D126" s="27"/>
      <c r="E126" s="83"/>
      <c r="F126" s="27"/>
      <c r="G126" s="27"/>
      <c r="H126" s="27"/>
      <c r="I126" s="27"/>
      <c r="J126" s="27"/>
    </row>
    <row r="127" spans="1:10">
      <c r="A127" s="27"/>
      <c r="B127" s="27"/>
      <c r="C127" s="40"/>
      <c r="D127" s="27"/>
      <c r="E127" s="83"/>
      <c r="F127" s="27"/>
      <c r="G127" s="27"/>
      <c r="H127" s="27"/>
      <c r="I127" s="27"/>
      <c r="J127" s="27"/>
    </row>
    <row r="128" spans="1:10">
      <c r="A128" s="27"/>
      <c r="B128" s="27"/>
      <c r="C128" s="40"/>
      <c r="D128" s="27"/>
      <c r="E128" s="83"/>
      <c r="F128" s="27"/>
      <c r="G128" s="27"/>
      <c r="H128" s="27"/>
      <c r="I128" s="27"/>
      <c r="J128" s="27"/>
    </row>
    <row r="129" spans="1:10">
      <c r="A129" s="27"/>
      <c r="B129" s="27"/>
      <c r="C129" s="40"/>
      <c r="D129" s="27"/>
      <c r="E129" s="83"/>
      <c r="F129" s="27"/>
      <c r="G129" s="27"/>
      <c r="H129" s="27"/>
      <c r="I129" s="27"/>
      <c r="J129" s="27"/>
    </row>
    <row r="130" spans="1:10">
      <c r="A130" s="27"/>
      <c r="B130" s="27"/>
      <c r="C130" s="40"/>
      <c r="D130" s="27"/>
      <c r="E130" s="83"/>
      <c r="F130" s="27"/>
      <c r="G130" s="27"/>
      <c r="H130" s="27"/>
      <c r="I130" s="27"/>
      <c r="J130" s="27"/>
    </row>
    <row r="131" spans="1:10">
      <c r="A131" s="27"/>
      <c r="B131" s="27"/>
      <c r="C131" s="40"/>
      <c r="D131" s="27"/>
      <c r="E131" s="83"/>
      <c r="F131" s="27"/>
      <c r="G131" s="27"/>
      <c r="H131" s="27"/>
      <c r="I131" s="27"/>
      <c r="J131" s="27"/>
    </row>
  </sheetData>
  <mergeCells count="9">
    <mergeCell ref="A1:J1"/>
    <mergeCell ref="A27:G27"/>
    <mergeCell ref="B4:B5"/>
    <mergeCell ref="B6:B7"/>
    <mergeCell ref="B8:B15"/>
    <mergeCell ref="B16:B20"/>
    <mergeCell ref="B22:B26"/>
    <mergeCell ref="C23:C24"/>
    <mergeCell ref="C25:C26"/>
  </mergeCells>
  <printOptions horizontalCentered="1"/>
  <pageMargins left="0.196850393700787" right="0.196850393700787" top="0.393700787401575" bottom="0.393700787401575" header="0.196850393700787" footer="0.236220472440945"/>
  <pageSetup paperSize="9" scale="89" orientation="portrait"/>
  <headerFooter>
    <oddFooter>&amp;R第&amp;P页，共&amp;N页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view="pageBreakPreview" zoomScaleNormal="100" zoomScaleSheetLayoutView="100" workbookViewId="0">
      <pane ySplit="3" topLeftCell="A4" activePane="bottomLeft" state="frozen"/>
      <selection/>
      <selection pane="bottomLeft" activeCell="R16" sqref="R16"/>
    </sheetView>
  </sheetViews>
  <sheetFormatPr defaultColWidth="9" defaultRowHeight="13.05"/>
  <cols>
    <col min="1" max="2" width="9" style="49"/>
    <col min="3" max="3" width="17.1101694915254" style="49" customWidth="1"/>
    <col min="4" max="4" width="9.66101694915254" style="49" customWidth="1"/>
    <col min="5" max="5" width="9" style="49"/>
    <col min="6" max="6" width="11.1101694915254" style="49"/>
    <col min="7" max="7" width="9" style="50"/>
    <col min="8" max="8" width="20.7796610169492" style="51" customWidth="1"/>
    <col min="9" max="10" width="9" style="50"/>
    <col min="11" max="16384" width="9" style="49"/>
  </cols>
  <sheetData>
    <row r="1" s="45" customFormat="1" ht="22.6" customHeight="1" spans="1:8">
      <c r="A1" s="52" t="s">
        <v>714</v>
      </c>
      <c r="B1" s="52"/>
      <c r="C1" s="52"/>
      <c r="D1" s="52"/>
      <c r="E1" s="52"/>
      <c r="F1" s="52"/>
      <c r="G1" s="52"/>
      <c r="H1" s="52"/>
    </row>
    <row r="2" s="46" customFormat="1" ht="35.2" customHeight="1" spans="1:11">
      <c r="A2" s="53" t="str">
        <f>汇总!A2</f>
        <v>项目名称：白云区太和镇卫生院新址建设项目第三方检测及监测</v>
      </c>
      <c r="B2" s="54"/>
      <c r="C2" s="54"/>
      <c r="D2" s="54"/>
      <c r="E2" s="54"/>
      <c r="F2" s="54"/>
      <c r="G2" s="54"/>
      <c r="H2" s="54"/>
      <c r="I2" s="54"/>
      <c r="K2" s="67"/>
    </row>
    <row r="3" ht="22.6" customHeight="1" spans="1:10">
      <c r="A3" s="55" t="s">
        <v>2</v>
      </c>
      <c r="B3" s="55" t="s">
        <v>348</v>
      </c>
      <c r="C3" s="55" t="s">
        <v>27</v>
      </c>
      <c r="D3" s="55" t="s">
        <v>29</v>
      </c>
      <c r="E3" s="55" t="s">
        <v>30</v>
      </c>
      <c r="F3" s="56" t="s">
        <v>31</v>
      </c>
      <c r="G3" s="56" t="s">
        <v>32</v>
      </c>
      <c r="H3" s="55" t="s">
        <v>6</v>
      </c>
      <c r="I3" s="49"/>
      <c r="J3" s="49"/>
    </row>
    <row r="4" s="47" customFormat="1" ht="31.6" customHeight="1" spans="1:8">
      <c r="A4" s="57">
        <f t="shared" ref="A4:A22" si="0">ROW()-3</f>
        <v>1</v>
      </c>
      <c r="B4" s="58" t="s">
        <v>715</v>
      </c>
      <c r="C4" s="58" t="s">
        <v>716</v>
      </c>
      <c r="D4" s="57" t="s">
        <v>36</v>
      </c>
      <c r="E4" s="58">
        <v>2</v>
      </c>
      <c r="F4" s="59"/>
      <c r="G4" s="59"/>
      <c r="H4" s="60"/>
    </row>
    <row r="5" s="47" customFormat="1" ht="31.6" customHeight="1" spans="1:8">
      <c r="A5" s="57">
        <f t="shared" si="0"/>
        <v>2</v>
      </c>
      <c r="B5" s="58" t="s">
        <v>717</v>
      </c>
      <c r="C5" s="58" t="s">
        <v>718</v>
      </c>
      <c r="D5" s="57" t="s">
        <v>36</v>
      </c>
      <c r="E5" s="58">
        <v>1</v>
      </c>
      <c r="F5" s="59"/>
      <c r="G5" s="59"/>
      <c r="H5" s="60"/>
    </row>
    <row r="6" s="47" customFormat="1" ht="31.6" customHeight="1" spans="1:8">
      <c r="A6" s="57">
        <f t="shared" si="0"/>
        <v>3</v>
      </c>
      <c r="B6" s="58"/>
      <c r="C6" s="58" t="s">
        <v>719</v>
      </c>
      <c r="D6" s="57" t="s">
        <v>36</v>
      </c>
      <c r="E6" s="58">
        <v>1</v>
      </c>
      <c r="F6" s="59"/>
      <c r="G6" s="59"/>
      <c r="H6" s="60"/>
    </row>
    <row r="7" s="47" customFormat="1" ht="31.6" customHeight="1" spans="1:8">
      <c r="A7" s="57">
        <f t="shared" si="0"/>
        <v>4</v>
      </c>
      <c r="B7" s="58"/>
      <c r="C7" s="58" t="s">
        <v>720</v>
      </c>
      <c r="D7" s="57" t="s">
        <v>36</v>
      </c>
      <c r="E7" s="58">
        <v>1</v>
      </c>
      <c r="F7" s="59"/>
      <c r="G7" s="59"/>
      <c r="H7" s="60"/>
    </row>
    <row r="8" s="47" customFormat="1" ht="31.6" customHeight="1" spans="1:8">
      <c r="A8" s="57">
        <f t="shared" si="0"/>
        <v>5</v>
      </c>
      <c r="B8" s="58"/>
      <c r="C8" s="58" t="s">
        <v>721</v>
      </c>
      <c r="D8" s="57" t="s">
        <v>36</v>
      </c>
      <c r="E8" s="58">
        <v>1</v>
      </c>
      <c r="F8" s="59"/>
      <c r="G8" s="59"/>
      <c r="H8" s="60"/>
    </row>
    <row r="9" s="47" customFormat="1" ht="31.6" customHeight="1" spans="1:8">
      <c r="A9" s="57">
        <f t="shared" si="0"/>
        <v>6</v>
      </c>
      <c r="B9" s="58" t="s">
        <v>722</v>
      </c>
      <c r="C9" s="58" t="s">
        <v>718</v>
      </c>
      <c r="D9" s="57" t="s">
        <v>36</v>
      </c>
      <c r="E9" s="58">
        <v>1</v>
      </c>
      <c r="F9" s="59"/>
      <c r="G9" s="59"/>
      <c r="H9" s="60"/>
    </row>
    <row r="10" s="47" customFormat="1" ht="31.6" customHeight="1" spans="1:8">
      <c r="A10" s="57">
        <f t="shared" si="0"/>
        <v>7</v>
      </c>
      <c r="B10" s="58"/>
      <c r="C10" s="58" t="s">
        <v>719</v>
      </c>
      <c r="D10" s="57" t="s">
        <v>36</v>
      </c>
      <c r="E10" s="58">
        <v>1</v>
      </c>
      <c r="F10" s="59"/>
      <c r="G10" s="59"/>
      <c r="H10" s="60"/>
    </row>
    <row r="11" s="47" customFormat="1" ht="31.6" customHeight="1" spans="1:8">
      <c r="A11" s="57">
        <f t="shared" si="0"/>
        <v>8</v>
      </c>
      <c r="B11" s="58"/>
      <c r="C11" s="58" t="s">
        <v>720</v>
      </c>
      <c r="D11" s="57" t="s">
        <v>36</v>
      </c>
      <c r="E11" s="58">
        <v>1</v>
      </c>
      <c r="F11" s="59"/>
      <c r="G11" s="59"/>
      <c r="H11" s="60"/>
    </row>
    <row r="12" s="47" customFormat="1" ht="31.6" customHeight="1" spans="1:8">
      <c r="A12" s="57">
        <f t="shared" si="0"/>
        <v>9</v>
      </c>
      <c r="B12" s="58"/>
      <c r="C12" s="58" t="s">
        <v>721</v>
      </c>
      <c r="D12" s="57" t="s">
        <v>36</v>
      </c>
      <c r="E12" s="58">
        <v>1</v>
      </c>
      <c r="F12" s="59"/>
      <c r="G12" s="59"/>
      <c r="H12" s="60"/>
    </row>
    <row r="13" s="47" customFormat="1" ht="31.6" customHeight="1" spans="1:8">
      <c r="A13" s="57">
        <f t="shared" si="0"/>
        <v>10</v>
      </c>
      <c r="B13" s="58" t="s">
        <v>723</v>
      </c>
      <c r="C13" s="58" t="s">
        <v>724</v>
      </c>
      <c r="D13" s="57" t="s">
        <v>36</v>
      </c>
      <c r="E13" s="58">
        <v>1</v>
      </c>
      <c r="F13" s="59"/>
      <c r="G13" s="59"/>
      <c r="H13" s="60"/>
    </row>
    <row r="14" s="48" customFormat="1" ht="37" customHeight="1" spans="1:15">
      <c r="A14" s="57">
        <f t="shared" si="0"/>
        <v>11</v>
      </c>
      <c r="B14" s="61" t="s">
        <v>725</v>
      </c>
      <c r="C14" s="57" t="s">
        <v>726</v>
      </c>
      <c r="D14" s="57" t="s">
        <v>36</v>
      </c>
      <c r="E14" s="61">
        <v>1</v>
      </c>
      <c r="F14" s="61"/>
      <c r="G14" s="61"/>
      <c r="H14" s="60"/>
      <c r="I14" s="47"/>
      <c r="K14" s="47"/>
      <c r="O14" s="68"/>
    </row>
    <row r="15" s="48" customFormat="1" ht="37" customHeight="1" spans="1:11">
      <c r="A15" s="57">
        <f t="shared" si="0"/>
        <v>12</v>
      </c>
      <c r="B15" s="61" t="s">
        <v>727</v>
      </c>
      <c r="C15" s="57" t="s">
        <v>728</v>
      </c>
      <c r="D15" s="57" t="s">
        <v>36</v>
      </c>
      <c r="E15" s="61">
        <f>E14</f>
        <v>1</v>
      </c>
      <c r="F15" s="61"/>
      <c r="G15" s="61"/>
      <c r="H15" s="60"/>
      <c r="I15" s="47"/>
      <c r="K15" s="47"/>
    </row>
    <row r="16" ht="39.95" customHeight="1" spans="1:11">
      <c r="A16" s="57">
        <f t="shared" si="0"/>
        <v>13</v>
      </c>
      <c r="B16" s="62" t="s">
        <v>729</v>
      </c>
      <c r="C16" s="62" t="s">
        <v>730</v>
      </c>
      <c r="D16" s="57" t="s">
        <v>36</v>
      </c>
      <c r="E16" s="62">
        <v>1</v>
      </c>
      <c r="F16" s="63"/>
      <c r="G16" s="63"/>
      <c r="H16" s="60"/>
      <c r="I16" s="49"/>
      <c r="J16" s="49"/>
      <c r="K16" s="47"/>
    </row>
    <row r="17" ht="39.95" customHeight="1" spans="1:11">
      <c r="A17" s="57">
        <f t="shared" si="0"/>
        <v>14</v>
      </c>
      <c r="B17" s="62" t="s">
        <v>731</v>
      </c>
      <c r="C17" s="62" t="s">
        <v>732</v>
      </c>
      <c r="D17" s="57" t="s">
        <v>36</v>
      </c>
      <c r="E17" s="62">
        <v>1</v>
      </c>
      <c r="F17" s="63"/>
      <c r="G17" s="63"/>
      <c r="H17" s="60"/>
      <c r="I17" s="49"/>
      <c r="J17" s="49"/>
      <c r="K17" s="47"/>
    </row>
    <row r="18" ht="39.95" customHeight="1" spans="1:11">
      <c r="A18" s="57">
        <f t="shared" si="0"/>
        <v>15</v>
      </c>
      <c r="B18" s="62" t="s">
        <v>733</v>
      </c>
      <c r="C18" s="62" t="s">
        <v>734</v>
      </c>
      <c r="D18" s="57" t="s">
        <v>36</v>
      </c>
      <c r="E18" s="62">
        <v>1</v>
      </c>
      <c r="F18" s="63"/>
      <c r="G18" s="63"/>
      <c r="H18" s="60"/>
      <c r="I18" s="49"/>
      <c r="J18" s="49"/>
      <c r="K18" s="47"/>
    </row>
    <row r="19" ht="39.95" customHeight="1" spans="1:11">
      <c r="A19" s="57">
        <f t="shared" si="0"/>
        <v>16</v>
      </c>
      <c r="B19" s="62" t="s">
        <v>735</v>
      </c>
      <c r="C19" s="62" t="s">
        <v>736</v>
      </c>
      <c r="D19" s="57" t="s">
        <v>737</v>
      </c>
      <c r="E19" s="62">
        <v>1</v>
      </c>
      <c r="F19" s="63"/>
      <c r="G19" s="63"/>
      <c r="H19" s="60"/>
      <c r="I19" s="49"/>
      <c r="J19" s="49"/>
      <c r="K19" s="47"/>
    </row>
    <row r="20" ht="39.95" customHeight="1" spans="1:11">
      <c r="A20" s="57">
        <f t="shared" si="0"/>
        <v>17</v>
      </c>
      <c r="B20" s="62" t="s">
        <v>738</v>
      </c>
      <c r="C20" s="62" t="s">
        <v>736</v>
      </c>
      <c r="D20" s="57" t="s">
        <v>737</v>
      </c>
      <c r="E20" s="62">
        <v>1</v>
      </c>
      <c r="F20" s="63"/>
      <c r="G20" s="63"/>
      <c r="H20" s="60"/>
      <c r="I20" s="49"/>
      <c r="J20" s="49"/>
      <c r="K20" s="47"/>
    </row>
    <row r="21" ht="39.95" customHeight="1" spans="1:11">
      <c r="A21" s="57">
        <f t="shared" si="0"/>
        <v>18</v>
      </c>
      <c r="B21" s="62" t="s">
        <v>739</v>
      </c>
      <c r="C21" s="62" t="s">
        <v>736</v>
      </c>
      <c r="D21" s="57" t="s">
        <v>737</v>
      </c>
      <c r="E21" s="62">
        <v>1</v>
      </c>
      <c r="F21" s="63"/>
      <c r="G21" s="63"/>
      <c r="H21" s="60"/>
      <c r="I21" s="49"/>
      <c r="J21" s="49"/>
      <c r="K21" s="47"/>
    </row>
    <row r="22" ht="39.95" customHeight="1" spans="1:11">
      <c r="A22" s="57">
        <f t="shared" si="0"/>
        <v>19</v>
      </c>
      <c r="B22" s="62" t="s">
        <v>740</v>
      </c>
      <c r="C22" s="62" t="s">
        <v>741</v>
      </c>
      <c r="D22" s="57" t="s">
        <v>737</v>
      </c>
      <c r="E22" s="62">
        <v>1</v>
      </c>
      <c r="F22" s="63"/>
      <c r="G22" s="63"/>
      <c r="H22" s="60"/>
      <c r="I22" s="49"/>
      <c r="J22" s="49"/>
      <c r="K22" s="47"/>
    </row>
    <row r="23" ht="24.05" customHeight="1" spans="1:10">
      <c r="A23" s="64" t="s">
        <v>24</v>
      </c>
      <c r="B23" s="65"/>
      <c r="C23" s="65"/>
      <c r="D23" s="65"/>
      <c r="E23" s="65"/>
      <c r="F23" s="63"/>
      <c r="G23" s="63"/>
      <c r="H23" s="66"/>
      <c r="I23" s="49"/>
      <c r="J23" s="49"/>
    </row>
  </sheetData>
  <mergeCells count="4">
    <mergeCell ref="A1:H1"/>
    <mergeCell ref="A23:E23"/>
    <mergeCell ref="B5:B8"/>
    <mergeCell ref="B9:B12"/>
  </mergeCells>
  <pageMargins left="0.75" right="0.75" top="1" bottom="1" header="0.5" footer="0.5"/>
  <pageSetup paperSize="9" scale="7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1"/>
  <sheetViews>
    <sheetView view="pageBreakPreview" zoomScale="115" zoomScaleNormal="90" zoomScaleSheetLayoutView="115" workbookViewId="0">
      <pane ySplit="3" topLeftCell="A4" activePane="bottomLeft" state="frozen"/>
      <selection/>
      <selection pane="bottomLeft" activeCell="M8" sqref="M8"/>
    </sheetView>
  </sheetViews>
  <sheetFormatPr defaultColWidth="9" defaultRowHeight="13.05"/>
  <cols>
    <col min="1" max="1" width="5.11016949152542" style="2" customWidth="1"/>
    <col min="2" max="2" width="8.66101694915254" style="1" customWidth="1"/>
    <col min="3" max="3" width="15.6610169491525" style="2" customWidth="1"/>
    <col min="4" max="4" width="4.66101694915254" style="3" customWidth="1"/>
    <col min="5" max="5" width="5.33050847457627" style="2" customWidth="1"/>
    <col min="6" max="6" width="6" style="2" customWidth="1"/>
    <col min="7" max="7" width="8.66101694915254" style="3" customWidth="1"/>
    <col min="8" max="8" width="15.6610169491525" style="3" customWidth="1"/>
    <col min="9" max="9" width="8.66101694915254" style="2" customWidth="1"/>
    <col min="10" max="10" width="12.1101694915254" style="2" customWidth="1"/>
    <col min="11" max="11" width="13.7796610169492" style="2" customWidth="1"/>
    <col min="12" max="16384" width="9" style="2"/>
  </cols>
  <sheetData>
    <row r="1" ht="27" customHeight="1" spans="1:11">
      <c r="A1" s="4" t="s">
        <v>742</v>
      </c>
      <c r="B1" s="4"/>
      <c r="C1" s="4"/>
      <c r="D1" s="4"/>
      <c r="E1" s="4"/>
      <c r="F1" s="4"/>
      <c r="G1" s="4"/>
      <c r="H1" s="4"/>
      <c r="I1" s="4"/>
      <c r="J1" s="39"/>
      <c r="K1" s="39"/>
    </row>
    <row r="2" ht="27" customHeight="1" spans="1:11">
      <c r="A2" s="5" t="str">
        <f>汇总!A2</f>
        <v>项目名称：白云区太和镇卫生院新址建设项目第三方检测及监测</v>
      </c>
      <c r="B2" s="6"/>
      <c r="C2" s="6"/>
      <c r="D2" s="6"/>
      <c r="E2" s="6"/>
      <c r="F2" s="6"/>
      <c r="G2" s="6"/>
      <c r="H2" s="6"/>
      <c r="I2" s="6"/>
      <c r="J2" s="39"/>
      <c r="K2" s="39"/>
    </row>
    <row r="3" s="27" customFormat="1" ht="36" customHeight="1" spans="1:11">
      <c r="A3" s="7" t="s">
        <v>2</v>
      </c>
      <c r="B3" s="7" t="s">
        <v>743</v>
      </c>
      <c r="C3" s="7" t="s">
        <v>744</v>
      </c>
      <c r="D3" s="7" t="s">
        <v>29</v>
      </c>
      <c r="E3" s="7" t="s">
        <v>745</v>
      </c>
      <c r="F3" s="7" t="s">
        <v>746</v>
      </c>
      <c r="G3" s="7" t="s">
        <v>31</v>
      </c>
      <c r="H3" s="8" t="s">
        <v>32</v>
      </c>
      <c r="I3" s="7" t="s">
        <v>6</v>
      </c>
      <c r="J3" s="40"/>
      <c r="K3" s="40"/>
    </row>
    <row r="4" s="27" customFormat="1" ht="29.95" customHeight="1" spans="1:11">
      <c r="A4" s="14" t="s">
        <v>747</v>
      </c>
      <c r="B4" s="14"/>
      <c r="C4" s="14"/>
      <c r="D4" s="14"/>
      <c r="E4" s="14"/>
      <c r="F4" s="14"/>
      <c r="G4" s="7"/>
      <c r="H4" s="7"/>
      <c r="I4" s="14"/>
      <c r="J4" s="40"/>
      <c r="K4" s="40"/>
    </row>
    <row r="5" ht="29.95" customHeight="1" spans="1:10">
      <c r="A5" s="15" t="s">
        <v>748</v>
      </c>
      <c r="B5" s="13" t="s">
        <v>749</v>
      </c>
      <c r="C5" s="15" t="s">
        <v>750</v>
      </c>
      <c r="D5" s="15" t="s">
        <v>345</v>
      </c>
      <c r="E5" s="15">
        <v>2</v>
      </c>
      <c r="F5" s="15" t="s">
        <v>10</v>
      </c>
      <c r="G5" s="35"/>
      <c r="H5" s="35"/>
      <c r="I5" s="41"/>
      <c r="J5" s="42"/>
    </row>
    <row r="6" s="34" customFormat="1" ht="29.95" customHeight="1" spans="1:10">
      <c r="A6" s="15"/>
      <c r="B6" s="13"/>
      <c r="C6" s="15" t="s">
        <v>751</v>
      </c>
      <c r="D6" s="15"/>
      <c r="E6" s="15"/>
      <c r="F6" s="15"/>
      <c r="G6" s="35"/>
      <c r="H6" s="35"/>
      <c r="I6" s="15"/>
      <c r="J6" s="43"/>
    </row>
    <row r="7" ht="29.95" customHeight="1" spans="1:10">
      <c r="A7" s="15" t="s">
        <v>752</v>
      </c>
      <c r="B7" s="13" t="s">
        <v>753</v>
      </c>
      <c r="C7" s="33" t="s">
        <v>754</v>
      </c>
      <c r="D7" s="15" t="s">
        <v>345</v>
      </c>
      <c r="E7" s="13">
        <v>15</v>
      </c>
      <c r="F7" s="15" t="s">
        <v>10</v>
      </c>
      <c r="G7" s="35"/>
      <c r="H7" s="35"/>
      <c r="I7" s="15"/>
      <c r="J7" s="42"/>
    </row>
    <row r="8" ht="29.95" customHeight="1" spans="1:10">
      <c r="A8" s="15"/>
      <c r="B8" s="13"/>
      <c r="C8" s="33" t="s">
        <v>755</v>
      </c>
      <c r="D8" s="15" t="s">
        <v>345</v>
      </c>
      <c r="E8" s="13">
        <v>5</v>
      </c>
      <c r="F8" s="15" t="s">
        <v>10</v>
      </c>
      <c r="G8" s="35"/>
      <c r="H8" s="35"/>
      <c r="I8" s="15"/>
      <c r="J8" s="42"/>
    </row>
    <row r="9" ht="29.95" customHeight="1" spans="1:10">
      <c r="A9" s="15"/>
      <c r="B9" s="13"/>
      <c r="C9" s="33" t="s">
        <v>756</v>
      </c>
      <c r="D9" s="13" t="s">
        <v>189</v>
      </c>
      <c r="E9" s="13">
        <v>10</v>
      </c>
      <c r="F9" s="15" t="s">
        <v>10</v>
      </c>
      <c r="G9" s="35"/>
      <c r="H9" s="35"/>
      <c r="I9" s="15"/>
      <c r="J9" s="42"/>
    </row>
    <row r="10" ht="29.95" customHeight="1" spans="1:10">
      <c r="A10" s="15"/>
      <c r="B10" s="13"/>
      <c r="C10" s="33" t="s">
        <v>757</v>
      </c>
      <c r="D10" s="15" t="s">
        <v>345</v>
      </c>
      <c r="E10" s="13">
        <v>5</v>
      </c>
      <c r="F10" s="15" t="s">
        <v>10</v>
      </c>
      <c r="G10" s="35"/>
      <c r="H10" s="35"/>
      <c r="I10" s="33"/>
      <c r="J10" s="42"/>
    </row>
    <row r="11" ht="29.95" customHeight="1" spans="1:10">
      <c r="A11" s="15"/>
      <c r="B11" s="13"/>
      <c r="C11" s="33" t="s">
        <v>758</v>
      </c>
      <c r="D11" s="13" t="s">
        <v>189</v>
      </c>
      <c r="E11" s="13">
        <v>10</v>
      </c>
      <c r="F11" s="15" t="s">
        <v>10</v>
      </c>
      <c r="G11" s="35"/>
      <c r="H11" s="35"/>
      <c r="I11" s="13"/>
      <c r="J11" s="42"/>
    </row>
    <row r="12" ht="29.95" customHeight="1" spans="1:10">
      <c r="A12" s="15"/>
      <c r="B12" s="13"/>
      <c r="C12" s="33" t="s">
        <v>759</v>
      </c>
      <c r="D12" s="15" t="s">
        <v>345</v>
      </c>
      <c r="E12" s="13">
        <v>18</v>
      </c>
      <c r="F12" s="15" t="s">
        <v>10</v>
      </c>
      <c r="G12" s="35"/>
      <c r="H12" s="35"/>
      <c r="I12" s="13"/>
      <c r="J12" s="42"/>
    </row>
    <row r="13" ht="29.95" customHeight="1" spans="1:10">
      <c r="A13" s="15"/>
      <c r="B13" s="13"/>
      <c r="C13" s="33" t="s">
        <v>760</v>
      </c>
      <c r="D13" s="15" t="s">
        <v>345</v>
      </c>
      <c r="E13" s="13">
        <v>5</v>
      </c>
      <c r="F13" s="15" t="s">
        <v>10</v>
      </c>
      <c r="G13" s="35"/>
      <c r="H13" s="35"/>
      <c r="I13" s="13"/>
      <c r="J13" s="42"/>
    </row>
    <row r="14" ht="29.95" customHeight="1" spans="1:10">
      <c r="A14" s="15"/>
      <c r="B14" s="13"/>
      <c r="C14" s="33" t="s">
        <v>761</v>
      </c>
      <c r="D14" s="15" t="s">
        <v>345</v>
      </c>
      <c r="E14" s="13">
        <v>5</v>
      </c>
      <c r="F14" s="15" t="s">
        <v>10</v>
      </c>
      <c r="G14" s="35"/>
      <c r="H14" s="35"/>
      <c r="I14" s="13"/>
      <c r="J14" s="42"/>
    </row>
    <row r="15" s="34" customFormat="1" ht="29.95" customHeight="1" spans="1:10">
      <c r="A15" s="15"/>
      <c r="B15" s="13"/>
      <c r="C15" s="13" t="s">
        <v>762</v>
      </c>
      <c r="D15" s="13"/>
      <c r="E15" s="13"/>
      <c r="F15" s="13"/>
      <c r="G15" s="36"/>
      <c r="H15" s="36"/>
      <c r="I15" s="33"/>
      <c r="J15" s="43"/>
    </row>
    <row r="16" ht="29.95" customHeight="1" spans="1:10">
      <c r="A16" s="15" t="s">
        <v>763</v>
      </c>
      <c r="B16" s="13" t="s">
        <v>764</v>
      </c>
      <c r="C16" s="33" t="s">
        <v>765</v>
      </c>
      <c r="D16" s="13" t="s">
        <v>766</v>
      </c>
      <c r="E16" s="13">
        <v>15</v>
      </c>
      <c r="F16" s="15">
        <v>110</v>
      </c>
      <c r="G16" s="35"/>
      <c r="H16" s="35"/>
      <c r="I16" s="33"/>
      <c r="J16" s="42"/>
    </row>
    <row r="17" ht="29.95" customHeight="1" spans="1:10">
      <c r="A17" s="15"/>
      <c r="B17" s="13"/>
      <c r="C17" s="33" t="s">
        <v>767</v>
      </c>
      <c r="D17" s="13" t="s">
        <v>766</v>
      </c>
      <c r="E17" s="13">
        <v>15</v>
      </c>
      <c r="F17" s="15">
        <v>110</v>
      </c>
      <c r="G17" s="35"/>
      <c r="H17" s="35"/>
      <c r="I17" s="33"/>
      <c r="J17" s="42"/>
    </row>
    <row r="18" ht="29.95" customHeight="1" spans="1:10">
      <c r="A18" s="15"/>
      <c r="B18" s="13"/>
      <c r="C18" s="33" t="s">
        <v>768</v>
      </c>
      <c r="D18" s="13" t="s">
        <v>766</v>
      </c>
      <c r="E18" s="13">
        <v>5</v>
      </c>
      <c r="F18" s="15">
        <v>120</v>
      </c>
      <c r="G18" s="35"/>
      <c r="H18" s="35"/>
      <c r="I18" s="33"/>
      <c r="J18" s="42"/>
    </row>
    <row r="19" ht="29.95" customHeight="1" spans="1:10">
      <c r="A19" s="15"/>
      <c r="B19" s="13"/>
      <c r="C19" s="33" t="s">
        <v>769</v>
      </c>
      <c r="D19" s="13" t="s">
        <v>770</v>
      </c>
      <c r="E19" s="13">
        <v>10</v>
      </c>
      <c r="F19" s="15">
        <v>110</v>
      </c>
      <c r="G19" s="35"/>
      <c r="H19" s="35"/>
      <c r="I19" s="33"/>
      <c r="J19" s="42"/>
    </row>
    <row r="20" ht="29.95" customHeight="1" spans="1:10">
      <c r="A20" s="15"/>
      <c r="B20" s="13"/>
      <c r="C20" s="33" t="s">
        <v>771</v>
      </c>
      <c r="D20" s="13" t="s">
        <v>766</v>
      </c>
      <c r="E20" s="13">
        <v>5</v>
      </c>
      <c r="F20" s="15">
        <v>100</v>
      </c>
      <c r="G20" s="35"/>
      <c r="H20" s="35"/>
      <c r="I20" s="33"/>
      <c r="J20" s="42"/>
    </row>
    <row r="21" ht="29.95" customHeight="1" spans="1:10">
      <c r="A21" s="15"/>
      <c r="B21" s="13"/>
      <c r="C21" s="33" t="s">
        <v>772</v>
      </c>
      <c r="D21" s="13" t="s">
        <v>770</v>
      </c>
      <c r="E21" s="13">
        <v>10</v>
      </c>
      <c r="F21" s="15">
        <v>120</v>
      </c>
      <c r="G21" s="35"/>
      <c r="H21" s="35"/>
      <c r="I21" s="33"/>
      <c r="J21" s="42"/>
    </row>
    <row r="22" ht="29.95" customHeight="1" spans="1:10">
      <c r="A22" s="15"/>
      <c r="B22" s="13"/>
      <c r="C22" s="33" t="s">
        <v>773</v>
      </c>
      <c r="D22" s="13" t="s">
        <v>766</v>
      </c>
      <c r="E22" s="13">
        <v>18</v>
      </c>
      <c r="F22" s="15">
        <v>120</v>
      </c>
      <c r="G22" s="35"/>
      <c r="H22" s="35"/>
      <c r="I22" s="33"/>
      <c r="J22" s="42"/>
    </row>
    <row r="23" ht="29.95" customHeight="1" spans="1:10">
      <c r="A23" s="15"/>
      <c r="B23" s="13"/>
      <c r="C23" s="33" t="s">
        <v>774</v>
      </c>
      <c r="D23" s="13" t="s">
        <v>766</v>
      </c>
      <c r="E23" s="13">
        <v>5</v>
      </c>
      <c r="F23" s="15">
        <v>100</v>
      </c>
      <c r="G23" s="35"/>
      <c r="H23" s="35"/>
      <c r="I23" s="33"/>
      <c r="J23" s="42"/>
    </row>
    <row r="24" ht="29.95" customHeight="1" spans="1:10">
      <c r="A24" s="15"/>
      <c r="B24" s="13"/>
      <c r="C24" s="33" t="s">
        <v>775</v>
      </c>
      <c r="D24" s="13" t="s">
        <v>766</v>
      </c>
      <c r="E24" s="13">
        <v>5</v>
      </c>
      <c r="F24" s="15">
        <v>120</v>
      </c>
      <c r="G24" s="35"/>
      <c r="H24" s="35"/>
      <c r="I24" s="33"/>
      <c r="J24" s="42"/>
    </row>
    <row r="25" s="34" customFormat="1" ht="29.95" customHeight="1" spans="1:10">
      <c r="A25" s="15"/>
      <c r="B25" s="13"/>
      <c r="C25" s="15" t="s">
        <v>776</v>
      </c>
      <c r="D25" s="15"/>
      <c r="E25" s="15"/>
      <c r="F25" s="15"/>
      <c r="G25" s="35"/>
      <c r="H25" s="35"/>
      <c r="I25" s="15"/>
      <c r="J25" s="43"/>
    </row>
    <row r="26" ht="29.95" customHeight="1" spans="1:10">
      <c r="A26" s="14" t="s">
        <v>777</v>
      </c>
      <c r="B26" s="14"/>
      <c r="C26" s="14"/>
      <c r="D26" s="14"/>
      <c r="E26" s="14"/>
      <c r="F26" s="14"/>
      <c r="G26" s="7"/>
      <c r="H26" s="7"/>
      <c r="I26" s="14"/>
      <c r="J26" s="42"/>
    </row>
    <row r="27" ht="29.95" customHeight="1" spans="1:10">
      <c r="A27" s="15" t="s">
        <v>778</v>
      </c>
      <c r="B27" s="13" t="s">
        <v>753</v>
      </c>
      <c r="C27" s="33" t="s">
        <v>779</v>
      </c>
      <c r="D27" s="13" t="s">
        <v>345</v>
      </c>
      <c r="E27" s="15">
        <v>35</v>
      </c>
      <c r="F27" s="15" t="s">
        <v>10</v>
      </c>
      <c r="G27" s="35"/>
      <c r="H27" s="35"/>
      <c r="I27" s="15"/>
      <c r="J27" s="42"/>
    </row>
    <row r="28" ht="29.95" customHeight="1" spans="1:10">
      <c r="A28" s="15"/>
      <c r="B28" s="13"/>
      <c r="C28" s="13" t="s">
        <v>780</v>
      </c>
      <c r="D28" s="13"/>
      <c r="E28" s="13"/>
      <c r="F28" s="13"/>
      <c r="G28" s="36"/>
      <c r="H28" s="36"/>
      <c r="I28" s="15"/>
      <c r="J28" s="42"/>
    </row>
    <row r="29" ht="29.95" customHeight="1" spans="1:10">
      <c r="A29" s="15" t="s">
        <v>781</v>
      </c>
      <c r="B29" s="15" t="s">
        <v>764</v>
      </c>
      <c r="C29" s="33" t="s">
        <v>782</v>
      </c>
      <c r="D29" s="13" t="s">
        <v>766</v>
      </c>
      <c r="E29" s="13" t="s">
        <v>783</v>
      </c>
      <c r="F29" s="15">
        <v>12</v>
      </c>
      <c r="G29" s="35"/>
      <c r="H29" s="35"/>
      <c r="I29" s="15"/>
      <c r="J29" s="42"/>
    </row>
    <row r="30" ht="29.95" customHeight="1" spans="1:10">
      <c r="A30" s="15"/>
      <c r="B30" s="15"/>
      <c r="C30" s="33" t="s">
        <v>784</v>
      </c>
      <c r="D30" s="13" t="s">
        <v>766</v>
      </c>
      <c r="E30" s="13">
        <v>35</v>
      </c>
      <c r="F30" s="15">
        <v>12</v>
      </c>
      <c r="G30" s="35"/>
      <c r="H30" s="35"/>
      <c r="I30" s="15"/>
      <c r="J30" s="42"/>
    </row>
    <row r="31" s="34" customFormat="1" ht="29.95" customHeight="1" spans="1:10">
      <c r="A31" s="15"/>
      <c r="B31" s="15"/>
      <c r="C31" s="15" t="s">
        <v>785</v>
      </c>
      <c r="D31" s="15"/>
      <c r="E31" s="15"/>
      <c r="F31" s="15"/>
      <c r="G31" s="35"/>
      <c r="H31" s="35"/>
      <c r="I31" s="15"/>
      <c r="J31" s="44"/>
    </row>
    <row r="32" s="34" customFormat="1" ht="29.95" customHeight="1" spans="1:11">
      <c r="A32" s="37"/>
      <c r="B32" s="25" t="s">
        <v>786</v>
      </c>
      <c r="C32" s="25"/>
      <c r="D32" s="25"/>
      <c r="E32" s="25"/>
      <c r="F32" s="25"/>
      <c r="G32" s="38"/>
      <c r="H32" s="38"/>
      <c r="I32" s="25"/>
      <c r="J32" s="44"/>
      <c r="K32" s="44"/>
    </row>
    <row r="33" spans="1:9">
      <c r="A33" s="27"/>
      <c r="B33" s="26"/>
      <c r="C33" s="27"/>
      <c r="D33" s="28"/>
      <c r="E33" s="27"/>
      <c r="F33" s="27"/>
      <c r="G33" s="28"/>
      <c r="H33" s="28"/>
      <c r="I33" s="27"/>
    </row>
    <row r="34" spans="1:9">
      <c r="A34" s="27"/>
      <c r="B34" s="26"/>
      <c r="C34" s="27"/>
      <c r="D34" s="28"/>
      <c r="E34" s="27"/>
      <c r="F34" s="27"/>
      <c r="G34" s="28"/>
      <c r="H34" s="28"/>
      <c r="I34" s="27"/>
    </row>
    <row r="35" spans="1:9">
      <c r="A35" s="27"/>
      <c r="B35" s="26"/>
      <c r="C35" s="27"/>
      <c r="D35" s="28"/>
      <c r="E35" s="27"/>
      <c r="F35" s="27"/>
      <c r="G35" s="28"/>
      <c r="H35" s="28"/>
      <c r="I35" s="27"/>
    </row>
    <row r="36" spans="1:9">
      <c r="A36" s="27"/>
      <c r="B36" s="26"/>
      <c r="C36" s="27"/>
      <c r="D36" s="28"/>
      <c r="E36" s="27"/>
      <c r="F36" s="27"/>
      <c r="G36" s="28"/>
      <c r="H36" s="28"/>
      <c r="I36" s="27"/>
    </row>
    <row r="37" spans="1:9">
      <c r="A37" s="27"/>
      <c r="B37" s="26"/>
      <c r="C37" s="27"/>
      <c r="D37" s="28"/>
      <c r="E37" s="27"/>
      <c r="F37" s="27"/>
      <c r="G37" s="28"/>
      <c r="H37" s="28"/>
      <c r="I37" s="27"/>
    </row>
    <row r="38" spans="1:9">
      <c r="A38" s="27"/>
      <c r="B38" s="26"/>
      <c r="C38" s="27"/>
      <c r="D38" s="28"/>
      <c r="E38" s="27"/>
      <c r="F38" s="27"/>
      <c r="G38" s="28"/>
      <c r="H38" s="28"/>
      <c r="I38" s="27"/>
    </row>
    <row r="39" spans="1:9">
      <c r="A39" s="27"/>
      <c r="B39" s="26"/>
      <c r="C39" s="27"/>
      <c r="D39" s="28"/>
      <c r="E39" s="27"/>
      <c r="F39" s="27"/>
      <c r="G39" s="28"/>
      <c r="H39" s="28"/>
      <c r="I39" s="27"/>
    </row>
    <row r="40" spans="1:9">
      <c r="A40" s="27"/>
      <c r="B40" s="26"/>
      <c r="C40" s="27"/>
      <c r="D40" s="28"/>
      <c r="E40" s="27"/>
      <c r="F40" s="27"/>
      <c r="G40" s="28"/>
      <c r="H40" s="28"/>
      <c r="I40" s="27"/>
    </row>
    <row r="41" spans="1:9">
      <c r="A41" s="27"/>
      <c r="B41" s="26"/>
      <c r="C41" s="27"/>
      <c r="D41" s="28"/>
      <c r="E41" s="27"/>
      <c r="F41" s="27"/>
      <c r="G41" s="28"/>
      <c r="H41" s="28"/>
      <c r="I41" s="27"/>
    </row>
    <row r="42" spans="1:9">
      <c r="A42" s="27"/>
      <c r="B42" s="26"/>
      <c r="C42" s="27"/>
      <c r="D42" s="28"/>
      <c r="E42" s="27"/>
      <c r="F42" s="27"/>
      <c r="G42" s="28"/>
      <c r="H42" s="28"/>
      <c r="I42" s="27"/>
    </row>
    <row r="43" spans="1:9">
      <c r="A43" s="27"/>
      <c r="B43" s="26"/>
      <c r="C43" s="27"/>
      <c r="D43" s="28"/>
      <c r="E43" s="27"/>
      <c r="F43" s="27"/>
      <c r="G43" s="28"/>
      <c r="H43" s="28"/>
      <c r="I43" s="27"/>
    </row>
    <row r="44" spans="1:9">
      <c r="A44" s="27"/>
      <c r="B44" s="26"/>
      <c r="C44" s="27"/>
      <c r="D44" s="28"/>
      <c r="E44" s="27"/>
      <c r="F44" s="27"/>
      <c r="G44" s="28"/>
      <c r="H44" s="28"/>
      <c r="I44" s="27"/>
    </row>
    <row r="45" spans="1:9">
      <c r="A45" s="27"/>
      <c r="B45" s="26"/>
      <c r="C45" s="27"/>
      <c r="D45" s="28"/>
      <c r="E45" s="27"/>
      <c r="F45" s="27"/>
      <c r="G45" s="28"/>
      <c r="H45" s="28"/>
      <c r="I45" s="27"/>
    </row>
    <row r="46" spans="1:9">
      <c r="A46" s="27"/>
      <c r="B46" s="26"/>
      <c r="C46" s="27"/>
      <c r="D46" s="28"/>
      <c r="E46" s="27"/>
      <c r="F46" s="27"/>
      <c r="G46" s="28"/>
      <c r="H46" s="28"/>
      <c r="I46" s="27"/>
    </row>
    <row r="47" spans="1:9">
      <c r="A47" s="27"/>
      <c r="B47" s="26"/>
      <c r="C47" s="27"/>
      <c r="D47" s="28"/>
      <c r="E47" s="27"/>
      <c r="F47" s="27"/>
      <c r="G47" s="28"/>
      <c r="H47" s="28"/>
      <c r="I47" s="27"/>
    </row>
    <row r="48" spans="1:9">
      <c r="A48" s="27"/>
      <c r="B48" s="26"/>
      <c r="C48" s="27"/>
      <c r="D48" s="28"/>
      <c r="E48" s="27"/>
      <c r="F48" s="27"/>
      <c r="G48" s="28"/>
      <c r="H48" s="28"/>
      <c r="I48" s="27"/>
    </row>
    <row r="49" spans="1:9">
      <c r="A49" s="27"/>
      <c r="B49" s="26"/>
      <c r="C49" s="27"/>
      <c r="D49" s="28"/>
      <c r="E49" s="27"/>
      <c r="F49" s="27"/>
      <c r="G49" s="28"/>
      <c r="H49" s="28"/>
      <c r="I49" s="27"/>
    </row>
    <row r="50" spans="1:9">
      <c r="A50" s="27"/>
      <c r="B50" s="26"/>
      <c r="C50" s="27"/>
      <c r="D50" s="28"/>
      <c r="E50" s="27"/>
      <c r="F50" s="27"/>
      <c r="G50" s="28"/>
      <c r="H50" s="28"/>
      <c r="I50" s="27"/>
    </row>
    <row r="51" spans="1:9">
      <c r="A51" s="27"/>
      <c r="B51" s="26"/>
      <c r="C51" s="27"/>
      <c r="D51" s="28"/>
      <c r="E51" s="27"/>
      <c r="F51" s="27"/>
      <c r="G51" s="28"/>
      <c r="H51" s="28"/>
      <c r="I51" s="27"/>
    </row>
    <row r="52" spans="1:9">
      <c r="A52" s="27"/>
      <c r="B52" s="26"/>
      <c r="C52" s="27"/>
      <c r="D52" s="28"/>
      <c r="E52" s="27"/>
      <c r="F52" s="27"/>
      <c r="G52" s="28"/>
      <c r="H52" s="28"/>
      <c r="I52" s="27"/>
    </row>
    <row r="53" spans="1:9">
      <c r="A53" s="27"/>
      <c r="B53" s="26"/>
      <c r="C53" s="27"/>
      <c r="D53" s="28"/>
      <c r="E53" s="27"/>
      <c r="F53" s="27"/>
      <c r="G53" s="28"/>
      <c r="H53" s="28"/>
      <c r="I53" s="27"/>
    </row>
    <row r="54" spans="1:9">
      <c r="A54" s="27"/>
      <c r="B54" s="26"/>
      <c r="C54" s="27"/>
      <c r="D54" s="28"/>
      <c r="E54" s="27"/>
      <c r="F54" s="27"/>
      <c r="G54" s="28"/>
      <c r="H54" s="28"/>
      <c r="I54" s="27"/>
    </row>
    <row r="55" spans="1:9">
      <c r="A55" s="27"/>
      <c r="B55" s="26"/>
      <c r="C55" s="27"/>
      <c r="D55" s="28"/>
      <c r="E55" s="27"/>
      <c r="F55" s="27"/>
      <c r="G55" s="28"/>
      <c r="H55" s="28"/>
      <c r="I55" s="27"/>
    </row>
    <row r="56" spans="1:9">
      <c r="A56" s="27"/>
      <c r="B56" s="26"/>
      <c r="C56" s="27"/>
      <c r="D56" s="28"/>
      <c r="E56" s="27"/>
      <c r="F56" s="27"/>
      <c r="G56" s="28"/>
      <c r="H56" s="28"/>
      <c r="I56" s="27"/>
    </row>
    <row r="57" spans="1:9">
      <c r="A57" s="27"/>
      <c r="B57" s="26"/>
      <c r="C57" s="27"/>
      <c r="D57" s="28"/>
      <c r="E57" s="27"/>
      <c r="F57" s="27"/>
      <c r="G57" s="28"/>
      <c r="H57" s="28"/>
      <c r="I57" s="27"/>
    </row>
    <row r="58" spans="1:9">
      <c r="A58" s="27"/>
      <c r="B58" s="26"/>
      <c r="C58" s="27"/>
      <c r="D58" s="28"/>
      <c r="E58" s="27"/>
      <c r="F58" s="27"/>
      <c r="G58" s="28"/>
      <c r="H58" s="28"/>
      <c r="I58" s="27"/>
    </row>
    <row r="59" spans="1:9">
      <c r="A59" s="27"/>
      <c r="B59" s="26"/>
      <c r="C59" s="27"/>
      <c r="D59" s="28"/>
      <c r="E59" s="27"/>
      <c r="F59" s="27"/>
      <c r="G59" s="28"/>
      <c r="H59" s="28"/>
      <c r="I59" s="27"/>
    </row>
    <row r="60" spans="1:9">
      <c r="A60" s="27"/>
      <c r="B60" s="26"/>
      <c r="C60" s="27"/>
      <c r="D60" s="28"/>
      <c r="E60" s="27"/>
      <c r="F60" s="27"/>
      <c r="G60" s="28"/>
      <c r="H60" s="28"/>
      <c r="I60" s="27"/>
    </row>
    <row r="61" spans="1:9">
      <c r="A61" s="27"/>
      <c r="B61" s="26"/>
      <c r="C61" s="27"/>
      <c r="D61" s="28"/>
      <c r="E61" s="27"/>
      <c r="F61" s="27"/>
      <c r="G61" s="28"/>
      <c r="H61" s="28"/>
      <c r="I61" s="27"/>
    </row>
    <row r="62" spans="1:9">
      <c r="A62" s="27"/>
      <c r="B62" s="26"/>
      <c r="C62" s="27"/>
      <c r="D62" s="28"/>
      <c r="E62" s="27"/>
      <c r="F62" s="27"/>
      <c r="G62" s="28"/>
      <c r="H62" s="28"/>
      <c r="I62" s="27"/>
    </row>
    <row r="63" spans="1:9">
      <c r="A63" s="27"/>
      <c r="B63" s="26"/>
      <c r="C63" s="27"/>
      <c r="D63" s="28"/>
      <c r="E63" s="27"/>
      <c r="F63" s="27"/>
      <c r="G63" s="28"/>
      <c r="H63" s="28"/>
      <c r="I63" s="27"/>
    </row>
    <row r="64" spans="1:9">
      <c r="A64" s="27"/>
      <c r="B64" s="26"/>
      <c r="C64" s="27"/>
      <c r="D64" s="28"/>
      <c r="E64" s="27"/>
      <c r="F64" s="27"/>
      <c r="G64" s="28"/>
      <c r="H64" s="28"/>
      <c r="I64" s="27"/>
    </row>
    <row r="65" spans="1:9">
      <c r="A65" s="27"/>
      <c r="B65" s="26"/>
      <c r="C65" s="27"/>
      <c r="D65" s="28"/>
      <c r="E65" s="27"/>
      <c r="F65" s="27"/>
      <c r="G65" s="28"/>
      <c r="H65" s="28"/>
      <c r="I65" s="27"/>
    </row>
    <row r="66" spans="1:9">
      <c r="A66" s="27"/>
      <c r="B66" s="26"/>
      <c r="C66" s="27"/>
      <c r="D66" s="28"/>
      <c r="E66" s="27"/>
      <c r="F66" s="27"/>
      <c r="G66" s="28"/>
      <c r="H66" s="28"/>
      <c r="I66" s="27"/>
    </row>
    <row r="67" spans="1:9">
      <c r="A67" s="27"/>
      <c r="B67" s="26"/>
      <c r="C67" s="27"/>
      <c r="D67" s="28"/>
      <c r="E67" s="27"/>
      <c r="F67" s="27"/>
      <c r="G67" s="28"/>
      <c r="H67" s="28"/>
      <c r="I67" s="27"/>
    </row>
    <row r="68" spans="1:9">
      <c r="A68" s="27"/>
      <c r="B68" s="26"/>
      <c r="C68" s="27"/>
      <c r="D68" s="28"/>
      <c r="E68" s="27"/>
      <c r="F68" s="27"/>
      <c r="G68" s="28"/>
      <c r="H68" s="28"/>
      <c r="I68" s="27"/>
    </row>
    <row r="69" spans="1:9">
      <c r="A69" s="27"/>
      <c r="B69" s="26"/>
      <c r="C69" s="27"/>
      <c r="D69" s="28"/>
      <c r="E69" s="27"/>
      <c r="F69" s="27"/>
      <c r="G69" s="28"/>
      <c r="H69" s="28"/>
      <c r="I69" s="27"/>
    </row>
    <row r="70" spans="1:9">
      <c r="A70" s="27"/>
      <c r="B70" s="26"/>
      <c r="C70" s="27"/>
      <c r="D70" s="28"/>
      <c r="E70" s="27"/>
      <c r="F70" s="27"/>
      <c r="G70" s="28"/>
      <c r="H70" s="28"/>
      <c r="I70" s="27"/>
    </row>
    <row r="71" spans="1:9">
      <c r="A71" s="27"/>
      <c r="B71" s="26"/>
      <c r="C71" s="27"/>
      <c r="D71" s="28"/>
      <c r="E71" s="27"/>
      <c r="F71" s="27"/>
      <c r="G71" s="28"/>
      <c r="H71" s="28"/>
      <c r="I71" s="27"/>
    </row>
    <row r="72" spans="1:9">
      <c r="A72" s="27"/>
      <c r="B72" s="26"/>
      <c r="C72" s="27"/>
      <c r="D72" s="28"/>
      <c r="E72" s="27"/>
      <c r="F72" s="27"/>
      <c r="G72" s="28"/>
      <c r="H72" s="28"/>
      <c r="I72" s="27"/>
    </row>
    <row r="73" spans="1:9">
      <c r="A73" s="27"/>
      <c r="B73" s="26"/>
      <c r="C73" s="27"/>
      <c r="D73" s="28"/>
      <c r="E73" s="27"/>
      <c r="F73" s="27"/>
      <c r="G73" s="28"/>
      <c r="H73" s="28"/>
      <c r="I73" s="27"/>
    </row>
    <row r="74" spans="1:9">
      <c r="A74" s="27"/>
      <c r="B74" s="26"/>
      <c r="C74" s="27"/>
      <c r="D74" s="28"/>
      <c r="E74" s="27"/>
      <c r="F74" s="27"/>
      <c r="G74" s="28"/>
      <c r="H74" s="28"/>
      <c r="I74" s="27"/>
    </row>
    <row r="75" spans="1:9">
      <c r="A75" s="27"/>
      <c r="B75" s="26"/>
      <c r="C75" s="27"/>
      <c r="D75" s="28"/>
      <c r="E75" s="27"/>
      <c r="F75" s="27"/>
      <c r="G75" s="28"/>
      <c r="H75" s="28"/>
      <c r="I75" s="27"/>
    </row>
    <row r="76" spans="1:9">
      <c r="A76" s="27"/>
      <c r="B76" s="26"/>
      <c r="C76" s="27"/>
      <c r="D76" s="28"/>
      <c r="E76" s="27"/>
      <c r="F76" s="27"/>
      <c r="G76" s="28"/>
      <c r="H76" s="28"/>
      <c r="I76" s="27"/>
    </row>
    <row r="77" spans="1:9">
      <c r="A77" s="27"/>
      <c r="B77" s="26"/>
      <c r="C77" s="27"/>
      <c r="D77" s="28"/>
      <c r="E77" s="27"/>
      <c r="F77" s="27"/>
      <c r="G77" s="28"/>
      <c r="H77" s="28"/>
      <c r="I77" s="27"/>
    </row>
    <row r="78" spans="1:9">
      <c r="A78" s="27"/>
      <c r="B78" s="26"/>
      <c r="C78" s="27"/>
      <c r="D78" s="28"/>
      <c r="E78" s="27"/>
      <c r="F78" s="27"/>
      <c r="G78" s="28"/>
      <c r="H78" s="28"/>
      <c r="I78" s="27"/>
    </row>
    <row r="79" spans="1:9">
      <c r="A79" s="27"/>
      <c r="B79" s="26"/>
      <c r="C79" s="27"/>
      <c r="D79" s="28"/>
      <c r="E79" s="27"/>
      <c r="F79" s="27"/>
      <c r="G79" s="28"/>
      <c r="H79" s="28"/>
      <c r="I79" s="27"/>
    </row>
    <row r="80" spans="1:9">
      <c r="A80" s="27"/>
      <c r="B80" s="26"/>
      <c r="C80" s="27"/>
      <c r="D80" s="28"/>
      <c r="E80" s="27"/>
      <c r="F80" s="27"/>
      <c r="G80" s="28"/>
      <c r="H80" s="28"/>
      <c r="I80" s="27"/>
    </row>
    <row r="81" spans="1:9">
      <c r="A81" s="27"/>
      <c r="B81" s="26"/>
      <c r="C81" s="27"/>
      <c r="D81" s="28"/>
      <c r="E81" s="27"/>
      <c r="F81" s="27"/>
      <c r="G81" s="28"/>
      <c r="H81" s="28"/>
      <c r="I81" s="27"/>
    </row>
    <row r="82" spans="1:9">
      <c r="A82" s="27"/>
      <c r="B82" s="26"/>
      <c r="C82" s="27"/>
      <c r="D82" s="28"/>
      <c r="E82" s="27"/>
      <c r="F82" s="27"/>
      <c r="G82" s="28"/>
      <c r="H82" s="28"/>
      <c r="I82" s="27"/>
    </row>
    <row r="83" spans="1:9">
      <c r="A83" s="27"/>
      <c r="B83" s="26"/>
      <c r="C83" s="27"/>
      <c r="D83" s="28"/>
      <c r="E83" s="27"/>
      <c r="F83" s="27"/>
      <c r="G83" s="28"/>
      <c r="H83" s="28"/>
      <c r="I83" s="27"/>
    </row>
    <row r="84" spans="1:9">
      <c r="A84" s="27"/>
      <c r="B84" s="26"/>
      <c r="C84" s="27"/>
      <c r="D84" s="28"/>
      <c r="E84" s="27"/>
      <c r="F84" s="27"/>
      <c r="G84" s="28"/>
      <c r="H84" s="28"/>
      <c r="I84" s="27"/>
    </row>
    <row r="85" spans="1:9">
      <c r="A85" s="27"/>
      <c r="B85" s="26"/>
      <c r="C85" s="27"/>
      <c r="D85" s="28"/>
      <c r="E85" s="27"/>
      <c r="F85" s="27"/>
      <c r="G85" s="28"/>
      <c r="H85" s="28"/>
      <c r="I85" s="27"/>
    </row>
    <row r="86" spans="1:9">
      <c r="A86" s="27"/>
      <c r="B86" s="26"/>
      <c r="C86" s="27"/>
      <c r="D86" s="28"/>
      <c r="E86" s="27"/>
      <c r="F86" s="27"/>
      <c r="G86" s="28"/>
      <c r="H86" s="28"/>
      <c r="I86" s="27"/>
    </row>
    <row r="87" spans="1:9">
      <c r="A87" s="27"/>
      <c r="B87" s="26"/>
      <c r="C87" s="27"/>
      <c r="D87" s="28"/>
      <c r="E87" s="27"/>
      <c r="F87" s="27"/>
      <c r="G87" s="28"/>
      <c r="H87" s="28"/>
      <c r="I87" s="27"/>
    </row>
    <row r="88" spans="1:9">
      <c r="A88" s="27"/>
      <c r="B88" s="26"/>
      <c r="C88" s="27"/>
      <c r="D88" s="28"/>
      <c r="E88" s="27"/>
      <c r="F88" s="27"/>
      <c r="G88" s="28"/>
      <c r="H88" s="28"/>
      <c r="I88" s="27"/>
    </row>
    <row r="89" spans="1:9">
      <c r="A89" s="27"/>
      <c r="B89" s="26"/>
      <c r="C89" s="27"/>
      <c r="D89" s="28"/>
      <c r="E89" s="27"/>
      <c r="F89" s="27"/>
      <c r="G89" s="28"/>
      <c r="H89" s="28"/>
      <c r="I89" s="27"/>
    </row>
    <row r="90" spans="1:9">
      <c r="A90" s="27"/>
      <c r="B90" s="26"/>
      <c r="C90" s="27"/>
      <c r="D90" s="28"/>
      <c r="E90" s="27"/>
      <c r="F90" s="27"/>
      <c r="G90" s="28"/>
      <c r="H90" s="28"/>
      <c r="I90" s="27"/>
    </row>
    <row r="91" spans="1:9">
      <c r="A91" s="27"/>
      <c r="B91" s="26"/>
      <c r="C91" s="27"/>
      <c r="D91" s="28"/>
      <c r="E91" s="27"/>
      <c r="F91" s="27"/>
      <c r="G91" s="28"/>
      <c r="H91" s="28"/>
      <c r="I91" s="27"/>
    </row>
    <row r="92" spans="1:9">
      <c r="A92" s="27"/>
      <c r="B92" s="26"/>
      <c r="C92" s="27"/>
      <c r="D92" s="28"/>
      <c r="E92" s="27"/>
      <c r="F92" s="27"/>
      <c r="G92" s="28"/>
      <c r="H92" s="28"/>
      <c r="I92" s="27"/>
    </row>
    <row r="93" spans="1:9">
      <c r="A93" s="27"/>
      <c r="B93" s="26"/>
      <c r="C93" s="27"/>
      <c r="D93" s="28"/>
      <c r="E93" s="27"/>
      <c r="F93" s="27"/>
      <c r="G93" s="28"/>
      <c r="H93" s="28"/>
      <c r="I93" s="27"/>
    </row>
    <row r="94" spans="1:9">
      <c r="A94" s="27"/>
      <c r="B94" s="26"/>
      <c r="C94" s="27"/>
      <c r="D94" s="28"/>
      <c r="E94" s="27"/>
      <c r="F94" s="27"/>
      <c r="G94" s="28"/>
      <c r="H94" s="28"/>
      <c r="I94" s="27"/>
    </row>
    <row r="95" spans="1:9">
      <c r="A95" s="27"/>
      <c r="B95" s="26"/>
      <c r="C95" s="27"/>
      <c r="D95" s="28"/>
      <c r="E95" s="27"/>
      <c r="F95" s="27"/>
      <c r="G95" s="28"/>
      <c r="H95" s="28"/>
      <c r="I95" s="27"/>
    </row>
    <row r="96" spans="1:9">
      <c r="A96" s="27"/>
      <c r="B96" s="26"/>
      <c r="C96" s="27"/>
      <c r="D96" s="28"/>
      <c r="E96" s="27"/>
      <c r="F96" s="27"/>
      <c r="G96" s="28"/>
      <c r="H96" s="28"/>
      <c r="I96" s="27"/>
    </row>
    <row r="97" spans="1:9">
      <c r="A97" s="27"/>
      <c r="B97" s="26"/>
      <c r="C97" s="27"/>
      <c r="D97" s="28"/>
      <c r="E97" s="27"/>
      <c r="F97" s="27"/>
      <c r="G97" s="28"/>
      <c r="H97" s="28"/>
      <c r="I97" s="27"/>
    </row>
    <row r="98" spans="1:9">
      <c r="A98" s="27"/>
      <c r="B98" s="26"/>
      <c r="C98" s="27"/>
      <c r="D98" s="28"/>
      <c r="E98" s="27"/>
      <c r="F98" s="27"/>
      <c r="G98" s="28"/>
      <c r="H98" s="28"/>
      <c r="I98" s="27"/>
    </row>
    <row r="99" spans="1:9">
      <c r="A99" s="27"/>
      <c r="B99" s="26"/>
      <c r="C99" s="27"/>
      <c r="D99" s="28"/>
      <c r="E99" s="27"/>
      <c r="F99" s="27"/>
      <c r="G99" s="28"/>
      <c r="H99" s="28"/>
      <c r="I99" s="27"/>
    </row>
    <row r="100" spans="1:9">
      <c r="A100" s="27"/>
      <c r="B100" s="26"/>
      <c r="C100" s="27"/>
      <c r="D100" s="28"/>
      <c r="E100" s="27"/>
      <c r="F100" s="27"/>
      <c r="G100" s="28"/>
      <c r="H100" s="28"/>
      <c r="I100" s="27"/>
    </row>
    <row r="101" spans="1:9">
      <c r="A101" s="27"/>
      <c r="B101" s="26"/>
      <c r="C101" s="27"/>
      <c r="D101" s="28"/>
      <c r="E101" s="27"/>
      <c r="F101" s="27"/>
      <c r="G101" s="28"/>
      <c r="H101" s="28"/>
      <c r="I101" s="27"/>
    </row>
    <row r="102" spans="1:9">
      <c r="A102" s="27"/>
      <c r="B102" s="26"/>
      <c r="C102" s="27"/>
      <c r="D102" s="28"/>
      <c r="E102" s="27"/>
      <c r="F102" s="27"/>
      <c r="G102" s="28"/>
      <c r="H102" s="28"/>
      <c r="I102" s="27"/>
    </row>
    <row r="103" spans="1:9">
      <c r="A103" s="27"/>
      <c r="B103" s="26"/>
      <c r="C103" s="27"/>
      <c r="D103" s="28"/>
      <c r="E103" s="27"/>
      <c r="F103" s="27"/>
      <c r="G103" s="28"/>
      <c r="H103" s="28"/>
      <c r="I103" s="27"/>
    </row>
    <row r="104" spans="1:9">
      <c r="A104" s="27"/>
      <c r="B104" s="26"/>
      <c r="C104" s="27"/>
      <c r="D104" s="28"/>
      <c r="E104" s="27"/>
      <c r="F104" s="27"/>
      <c r="G104" s="28"/>
      <c r="H104" s="28"/>
      <c r="I104" s="27"/>
    </row>
    <row r="105" spans="1:9">
      <c r="A105" s="27"/>
      <c r="B105" s="26"/>
      <c r="C105" s="27"/>
      <c r="D105" s="28"/>
      <c r="E105" s="27"/>
      <c r="F105" s="27"/>
      <c r="G105" s="28"/>
      <c r="H105" s="28"/>
      <c r="I105" s="27"/>
    </row>
    <row r="106" spans="1:9">
      <c r="A106" s="27"/>
      <c r="B106" s="26"/>
      <c r="C106" s="27"/>
      <c r="D106" s="28"/>
      <c r="E106" s="27"/>
      <c r="F106" s="27"/>
      <c r="G106" s="28"/>
      <c r="H106" s="28"/>
      <c r="I106" s="27"/>
    </row>
    <row r="107" spans="1:9">
      <c r="A107" s="27"/>
      <c r="B107" s="26"/>
      <c r="C107" s="27"/>
      <c r="D107" s="28"/>
      <c r="E107" s="27"/>
      <c r="F107" s="27"/>
      <c r="G107" s="28"/>
      <c r="H107" s="28"/>
      <c r="I107" s="27"/>
    </row>
    <row r="108" spans="1:9">
      <c r="A108" s="27"/>
      <c r="B108" s="26"/>
      <c r="C108" s="27"/>
      <c r="D108" s="28"/>
      <c r="E108" s="27"/>
      <c r="F108" s="27"/>
      <c r="G108" s="28"/>
      <c r="H108" s="28"/>
      <c r="I108" s="27"/>
    </row>
    <row r="109" spans="1:9">
      <c r="A109" s="27"/>
      <c r="B109" s="26"/>
      <c r="C109" s="27"/>
      <c r="D109" s="28"/>
      <c r="E109" s="27"/>
      <c r="F109" s="27"/>
      <c r="G109" s="28"/>
      <c r="H109" s="28"/>
      <c r="I109" s="27"/>
    </row>
    <row r="110" spans="1:9">
      <c r="A110" s="27"/>
      <c r="B110" s="26"/>
      <c r="C110" s="27"/>
      <c r="D110" s="28"/>
      <c r="E110" s="27"/>
      <c r="F110" s="27"/>
      <c r="G110" s="28"/>
      <c r="H110" s="28"/>
      <c r="I110" s="27"/>
    </row>
    <row r="111" spans="1:9">
      <c r="A111" s="27"/>
      <c r="B111" s="26"/>
      <c r="C111" s="27"/>
      <c r="D111" s="28"/>
      <c r="E111" s="27"/>
      <c r="F111" s="27"/>
      <c r="G111" s="28"/>
      <c r="H111" s="28"/>
      <c r="I111" s="27"/>
    </row>
    <row r="112" spans="1:9">
      <c r="A112" s="27"/>
      <c r="B112" s="26"/>
      <c r="C112" s="27"/>
      <c r="D112" s="28"/>
      <c r="E112" s="27"/>
      <c r="F112" s="27"/>
      <c r="G112" s="28"/>
      <c r="H112" s="28"/>
      <c r="I112" s="27"/>
    </row>
    <row r="113" spans="1:9">
      <c r="A113" s="27"/>
      <c r="B113" s="26"/>
      <c r="C113" s="27"/>
      <c r="D113" s="28"/>
      <c r="E113" s="27"/>
      <c r="F113" s="27"/>
      <c r="G113" s="28"/>
      <c r="H113" s="28"/>
      <c r="I113" s="27"/>
    </row>
    <row r="114" spans="1:9">
      <c r="A114" s="27"/>
      <c r="B114" s="26"/>
      <c r="C114" s="27"/>
      <c r="D114" s="28"/>
      <c r="E114" s="27"/>
      <c r="F114" s="27"/>
      <c r="G114" s="28"/>
      <c r="H114" s="28"/>
      <c r="I114" s="27"/>
    </row>
    <row r="115" spans="1:9">
      <c r="A115" s="27"/>
      <c r="B115" s="26"/>
      <c r="C115" s="27"/>
      <c r="D115" s="28"/>
      <c r="E115" s="27"/>
      <c r="F115" s="27"/>
      <c r="G115" s="28"/>
      <c r="H115" s="28"/>
      <c r="I115" s="27"/>
    </row>
    <row r="116" spans="1:9">
      <c r="A116" s="27"/>
      <c r="B116" s="26"/>
      <c r="C116" s="27"/>
      <c r="D116" s="28"/>
      <c r="E116" s="27"/>
      <c r="F116" s="27"/>
      <c r="G116" s="28"/>
      <c r="H116" s="28"/>
      <c r="I116" s="27"/>
    </row>
    <row r="117" spans="1:9">
      <c r="A117" s="27"/>
      <c r="B117" s="26"/>
      <c r="C117" s="27"/>
      <c r="D117" s="28"/>
      <c r="E117" s="27"/>
      <c r="F117" s="27"/>
      <c r="G117" s="28"/>
      <c r="H117" s="28"/>
      <c r="I117" s="27"/>
    </row>
    <row r="118" spans="1:9">
      <c r="A118" s="27"/>
      <c r="B118" s="26"/>
      <c r="C118" s="27"/>
      <c r="D118" s="28"/>
      <c r="E118" s="27"/>
      <c r="F118" s="27"/>
      <c r="G118" s="28"/>
      <c r="H118" s="28"/>
      <c r="I118" s="27"/>
    </row>
    <row r="119" spans="1:9">
      <c r="A119" s="27"/>
      <c r="B119" s="26"/>
      <c r="C119" s="27"/>
      <c r="D119" s="28"/>
      <c r="E119" s="27"/>
      <c r="F119" s="27"/>
      <c r="G119" s="28"/>
      <c r="H119" s="28"/>
      <c r="I119" s="27"/>
    </row>
    <row r="120" spans="1:9">
      <c r="A120" s="27"/>
      <c r="B120" s="26"/>
      <c r="C120" s="27"/>
      <c r="D120" s="28"/>
      <c r="E120" s="27"/>
      <c r="F120" s="27"/>
      <c r="G120" s="28"/>
      <c r="H120" s="28"/>
      <c r="I120" s="27"/>
    </row>
    <row r="121" spans="1:9">
      <c r="A121" s="27"/>
      <c r="B121" s="26"/>
      <c r="C121" s="27"/>
      <c r="D121" s="28"/>
      <c r="E121" s="27"/>
      <c r="F121" s="27"/>
      <c r="G121" s="28"/>
      <c r="H121" s="28"/>
      <c r="I121" s="27"/>
    </row>
    <row r="122" spans="1:9">
      <c r="A122" s="27"/>
      <c r="B122" s="26"/>
      <c r="C122" s="27"/>
      <c r="D122" s="28"/>
      <c r="E122" s="27"/>
      <c r="F122" s="27"/>
      <c r="G122" s="28"/>
      <c r="H122" s="28"/>
      <c r="I122" s="27"/>
    </row>
    <row r="123" spans="1:9">
      <c r="A123" s="27"/>
      <c r="B123" s="26"/>
      <c r="C123" s="27"/>
      <c r="D123" s="28"/>
      <c r="E123" s="27"/>
      <c r="F123" s="27"/>
      <c r="G123" s="28"/>
      <c r="H123" s="28"/>
      <c r="I123" s="27"/>
    </row>
    <row r="124" spans="1:9">
      <c r="A124" s="27"/>
      <c r="B124" s="26"/>
      <c r="C124" s="27"/>
      <c r="D124" s="28"/>
      <c r="E124" s="27"/>
      <c r="F124" s="27"/>
      <c r="G124" s="28"/>
      <c r="H124" s="28"/>
      <c r="I124" s="27"/>
    </row>
    <row r="125" spans="1:9">
      <c r="A125" s="27"/>
      <c r="B125" s="26"/>
      <c r="C125" s="27"/>
      <c r="D125" s="28"/>
      <c r="E125" s="27"/>
      <c r="F125" s="27"/>
      <c r="G125" s="28"/>
      <c r="H125" s="28"/>
      <c r="I125" s="27"/>
    </row>
    <row r="126" spans="1:9">
      <c r="A126" s="27"/>
      <c r="B126" s="26"/>
      <c r="C126" s="27"/>
      <c r="D126" s="28"/>
      <c r="E126" s="27"/>
      <c r="F126" s="27"/>
      <c r="G126" s="28"/>
      <c r="H126" s="28"/>
      <c r="I126" s="27"/>
    </row>
    <row r="127" spans="1:9">
      <c r="A127" s="27"/>
      <c r="B127" s="26"/>
      <c r="C127" s="27"/>
      <c r="D127" s="28"/>
      <c r="E127" s="27"/>
      <c r="F127" s="27"/>
      <c r="G127" s="28"/>
      <c r="H127" s="28"/>
      <c r="I127" s="27"/>
    </row>
    <row r="128" spans="1:9">
      <c r="A128" s="27"/>
      <c r="B128" s="26"/>
      <c r="C128" s="27"/>
      <c r="D128" s="28"/>
      <c r="E128" s="27"/>
      <c r="F128" s="27"/>
      <c r="G128" s="28"/>
      <c r="H128" s="28"/>
      <c r="I128" s="27"/>
    </row>
    <row r="129" spans="1:9">
      <c r="A129" s="27"/>
      <c r="B129" s="26"/>
      <c r="C129" s="27"/>
      <c r="D129" s="28"/>
      <c r="E129" s="27"/>
      <c r="F129" s="27"/>
      <c r="G129" s="28"/>
      <c r="H129" s="28"/>
      <c r="I129" s="27"/>
    </row>
    <row r="130" spans="1:9">
      <c r="A130" s="27"/>
      <c r="B130" s="26"/>
      <c r="C130" s="27"/>
      <c r="D130" s="28"/>
      <c r="E130" s="27"/>
      <c r="F130" s="27"/>
      <c r="G130" s="28"/>
      <c r="H130" s="28"/>
      <c r="I130" s="27"/>
    </row>
    <row r="131" spans="1:9">
      <c r="A131" s="27"/>
      <c r="B131" s="26"/>
      <c r="C131" s="27"/>
      <c r="D131" s="28"/>
      <c r="E131" s="27"/>
      <c r="F131" s="27"/>
      <c r="G131" s="28"/>
      <c r="H131" s="28"/>
      <c r="I131" s="27"/>
    </row>
  </sheetData>
  <mergeCells count="19">
    <mergeCell ref="A1:I1"/>
    <mergeCell ref="A4:I4"/>
    <mergeCell ref="C6:F6"/>
    <mergeCell ref="C15:F15"/>
    <mergeCell ref="C25:F25"/>
    <mergeCell ref="A26:I26"/>
    <mergeCell ref="C28:F28"/>
    <mergeCell ref="C31:F31"/>
    <mergeCell ref="B32:F32"/>
    <mergeCell ref="A5:A6"/>
    <mergeCell ref="A7:A15"/>
    <mergeCell ref="A16:A25"/>
    <mergeCell ref="A27:A28"/>
    <mergeCell ref="A29:A31"/>
    <mergeCell ref="B5:B6"/>
    <mergeCell ref="B7:B15"/>
    <mergeCell ref="B16:B25"/>
    <mergeCell ref="B27:B28"/>
    <mergeCell ref="B29:B31"/>
  </mergeCells>
  <printOptions horizontalCentered="1"/>
  <pageMargins left="0.196850393700787" right="0.196850393700787" top="0.393700787401575" bottom="0.393700787401575" header="0.196850393700787" footer="0.236220472440945"/>
  <pageSetup paperSize="9" scale="97" orientation="portrait"/>
  <headerFooter>
    <oddFooter>&amp;R第&amp;P页，共&amp;N页</oddFooter>
  </headerFooter>
  <rowBreaks count="1" manualBreakCount="1">
    <brk id="25" max="10"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1"/>
  <sheetViews>
    <sheetView view="pageBreakPreview" zoomScaleNormal="100" zoomScaleSheetLayoutView="100" workbookViewId="0">
      <pane ySplit="3" topLeftCell="A4" activePane="bottomLeft" state="frozen"/>
      <selection/>
      <selection pane="bottomLeft" activeCell="L8" sqref="L8"/>
    </sheetView>
  </sheetViews>
  <sheetFormatPr defaultColWidth="9" defaultRowHeight="13.05"/>
  <cols>
    <col min="1" max="1" width="6.11016949152542" style="1" customWidth="1"/>
    <col min="2" max="2" width="7.66101694915254" style="1" customWidth="1"/>
    <col min="3" max="3" width="10.3305084745763" style="2" customWidth="1"/>
    <col min="4" max="4" width="15.6610169491525" style="2" customWidth="1"/>
    <col min="5" max="5" width="5.66101694915254" style="3" customWidth="1"/>
    <col min="6" max="6" width="6.22033898305085" style="2" customWidth="1"/>
    <col min="7" max="7" width="6" style="2" customWidth="1"/>
    <col min="8" max="8" width="8.66101694915254" style="3" customWidth="1"/>
    <col min="9" max="9" width="11" style="3" customWidth="1"/>
    <col min="10" max="10" width="7.77966101694915" style="2" customWidth="1"/>
    <col min="11" max="11" width="13.4406779661017" style="2" customWidth="1"/>
    <col min="12" max="12" width="12.6610169491525" style="2"/>
    <col min="13" max="16384" width="9" style="2"/>
  </cols>
  <sheetData>
    <row r="1" ht="24.05" customHeight="1" spans="1:10">
      <c r="A1" s="4" t="s">
        <v>787</v>
      </c>
      <c r="B1" s="4"/>
      <c r="C1" s="4"/>
      <c r="D1" s="4"/>
      <c r="E1" s="4"/>
      <c r="F1" s="4"/>
      <c r="G1" s="4"/>
      <c r="H1" s="4"/>
      <c r="I1" s="4"/>
      <c r="J1" s="4"/>
    </row>
    <row r="2" ht="24.05" customHeight="1" spans="1:10">
      <c r="A2" s="5" t="str">
        <f>汇总!A2</f>
        <v>项目名称：白云区太和镇卫生院新址建设项目第三方检测及监测</v>
      </c>
      <c r="B2" s="6"/>
      <c r="C2" s="6"/>
      <c r="D2" s="6"/>
      <c r="E2" s="6"/>
      <c r="F2" s="6"/>
      <c r="G2" s="6"/>
      <c r="H2" s="6"/>
      <c r="I2" s="6"/>
      <c r="J2" s="6"/>
    </row>
    <row r="3" ht="44.2" customHeight="1" spans="1:10">
      <c r="A3" s="7" t="s">
        <v>2</v>
      </c>
      <c r="B3" s="7" t="s">
        <v>743</v>
      </c>
      <c r="C3" s="7" t="s">
        <v>788</v>
      </c>
      <c r="D3" s="7" t="s">
        <v>744</v>
      </c>
      <c r="E3" s="7" t="s">
        <v>29</v>
      </c>
      <c r="F3" s="7" t="s">
        <v>745</v>
      </c>
      <c r="G3" s="7" t="s">
        <v>746</v>
      </c>
      <c r="H3" s="8" t="s">
        <v>31</v>
      </c>
      <c r="I3" s="8" t="s">
        <v>32</v>
      </c>
      <c r="J3" s="29" t="s">
        <v>6</v>
      </c>
    </row>
    <row r="4" ht="29.95" customHeight="1" spans="1:13">
      <c r="A4" s="9" t="s">
        <v>748</v>
      </c>
      <c r="B4" s="9" t="s">
        <v>789</v>
      </c>
      <c r="C4" s="9" t="s">
        <v>790</v>
      </c>
      <c r="D4" s="10" t="s">
        <v>791</v>
      </c>
      <c r="E4" s="11" t="s">
        <v>345</v>
      </c>
      <c r="F4" s="11">
        <v>40</v>
      </c>
      <c r="G4" s="12" t="s">
        <v>10</v>
      </c>
      <c r="H4" s="12"/>
      <c r="I4" s="12"/>
      <c r="J4" s="30"/>
      <c r="L4" s="31"/>
      <c r="M4" s="32"/>
    </row>
    <row r="5" ht="29.95" customHeight="1" spans="1:13">
      <c r="A5" s="13"/>
      <c r="B5" s="13"/>
      <c r="C5" s="13"/>
      <c r="D5" s="14" t="s">
        <v>792</v>
      </c>
      <c r="E5" s="7" t="s">
        <v>345</v>
      </c>
      <c r="F5" s="11">
        <v>40</v>
      </c>
      <c r="G5" s="15" t="s">
        <v>10</v>
      </c>
      <c r="H5" s="15"/>
      <c r="I5" s="15"/>
      <c r="J5" s="33"/>
      <c r="L5" s="31"/>
      <c r="M5" s="32"/>
    </row>
    <row r="6" ht="29.95" customHeight="1" spans="1:13">
      <c r="A6" s="13"/>
      <c r="B6" s="13"/>
      <c r="C6" s="13"/>
      <c r="D6" s="14" t="s">
        <v>793</v>
      </c>
      <c r="E6" s="7" t="s">
        <v>345</v>
      </c>
      <c r="F6" s="11">
        <v>40</v>
      </c>
      <c r="G6" s="15" t="s">
        <v>10</v>
      </c>
      <c r="H6" s="15"/>
      <c r="I6" s="15"/>
      <c r="J6" s="33"/>
      <c r="L6" s="31"/>
      <c r="M6" s="32"/>
    </row>
    <row r="7" ht="29.95" customHeight="1" spans="1:13">
      <c r="A7" s="13"/>
      <c r="B7" s="13"/>
      <c r="C7" s="13"/>
      <c r="D7" s="14" t="s">
        <v>794</v>
      </c>
      <c r="E7" s="7" t="s">
        <v>345</v>
      </c>
      <c r="F7" s="11">
        <v>40</v>
      </c>
      <c r="G7" s="15" t="s">
        <v>10</v>
      </c>
      <c r="H7" s="15"/>
      <c r="I7" s="15"/>
      <c r="J7" s="33"/>
      <c r="L7" s="31"/>
      <c r="M7" s="32"/>
    </row>
    <row r="8" ht="29.95" customHeight="1" spans="1:12">
      <c r="A8" s="13"/>
      <c r="B8" s="13"/>
      <c r="C8" s="15"/>
      <c r="D8" s="16" t="s">
        <v>751</v>
      </c>
      <c r="E8" s="17"/>
      <c r="F8" s="17"/>
      <c r="G8" s="17"/>
      <c r="H8" s="18"/>
      <c r="I8" s="17"/>
      <c r="J8" s="15"/>
      <c r="L8" s="31"/>
    </row>
    <row r="9" ht="29.95" customHeight="1" spans="1:13">
      <c r="A9" s="13" t="s">
        <v>752</v>
      </c>
      <c r="B9" s="13" t="s">
        <v>764</v>
      </c>
      <c r="C9" s="13" t="s">
        <v>790</v>
      </c>
      <c r="D9" s="14" t="s">
        <v>795</v>
      </c>
      <c r="E9" s="7" t="s">
        <v>766</v>
      </c>
      <c r="F9" s="11">
        <v>40</v>
      </c>
      <c r="G9" s="15">
        <v>16</v>
      </c>
      <c r="H9" s="15"/>
      <c r="I9" s="15"/>
      <c r="J9" s="33"/>
      <c r="L9" s="31"/>
      <c r="M9" s="32"/>
    </row>
    <row r="10" ht="29.95" customHeight="1" spans="1:13">
      <c r="A10" s="13"/>
      <c r="B10" s="13"/>
      <c r="C10" s="13"/>
      <c r="D10" s="14" t="s">
        <v>796</v>
      </c>
      <c r="E10" s="7" t="s">
        <v>766</v>
      </c>
      <c r="F10" s="11">
        <v>40</v>
      </c>
      <c r="G10" s="15">
        <v>16</v>
      </c>
      <c r="H10" s="15"/>
      <c r="I10" s="15"/>
      <c r="J10" s="33"/>
      <c r="L10" s="31"/>
      <c r="M10" s="32"/>
    </row>
    <row r="11" ht="29.95" customHeight="1" spans="1:13">
      <c r="A11" s="13"/>
      <c r="B11" s="13"/>
      <c r="C11" s="13"/>
      <c r="D11" s="14" t="s">
        <v>797</v>
      </c>
      <c r="E11" s="7" t="s">
        <v>766</v>
      </c>
      <c r="F11" s="11">
        <v>40</v>
      </c>
      <c r="G11" s="15">
        <v>16</v>
      </c>
      <c r="H11" s="15"/>
      <c r="I11" s="15"/>
      <c r="J11" s="33"/>
      <c r="L11" s="31"/>
      <c r="M11" s="32"/>
    </row>
    <row r="12" ht="29.95" customHeight="1" spans="1:13">
      <c r="A12" s="13"/>
      <c r="B12" s="13"/>
      <c r="C12" s="13"/>
      <c r="D12" s="14" t="s">
        <v>798</v>
      </c>
      <c r="E12" s="7" t="s">
        <v>766</v>
      </c>
      <c r="F12" s="11">
        <v>40</v>
      </c>
      <c r="G12" s="15">
        <v>16</v>
      </c>
      <c r="H12" s="15"/>
      <c r="I12" s="15"/>
      <c r="J12" s="33"/>
      <c r="L12" s="31"/>
      <c r="M12" s="32"/>
    </row>
    <row r="13" ht="29.95" customHeight="1" spans="1:10">
      <c r="A13" s="13"/>
      <c r="B13" s="13"/>
      <c r="C13" s="15"/>
      <c r="D13" s="19" t="s">
        <v>762</v>
      </c>
      <c r="E13" s="20"/>
      <c r="F13" s="20"/>
      <c r="G13" s="20"/>
      <c r="H13" s="21"/>
      <c r="I13" s="21"/>
      <c r="J13" s="33"/>
    </row>
    <row r="14" ht="29.95" customHeight="1" spans="1:10">
      <c r="A14" s="22"/>
      <c r="B14" s="23" t="s">
        <v>799</v>
      </c>
      <c r="C14" s="24"/>
      <c r="D14" s="24"/>
      <c r="E14" s="24"/>
      <c r="F14" s="24"/>
      <c r="G14" s="24"/>
      <c r="H14" s="25"/>
      <c r="I14" s="25"/>
      <c r="J14" s="25"/>
    </row>
    <row r="15" spans="1:10">
      <c r="A15" s="26"/>
      <c r="B15" s="26"/>
      <c r="C15" s="27"/>
      <c r="D15" s="27"/>
      <c r="E15" s="28"/>
      <c r="F15" s="27"/>
      <c r="G15" s="27"/>
      <c r="H15" s="28"/>
      <c r="I15" s="28"/>
      <c r="J15" s="27"/>
    </row>
    <row r="16" spans="1:10">
      <c r="A16" s="26"/>
      <c r="B16" s="26"/>
      <c r="C16" s="27"/>
      <c r="D16" s="27"/>
      <c r="E16" s="28"/>
      <c r="F16" s="27"/>
      <c r="G16" s="27"/>
      <c r="H16" s="28"/>
      <c r="I16" s="28"/>
      <c r="J16" s="27"/>
    </row>
    <row r="17" spans="1:10">
      <c r="A17" s="26"/>
      <c r="B17" s="26"/>
      <c r="C17" s="27"/>
      <c r="D17" s="27"/>
      <c r="E17" s="28"/>
      <c r="F17" s="27"/>
      <c r="G17" s="27"/>
      <c r="H17" s="28"/>
      <c r="I17" s="28"/>
      <c r="J17" s="27"/>
    </row>
    <row r="18" spans="1:10">
      <c r="A18" s="26"/>
      <c r="B18" s="26"/>
      <c r="C18" s="27"/>
      <c r="D18" s="27"/>
      <c r="E18" s="28"/>
      <c r="F18" s="27"/>
      <c r="G18" s="27"/>
      <c r="H18" s="28"/>
      <c r="I18" s="28"/>
      <c r="J18" s="27"/>
    </row>
    <row r="19" spans="1:10">
      <c r="A19" s="26"/>
      <c r="B19" s="26"/>
      <c r="C19" s="27"/>
      <c r="D19" s="27"/>
      <c r="E19" s="28"/>
      <c r="F19" s="27"/>
      <c r="G19" s="27"/>
      <c r="H19" s="28"/>
      <c r="I19" s="28"/>
      <c r="J19" s="27"/>
    </row>
    <row r="20" spans="1:10">
      <c r="A20" s="26"/>
      <c r="B20" s="26"/>
      <c r="C20" s="27"/>
      <c r="D20" s="27"/>
      <c r="E20" s="28"/>
      <c r="F20" s="27"/>
      <c r="G20" s="27"/>
      <c r="H20" s="28"/>
      <c r="I20" s="28"/>
      <c r="J20" s="27"/>
    </row>
    <row r="21" spans="1:10">
      <c r="A21" s="26"/>
      <c r="B21" s="26"/>
      <c r="C21" s="27"/>
      <c r="D21" s="27"/>
      <c r="E21" s="28"/>
      <c r="F21" s="27"/>
      <c r="G21" s="27"/>
      <c r="H21" s="28"/>
      <c r="I21" s="28"/>
      <c r="J21" s="27"/>
    </row>
    <row r="22" spans="1:10">
      <c r="A22" s="26"/>
      <c r="B22" s="26"/>
      <c r="C22" s="27"/>
      <c r="D22" s="27"/>
      <c r="E22" s="28"/>
      <c r="F22" s="27"/>
      <c r="G22" s="27"/>
      <c r="H22" s="28"/>
      <c r="I22" s="28"/>
      <c r="J22" s="27"/>
    </row>
    <row r="23" spans="1:10">
      <c r="A23" s="26"/>
      <c r="B23" s="26"/>
      <c r="C23" s="27"/>
      <c r="D23" s="27"/>
      <c r="E23" s="28"/>
      <c r="F23" s="27"/>
      <c r="G23" s="27"/>
      <c r="H23" s="28"/>
      <c r="I23" s="28"/>
      <c r="J23" s="27"/>
    </row>
    <row r="24" spans="1:10">
      <c r="A24" s="26"/>
      <c r="B24" s="26"/>
      <c r="C24" s="27"/>
      <c r="D24" s="27"/>
      <c r="E24" s="28"/>
      <c r="F24" s="27"/>
      <c r="G24" s="27"/>
      <c r="H24" s="28"/>
      <c r="I24" s="28"/>
      <c r="J24" s="27"/>
    </row>
    <row r="25" spans="1:10">
      <c r="A25" s="26"/>
      <c r="B25" s="26"/>
      <c r="C25" s="27"/>
      <c r="D25" s="27"/>
      <c r="E25" s="28"/>
      <c r="F25" s="27"/>
      <c r="G25" s="27"/>
      <c r="H25" s="28"/>
      <c r="I25" s="28"/>
      <c r="J25" s="27"/>
    </row>
    <row r="26" spans="1:10">
      <c r="A26" s="26"/>
      <c r="B26" s="26"/>
      <c r="C26" s="27"/>
      <c r="D26" s="27"/>
      <c r="E26" s="28"/>
      <c r="F26" s="27"/>
      <c r="G26" s="27"/>
      <c r="H26" s="28"/>
      <c r="I26" s="28"/>
      <c r="J26" s="27"/>
    </row>
    <row r="27" spans="1:10">
      <c r="A27" s="26"/>
      <c r="B27" s="26"/>
      <c r="C27" s="27"/>
      <c r="D27" s="27"/>
      <c r="E27" s="28"/>
      <c r="F27" s="27"/>
      <c r="G27" s="27"/>
      <c r="H27" s="28"/>
      <c r="I27" s="28"/>
      <c r="J27" s="27"/>
    </row>
    <row r="28" spans="1:10">
      <c r="A28" s="26"/>
      <c r="B28" s="26"/>
      <c r="C28" s="27"/>
      <c r="D28" s="27"/>
      <c r="E28" s="28"/>
      <c r="F28" s="27"/>
      <c r="G28" s="27"/>
      <c r="H28" s="28"/>
      <c r="I28" s="28"/>
      <c r="J28" s="27"/>
    </row>
    <row r="29" spans="1:10">
      <c r="A29" s="26"/>
      <c r="B29" s="26"/>
      <c r="C29" s="27"/>
      <c r="D29" s="27"/>
      <c r="E29" s="28"/>
      <c r="F29" s="27"/>
      <c r="G29" s="27"/>
      <c r="H29" s="28"/>
      <c r="I29" s="28"/>
      <c r="J29" s="27"/>
    </row>
    <row r="30" spans="1:10">
      <c r="A30" s="26"/>
      <c r="B30" s="26"/>
      <c r="C30" s="27"/>
      <c r="D30" s="27"/>
      <c r="E30" s="28"/>
      <c r="F30" s="27"/>
      <c r="G30" s="27"/>
      <c r="H30" s="28"/>
      <c r="I30" s="28"/>
      <c r="J30" s="27"/>
    </row>
    <row r="31" spans="1:10">
      <c r="A31" s="26"/>
      <c r="B31" s="26"/>
      <c r="C31" s="27"/>
      <c r="D31" s="27"/>
      <c r="E31" s="28"/>
      <c r="F31" s="27"/>
      <c r="G31" s="27"/>
      <c r="H31" s="28"/>
      <c r="I31" s="28"/>
      <c r="J31" s="27"/>
    </row>
    <row r="32" spans="1:10">
      <c r="A32" s="26"/>
      <c r="B32" s="26"/>
      <c r="C32" s="27"/>
      <c r="D32" s="27"/>
      <c r="E32" s="28"/>
      <c r="F32" s="27"/>
      <c r="G32" s="27"/>
      <c r="H32" s="28"/>
      <c r="I32" s="28"/>
      <c r="J32" s="27"/>
    </row>
    <row r="33" spans="1:10">
      <c r="A33" s="26"/>
      <c r="B33" s="26"/>
      <c r="C33" s="27"/>
      <c r="D33" s="27"/>
      <c r="E33" s="28"/>
      <c r="F33" s="27"/>
      <c r="G33" s="27"/>
      <c r="H33" s="28"/>
      <c r="I33" s="28"/>
      <c r="J33" s="27"/>
    </row>
    <row r="34" spans="1:10">
      <c r="A34" s="26"/>
      <c r="B34" s="26"/>
      <c r="C34" s="27"/>
      <c r="D34" s="27"/>
      <c r="E34" s="28"/>
      <c r="F34" s="27"/>
      <c r="G34" s="27"/>
      <c r="H34" s="28"/>
      <c r="I34" s="28"/>
      <c r="J34" s="27"/>
    </row>
    <row r="35" spans="1:10">
      <c r="A35" s="26"/>
      <c r="B35" s="26"/>
      <c r="C35" s="27"/>
      <c r="D35" s="27"/>
      <c r="E35" s="28"/>
      <c r="F35" s="27"/>
      <c r="G35" s="27"/>
      <c r="H35" s="28"/>
      <c r="I35" s="28"/>
      <c r="J35" s="27"/>
    </row>
    <row r="36" spans="1:10">
      <c r="A36" s="26"/>
      <c r="B36" s="26"/>
      <c r="C36" s="27"/>
      <c r="D36" s="27"/>
      <c r="E36" s="28"/>
      <c r="F36" s="27"/>
      <c r="G36" s="27"/>
      <c r="H36" s="28"/>
      <c r="I36" s="28"/>
      <c r="J36" s="27"/>
    </row>
    <row r="37" spans="1:10">
      <c r="A37" s="26"/>
      <c r="B37" s="26"/>
      <c r="C37" s="27"/>
      <c r="D37" s="27"/>
      <c r="E37" s="28"/>
      <c r="F37" s="27"/>
      <c r="G37" s="27"/>
      <c r="H37" s="28"/>
      <c r="I37" s="28"/>
      <c r="J37" s="27"/>
    </row>
    <row r="38" spans="1:10">
      <c r="A38" s="26"/>
      <c r="B38" s="26"/>
      <c r="C38" s="27"/>
      <c r="D38" s="27"/>
      <c r="E38" s="28"/>
      <c r="F38" s="27"/>
      <c r="G38" s="27"/>
      <c r="H38" s="28"/>
      <c r="I38" s="28"/>
      <c r="J38" s="27"/>
    </row>
    <row r="39" spans="1:10">
      <c r="A39" s="26"/>
      <c r="B39" s="26"/>
      <c r="C39" s="27"/>
      <c r="D39" s="27"/>
      <c r="E39" s="28"/>
      <c r="F39" s="27"/>
      <c r="G39" s="27"/>
      <c r="H39" s="28"/>
      <c r="I39" s="28"/>
      <c r="J39" s="27"/>
    </row>
    <row r="40" spans="1:10">
      <c r="A40" s="26"/>
      <c r="B40" s="26"/>
      <c r="C40" s="27"/>
      <c r="D40" s="27"/>
      <c r="E40" s="28"/>
      <c r="F40" s="27"/>
      <c r="G40" s="27"/>
      <c r="H40" s="28"/>
      <c r="I40" s="28"/>
      <c r="J40" s="27"/>
    </row>
    <row r="41" spans="1:10">
      <c r="A41" s="26"/>
      <c r="B41" s="26"/>
      <c r="C41" s="27"/>
      <c r="D41" s="27"/>
      <c r="E41" s="28"/>
      <c r="F41" s="27"/>
      <c r="G41" s="27"/>
      <c r="H41" s="28"/>
      <c r="I41" s="28"/>
      <c r="J41" s="27"/>
    </row>
    <row r="42" spans="1:10">
      <c r="A42" s="26"/>
      <c r="B42" s="26"/>
      <c r="C42" s="27"/>
      <c r="D42" s="27"/>
      <c r="E42" s="28"/>
      <c r="F42" s="27"/>
      <c r="G42" s="27"/>
      <c r="H42" s="28"/>
      <c r="I42" s="28"/>
      <c r="J42" s="27"/>
    </row>
    <row r="43" spans="1:10">
      <c r="A43" s="26"/>
      <c r="B43" s="26"/>
      <c r="C43" s="27"/>
      <c r="D43" s="27"/>
      <c r="E43" s="28"/>
      <c r="F43" s="27"/>
      <c r="G43" s="27"/>
      <c r="H43" s="28"/>
      <c r="I43" s="28"/>
      <c r="J43" s="27"/>
    </row>
    <row r="44" spans="1:10">
      <c r="A44" s="26"/>
      <c r="B44" s="26"/>
      <c r="C44" s="27"/>
      <c r="D44" s="27"/>
      <c r="E44" s="28"/>
      <c r="F44" s="27"/>
      <c r="G44" s="27"/>
      <c r="H44" s="28"/>
      <c r="I44" s="28"/>
      <c r="J44" s="27"/>
    </row>
    <row r="45" spans="1:10">
      <c r="A45" s="26"/>
      <c r="B45" s="26"/>
      <c r="C45" s="27"/>
      <c r="D45" s="27"/>
      <c r="E45" s="28"/>
      <c r="F45" s="27"/>
      <c r="G45" s="27"/>
      <c r="H45" s="28"/>
      <c r="I45" s="28"/>
      <c r="J45" s="27"/>
    </row>
    <row r="46" spans="1:10">
      <c r="A46" s="26"/>
      <c r="B46" s="26"/>
      <c r="C46" s="27"/>
      <c r="D46" s="27"/>
      <c r="E46" s="28"/>
      <c r="F46" s="27"/>
      <c r="G46" s="27"/>
      <c r="H46" s="28"/>
      <c r="I46" s="28"/>
      <c r="J46" s="27"/>
    </row>
    <row r="47" spans="1:10">
      <c r="A47" s="26"/>
      <c r="B47" s="26"/>
      <c r="C47" s="27"/>
      <c r="D47" s="27"/>
      <c r="E47" s="28"/>
      <c r="F47" s="27"/>
      <c r="G47" s="27"/>
      <c r="H47" s="28"/>
      <c r="I47" s="28"/>
      <c r="J47" s="27"/>
    </row>
    <row r="48" spans="1:10">
      <c r="A48" s="26"/>
      <c r="B48" s="26"/>
      <c r="C48" s="27"/>
      <c r="D48" s="27"/>
      <c r="E48" s="28"/>
      <c r="F48" s="27"/>
      <c r="G48" s="27"/>
      <c r="H48" s="28"/>
      <c r="I48" s="28"/>
      <c r="J48" s="27"/>
    </row>
    <row r="49" spans="1:10">
      <c r="A49" s="26"/>
      <c r="B49" s="26"/>
      <c r="C49" s="27"/>
      <c r="D49" s="27"/>
      <c r="E49" s="28"/>
      <c r="F49" s="27"/>
      <c r="G49" s="27"/>
      <c r="H49" s="28"/>
      <c r="I49" s="28"/>
      <c r="J49" s="27"/>
    </row>
    <row r="50" spans="1:10">
      <c r="A50" s="26"/>
      <c r="B50" s="26"/>
      <c r="C50" s="27"/>
      <c r="D50" s="27"/>
      <c r="E50" s="28"/>
      <c r="F50" s="27"/>
      <c r="G50" s="27"/>
      <c r="H50" s="28"/>
      <c r="I50" s="28"/>
      <c r="J50" s="27"/>
    </row>
    <row r="51" spans="1:10">
      <c r="A51" s="26"/>
      <c r="B51" s="26"/>
      <c r="C51" s="27"/>
      <c r="D51" s="27"/>
      <c r="E51" s="28"/>
      <c r="F51" s="27"/>
      <c r="G51" s="27"/>
      <c r="H51" s="28"/>
      <c r="I51" s="28"/>
      <c r="J51" s="27"/>
    </row>
    <row r="52" spans="1:10">
      <c r="A52" s="26"/>
      <c r="B52" s="26"/>
      <c r="C52" s="27"/>
      <c r="D52" s="27"/>
      <c r="E52" s="28"/>
      <c r="F52" s="27"/>
      <c r="G52" s="27"/>
      <c r="H52" s="28"/>
      <c r="I52" s="28"/>
      <c r="J52" s="27"/>
    </row>
    <row r="53" spans="1:10">
      <c r="A53" s="26"/>
      <c r="B53" s="26"/>
      <c r="C53" s="27"/>
      <c r="D53" s="27"/>
      <c r="E53" s="28"/>
      <c r="F53" s="27"/>
      <c r="G53" s="27"/>
      <c r="H53" s="28"/>
      <c r="I53" s="28"/>
      <c r="J53" s="27"/>
    </row>
    <row r="54" spans="1:10">
      <c r="A54" s="26"/>
      <c r="B54" s="26"/>
      <c r="C54" s="27"/>
      <c r="D54" s="27"/>
      <c r="E54" s="28"/>
      <c r="F54" s="27"/>
      <c r="G54" s="27"/>
      <c r="H54" s="28"/>
      <c r="I54" s="28"/>
      <c r="J54" s="27"/>
    </row>
    <row r="55" spans="1:10">
      <c r="A55" s="26"/>
      <c r="B55" s="26"/>
      <c r="C55" s="27"/>
      <c r="D55" s="27"/>
      <c r="E55" s="28"/>
      <c r="F55" s="27"/>
      <c r="G55" s="27"/>
      <c r="H55" s="28"/>
      <c r="I55" s="28"/>
      <c r="J55" s="27"/>
    </row>
    <row r="56" spans="1:10">
      <c r="A56" s="26"/>
      <c r="B56" s="26"/>
      <c r="C56" s="27"/>
      <c r="D56" s="27"/>
      <c r="E56" s="28"/>
      <c r="F56" s="27"/>
      <c r="G56" s="27"/>
      <c r="H56" s="28"/>
      <c r="I56" s="28"/>
      <c r="J56" s="27"/>
    </row>
    <row r="57" spans="1:10">
      <c r="A57" s="26"/>
      <c r="B57" s="26"/>
      <c r="C57" s="27"/>
      <c r="D57" s="27"/>
      <c r="E57" s="28"/>
      <c r="F57" s="27"/>
      <c r="G57" s="27"/>
      <c r="H57" s="28"/>
      <c r="I57" s="28"/>
      <c r="J57" s="27"/>
    </row>
    <row r="58" spans="1:10">
      <c r="A58" s="26"/>
      <c r="B58" s="26"/>
      <c r="C58" s="27"/>
      <c r="D58" s="27"/>
      <c r="E58" s="28"/>
      <c r="F58" s="27"/>
      <c r="G58" s="27"/>
      <c r="H58" s="28"/>
      <c r="I58" s="28"/>
      <c r="J58" s="27"/>
    </row>
    <row r="59" spans="1:10">
      <c r="A59" s="26"/>
      <c r="B59" s="26"/>
      <c r="C59" s="27"/>
      <c r="D59" s="27"/>
      <c r="E59" s="28"/>
      <c r="F59" s="27"/>
      <c r="G59" s="27"/>
      <c r="H59" s="28"/>
      <c r="I59" s="28"/>
      <c r="J59" s="27"/>
    </row>
    <row r="60" spans="1:10">
      <c r="A60" s="26"/>
      <c r="B60" s="26"/>
      <c r="C60" s="27"/>
      <c r="D60" s="27"/>
      <c r="E60" s="28"/>
      <c r="F60" s="27"/>
      <c r="G60" s="27"/>
      <c r="H60" s="28"/>
      <c r="I60" s="28"/>
      <c r="J60" s="27"/>
    </row>
    <row r="61" spans="1:10">
      <c r="A61" s="26"/>
      <c r="B61" s="26"/>
      <c r="C61" s="27"/>
      <c r="D61" s="27"/>
      <c r="E61" s="28"/>
      <c r="F61" s="27"/>
      <c r="G61" s="27"/>
      <c r="H61" s="28"/>
      <c r="I61" s="28"/>
      <c r="J61" s="27"/>
    </row>
    <row r="62" spans="1:10">
      <c r="A62" s="26"/>
      <c r="B62" s="26"/>
      <c r="C62" s="27"/>
      <c r="D62" s="27"/>
      <c r="E62" s="28"/>
      <c r="F62" s="27"/>
      <c r="G62" s="27"/>
      <c r="H62" s="28"/>
      <c r="I62" s="28"/>
      <c r="J62" s="27"/>
    </row>
    <row r="63" spans="1:10">
      <c r="A63" s="26"/>
      <c r="B63" s="26"/>
      <c r="C63" s="27"/>
      <c r="D63" s="27"/>
      <c r="E63" s="28"/>
      <c r="F63" s="27"/>
      <c r="G63" s="27"/>
      <c r="H63" s="28"/>
      <c r="I63" s="28"/>
      <c r="J63" s="27"/>
    </row>
    <row r="64" spans="1:10">
      <c r="A64" s="26"/>
      <c r="B64" s="26"/>
      <c r="C64" s="27"/>
      <c r="D64" s="27"/>
      <c r="E64" s="28"/>
      <c r="F64" s="27"/>
      <c r="G64" s="27"/>
      <c r="H64" s="28"/>
      <c r="I64" s="28"/>
      <c r="J64" s="27"/>
    </row>
    <row r="65" spans="1:10">
      <c r="A65" s="26"/>
      <c r="B65" s="26"/>
      <c r="C65" s="27"/>
      <c r="D65" s="27"/>
      <c r="E65" s="28"/>
      <c r="F65" s="27"/>
      <c r="G65" s="27"/>
      <c r="H65" s="28"/>
      <c r="I65" s="28"/>
      <c r="J65" s="27"/>
    </row>
    <row r="66" spans="1:10">
      <c r="A66" s="26"/>
      <c r="B66" s="26"/>
      <c r="C66" s="27"/>
      <c r="D66" s="27"/>
      <c r="E66" s="28"/>
      <c r="F66" s="27"/>
      <c r="G66" s="27"/>
      <c r="H66" s="28"/>
      <c r="I66" s="28"/>
      <c r="J66" s="27"/>
    </row>
    <row r="67" spans="1:10">
      <c r="A67" s="26"/>
      <c r="B67" s="26"/>
      <c r="C67" s="27"/>
      <c r="D67" s="27"/>
      <c r="E67" s="28"/>
      <c r="F67" s="27"/>
      <c r="G67" s="27"/>
      <c r="H67" s="28"/>
      <c r="I67" s="28"/>
      <c r="J67" s="27"/>
    </row>
    <row r="68" spans="1:10">
      <c r="A68" s="26"/>
      <c r="B68" s="26"/>
      <c r="C68" s="27"/>
      <c r="D68" s="27"/>
      <c r="E68" s="28"/>
      <c r="F68" s="27"/>
      <c r="G68" s="27"/>
      <c r="H68" s="28"/>
      <c r="I68" s="28"/>
      <c r="J68" s="27"/>
    </row>
    <row r="69" spans="1:10">
      <c r="A69" s="26"/>
      <c r="B69" s="26"/>
      <c r="C69" s="27"/>
      <c r="D69" s="27"/>
      <c r="E69" s="28"/>
      <c r="F69" s="27"/>
      <c r="G69" s="27"/>
      <c r="H69" s="28"/>
      <c r="I69" s="28"/>
      <c r="J69" s="27"/>
    </row>
    <row r="70" spans="1:10">
      <c r="A70" s="26"/>
      <c r="B70" s="26"/>
      <c r="C70" s="27"/>
      <c r="D70" s="27"/>
      <c r="E70" s="28"/>
      <c r="F70" s="27"/>
      <c r="G70" s="27"/>
      <c r="H70" s="28"/>
      <c r="I70" s="28"/>
      <c r="J70" s="27"/>
    </row>
    <row r="71" spans="1:10">
      <c r="A71" s="26"/>
      <c r="B71" s="26"/>
      <c r="C71" s="27"/>
      <c r="D71" s="27"/>
      <c r="E71" s="28"/>
      <c r="F71" s="27"/>
      <c r="G71" s="27"/>
      <c r="H71" s="28"/>
      <c r="I71" s="28"/>
      <c r="J71" s="27"/>
    </row>
    <row r="72" spans="1:10">
      <c r="A72" s="26"/>
      <c r="B72" s="26"/>
      <c r="C72" s="27"/>
      <c r="D72" s="27"/>
      <c r="E72" s="28"/>
      <c r="F72" s="27"/>
      <c r="G72" s="27"/>
      <c r="H72" s="28"/>
      <c r="I72" s="28"/>
      <c r="J72" s="27"/>
    </row>
    <row r="73" spans="1:10">
      <c r="A73" s="26"/>
      <c r="B73" s="26"/>
      <c r="C73" s="27"/>
      <c r="D73" s="27"/>
      <c r="E73" s="28"/>
      <c r="F73" s="27"/>
      <c r="G73" s="27"/>
      <c r="H73" s="28"/>
      <c r="I73" s="28"/>
      <c r="J73" s="27"/>
    </row>
    <row r="74" spans="1:10">
      <c r="A74" s="26"/>
      <c r="B74" s="26"/>
      <c r="C74" s="27"/>
      <c r="D74" s="27"/>
      <c r="E74" s="28"/>
      <c r="F74" s="27"/>
      <c r="G74" s="27"/>
      <c r="H74" s="28"/>
      <c r="I74" s="28"/>
      <c r="J74" s="27"/>
    </row>
    <row r="75" spans="1:10">
      <c r="A75" s="26"/>
      <c r="B75" s="26"/>
      <c r="C75" s="27"/>
      <c r="D75" s="27"/>
      <c r="E75" s="28"/>
      <c r="F75" s="27"/>
      <c r="G75" s="27"/>
      <c r="H75" s="28"/>
      <c r="I75" s="28"/>
      <c r="J75" s="27"/>
    </row>
    <row r="76" spans="1:10">
      <c r="A76" s="26"/>
      <c r="B76" s="26"/>
      <c r="C76" s="27"/>
      <c r="D76" s="27"/>
      <c r="E76" s="28"/>
      <c r="F76" s="27"/>
      <c r="G76" s="27"/>
      <c r="H76" s="28"/>
      <c r="I76" s="28"/>
      <c r="J76" s="27"/>
    </row>
    <row r="77" spans="1:10">
      <c r="A77" s="26"/>
      <c r="B77" s="26"/>
      <c r="C77" s="27"/>
      <c r="D77" s="27"/>
      <c r="E77" s="28"/>
      <c r="F77" s="27"/>
      <c r="G77" s="27"/>
      <c r="H77" s="28"/>
      <c r="I77" s="28"/>
      <c r="J77" s="27"/>
    </row>
    <row r="78" spans="1:10">
      <c r="A78" s="26"/>
      <c r="B78" s="26"/>
      <c r="C78" s="27"/>
      <c r="D78" s="27"/>
      <c r="E78" s="28"/>
      <c r="F78" s="27"/>
      <c r="G78" s="27"/>
      <c r="H78" s="28"/>
      <c r="I78" s="28"/>
      <c r="J78" s="27"/>
    </row>
    <row r="79" spans="1:10">
      <c r="A79" s="26"/>
      <c r="B79" s="26"/>
      <c r="C79" s="27"/>
      <c r="D79" s="27"/>
      <c r="E79" s="28"/>
      <c r="F79" s="27"/>
      <c r="G79" s="27"/>
      <c r="H79" s="28"/>
      <c r="I79" s="28"/>
      <c r="J79" s="27"/>
    </row>
    <row r="80" spans="1:10">
      <c r="A80" s="26"/>
      <c r="B80" s="26"/>
      <c r="C80" s="27"/>
      <c r="D80" s="27"/>
      <c r="E80" s="28"/>
      <c r="F80" s="27"/>
      <c r="G80" s="27"/>
      <c r="H80" s="28"/>
      <c r="I80" s="28"/>
      <c r="J80" s="27"/>
    </row>
    <row r="81" spans="1:10">
      <c r="A81" s="26"/>
      <c r="B81" s="26"/>
      <c r="C81" s="27"/>
      <c r="D81" s="27"/>
      <c r="E81" s="28"/>
      <c r="F81" s="27"/>
      <c r="G81" s="27"/>
      <c r="H81" s="28"/>
      <c r="I81" s="28"/>
      <c r="J81" s="27"/>
    </row>
    <row r="82" spans="1:10">
      <c r="A82" s="26"/>
      <c r="B82" s="26"/>
      <c r="C82" s="27"/>
      <c r="D82" s="27"/>
      <c r="E82" s="28"/>
      <c r="F82" s="27"/>
      <c r="G82" s="27"/>
      <c r="H82" s="28"/>
      <c r="I82" s="28"/>
      <c r="J82" s="27"/>
    </row>
    <row r="83" spans="1:10">
      <c r="A83" s="26"/>
      <c r="B83" s="26"/>
      <c r="C83" s="27"/>
      <c r="D83" s="27"/>
      <c r="E83" s="28"/>
      <c r="F83" s="27"/>
      <c r="G83" s="27"/>
      <c r="H83" s="28"/>
      <c r="I83" s="28"/>
      <c r="J83" s="27"/>
    </row>
    <row r="84" spans="1:10">
      <c r="A84" s="26"/>
      <c r="B84" s="26"/>
      <c r="C84" s="27"/>
      <c r="D84" s="27"/>
      <c r="E84" s="28"/>
      <c r="F84" s="27"/>
      <c r="G84" s="27"/>
      <c r="H84" s="28"/>
      <c r="I84" s="28"/>
      <c r="J84" s="27"/>
    </row>
    <row r="85" spans="1:10">
      <c r="A85" s="26"/>
      <c r="B85" s="26"/>
      <c r="C85" s="27"/>
      <c r="D85" s="27"/>
      <c r="E85" s="28"/>
      <c r="F85" s="27"/>
      <c r="G85" s="27"/>
      <c r="H85" s="28"/>
      <c r="I85" s="28"/>
      <c r="J85" s="27"/>
    </row>
    <row r="86" spans="1:10">
      <c r="A86" s="26"/>
      <c r="B86" s="26"/>
      <c r="C86" s="27"/>
      <c r="D86" s="27"/>
      <c r="E86" s="28"/>
      <c r="F86" s="27"/>
      <c r="G86" s="27"/>
      <c r="H86" s="28"/>
      <c r="I86" s="28"/>
      <c r="J86" s="27"/>
    </row>
    <row r="87" spans="1:10">
      <c r="A87" s="26"/>
      <c r="B87" s="26"/>
      <c r="C87" s="27"/>
      <c r="D87" s="27"/>
      <c r="E87" s="28"/>
      <c r="F87" s="27"/>
      <c r="G87" s="27"/>
      <c r="H87" s="28"/>
      <c r="I87" s="28"/>
      <c r="J87" s="27"/>
    </row>
    <row r="88" spans="1:10">
      <c r="A88" s="26"/>
      <c r="B88" s="26"/>
      <c r="C88" s="27"/>
      <c r="D88" s="27"/>
      <c r="E88" s="28"/>
      <c r="F88" s="27"/>
      <c r="G88" s="27"/>
      <c r="H88" s="28"/>
      <c r="I88" s="28"/>
      <c r="J88" s="27"/>
    </row>
    <row r="89" spans="1:10">
      <c r="A89" s="26"/>
      <c r="B89" s="26"/>
      <c r="C89" s="27"/>
      <c r="D89" s="27"/>
      <c r="E89" s="28"/>
      <c r="F89" s="27"/>
      <c r="G89" s="27"/>
      <c r="H89" s="28"/>
      <c r="I89" s="28"/>
      <c r="J89" s="27"/>
    </row>
    <row r="90" spans="1:10">
      <c r="A90" s="26"/>
      <c r="B90" s="26"/>
      <c r="C90" s="27"/>
      <c r="D90" s="27"/>
      <c r="E90" s="28"/>
      <c r="F90" s="27"/>
      <c r="G90" s="27"/>
      <c r="H90" s="28"/>
      <c r="I90" s="28"/>
      <c r="J90" s="27"/>
    </row>
    <row r="91" spans="1:10">
      <c r="A91" s="26"/>
      <c r="B91" s="26"/>
      <c r="C91" s="27"/>
      <c r="D91" s="27"/>
      <c r="E91" s="28"/>
      <c r="F91" s="27"/>
      <c r="G91" s="27"/>
      <c r="H91" s="28"/>
      <c r="I91" s="28"/>
      <c r="J91" s="27"/>
    </row>
    <row r="92" spans="1:10">
      <c r="A92" s="26"/>
      <c r="B92" s="26"/>
      <c r="C92" s="27"/>
      <c r="D92" s="27"/>
      <c r="E92" s="28"/>
      <c r="F92" s="27"/>
      <c r="G92" s="27"/>
      <c r="H92" s="28"/>
      <c r="I92" s="28"/>
      <c r="J92" s="27"/>
    </row>
    <row r="93" spans="1:10">
      <c r="A93" s="26"/>
      <c r="B93" s="26"/>
      <c r="C93" s="27"/>
      <c r="D93" s="27"/>
      <c r="E93" s="28"/>
      <c r="F93" s="27"/>
      <c r="G93" s="27"/>
      <c r="H93" s="28"/>
      <c r="I93" s="28"/>
      <c r="J93" s="27"/>
    </row>
    <row r="94" spans="1:10">
      <c r="A94" s="26"/>
      <c r="B94" s="26"/>
      <c r="C94" s="27"/>
      <c r="D94" s="27"/>
      <c r="E94" s="28"/>
      <c r="F94" s="27"/>
      <c r="G94" s="27"/>
      <c r="H94" s="28"/>
      <c r="I94" s="28"/>
      <c r="J94" s="27"/>
    </row>
    <row r="95" spans="1:10">
      <c r="A95" s="26"/>
      <c r="B95" s="26"/>
      <c r="C95" s="27"/>
      <c r="D95" s="27"/>
      <c r="E95" s="28"/>
      <c r="F95" s="27"/>
      <c r="G95" s="27"/>
      <c r="H95" s="28"/>
      <c r="I95" s="28"/>
      <c r="J95" s="27"/>
    </row>
    <row r="96" spans="1:10">
      <c r="A96" s="26"/>
      <c r="B96" s="26"/>
      <c r="C96" s="27"/>
      <c r="D96" s="27"/>
      <c r="E96" s="28"/>
      <c r="F96" s="27"/>
      <c r="G96" s="27"/>
      <c r="H96" s="28"/>
      <c r="I96" s="28"/>
      <c r="J96" s="27"/>
    </row>
    <row r="97" spans="1:10">
      <c r="A97" s="26"/>
      <c r="B97" s="26"/>
      <c r="C97" s="27"/>
      <c r="D97" s="27"/>
      <c r="E97" s="28"/>
      <c r="F97" s="27"/>
      <c r="G97" s="27"/>
      <c r="H97" s="28"/>
      <c r="I97" s="28"/>
      <c r="J97" s="27"/>
    </row>
    <row r="98" spans="1:10">
      <c r="A98" s="26"/>
      <c r="B98" s="26"/>
      <c r="C98" s="27"/>
      <c r="D98" s="27"/>
      <c r="E98" s="28"/>
      <c r="F98" s="27"/>
      <c r="G98" s="27"/>
      <c r="H98" s="28"/>
      <c r="I98" s="28"/>
      <c r="J98" s="27"/>
    </row>
    <row r="99" spans="1:10">
      <c r="A99" s="26"/>
      <c r="B99" s="26"/>
      <c r="C99" s="27"/>
      <c r="D99" s="27"/>
      <c r="E99" s="28"/>
      <c r="F99" s="27"/>
      <c r="G99" s="27"/>
      <c r="H99" s="28"/>
      <c r="I99" s="28"/>
      <c r="J99" s="27"/>
    </row>
    <row r="100" spans="1:10">
      <c r="A100" s="26"/>
      <c r="B100" s="26"/>
      <c r="C100" s="27"/>
      <c r="D100" s="27"/>
      <c r="E100" s="28"/>
      <c r="F100" s="27"/>
      <c r="G100" s="27"/>
      <c r="H100" s="28"/>
      <c r="I100" s="28"/>
      <c r="J100" s="27"/>
    </row>
    <row r="101" spans="1:10">
      <c r="A101" s="26"/>
      <c r="B101" s="26"/>
      <c r="C101" s="27"/>
      <c r="D101" s="27"/>
      <c r="E101" s="28"/>
      <c r="F101" s="27"/>
      <c r="G101" s="27"/>
      <c r="H101" s="28"/>
      <c r="I101" s="28"/>
      <c r="J101" s="27"/>
    </row>
    <row r="102" spans="1:10">
      <c r="A102" s="26"/>
      <c r="B102" s="26"/>
      <c r="C102" s="27"/>
      <c r="D102" s="27"/>
      <c r="E102" s="28"/>
      <c r="F102" s="27"/>
      <c r="G102" s="27"/>
      <c r="H102" s="28"/>
      <c r="I102" s="28"/>
      <c r="J102" s="27"/>
    </row>
    <row r="103" spans="1:10">
      <c r="A103" s="26"/>
      <c r="B103" s="26"/>
      <c r="C103" s="27"/>
      <c r="D103" s="27"/>
      <c r="E103" s="28"/>
      <c r="F103" s="27"/>
      <c r="G103" s="27"/>
      <c r="H103" s="28"/>
      <c r="I103" s="28"/>
      <c r="J103" s="27"/>
    </row>
    <row r="104" spans="1:10">
      <c r="A104" s="26"/>
      <c r="B104" s="26"/>
      <c r="C104" s="27"/>
      <c r="D104" s="27"/>
      <c r="E104" s="28"/>
      <c r="F104" s="27"/>
      <c r="G104" s="27"/>
      <c r="H104" s="28"/>
      <c r="I104" s="28"/>
      <c r="J104" s="27"/>
    </row>
    <row r="105" spans="1:10">
      <c r="A105" s="26"/>
      <c r="B105" s="26"/>
      <c r="C105" s="27"/>
      <c r="D105" s="27"/>
      <c r="E105" s="28"/>
      <c r="F105" s="27"/>
      <c r="G105" s="27"/>
      <c r="H105" s="28"/>
      <c r="I105" s="28"/>
      <c r="J105" s="27"/>
    </row>
    <row r="106" spans="1:10">
      <c r="A106" s="26"/>
      <c r="B106" s="26"/>
      <c r="C106" s="27"/>
      <c r="D106" s="27"/>
      <c r="E106" s="28"/>
      <c r="F106" s="27"/>
      <c r="G106" s="27"/>
      <c r="H106" s="28"/>
      <c r="I106" s="28"/>
      <c r="J106" s="27"/>
    </row>
    <row r="107" spans="1:10">
      <c r="A107" s="26"/>
      <c r="B107" s="26"/>
      <c r="C107" s="27"/>
      <c r="D107" s="27"/>
      <c r="E107" s="28"/>
      <c r="F107" s="27"/>
      <c r="G107" s="27"/>
      <c r="H107" s="28"/>
      <c r="I107" s="28"/>
      <c r="J107" s="27"/>
    </row>
    <row r="108" spans="1:10">
      <c r="A108" s="26"/>
      <c r="B108" s="26"/>
      <c r="C108" s="27"/>
      <c r="D108" s="27"/>
      <c r="E108" s="28"/>
      <c r="F108" s="27"/>
      <c r="G108" s="27"/>
      <c r="H108" s="28"/>
      <c r="I108" s="28"/>
      <c r="J108" s="27"/>
    </row>
    <row r="109" spans="1:10">
      <c r="A109" s="26"/>
      <c r="B109" s="26"/>
      <c r="C109" s="27"/>
      <c r="D109" s="27"/>
      <c r="E109" s="28"/>
      <c r="F109" s="27"/>
      <c r="G109" s="27"/>
      <c r="H109" s="28"/>
      <c r="I109" s="28"/>
      <c r="J109" s="27"/>
    </row>
    <row r="110" spans="1:10">
      <c r="A110" s="26"/>
      <c r="B110" s="26"/>
      <c r="C110" s="27"/>
      <c r="D110" s="27"/>
      <c r="E110" s="28"/>
      <c r="F110" s="27"/>
      <c r="G110" s="27"/>
      <c r="H110" s="28"/>
      <c r="I110" s="28"/>
      <c r="J110" s="27"/>
    </row>
    <row r="111" spans="1:10">
      <c r="A111" s="26"/>
      <c r="B111" s="26"/>
      <c r="C111" s="27"/>
      <c r="D111" s="27"/>
      <c r="E111" s="28"/>
      <c r="F111" s="27"/>
      <c r="G111" s="27"/>
      <c r="H111" s="28"/>
      <c r="I111" s="28"/>
      <c r="J111" s="27"/>
    </row>
    <row r="112" spans="1:10">
      <c r="A112" s="26"/>
      <c r="B112" s="26"/>
      <c r="C112" s="27"/>
      <c r="D112" s="27"/>
      <c r="E112" s="28"/>
      <c r="F112" s="27"/>
      <c r="G112" s="27"/>
      <c r="H112" s="28"/>
      <c r="I112" s="28"/>
      <c r="J112" s="27"/>
    </row>
    <row r="113" spans="1:10">
      <c r="A113" s="26"/>
      <c r="B113" s="26"/>
      <c r="C113" s="27"/>
      <c r="D113" s="27"/>
      <c r="E113" s="28"/>
      <c r="F113" s="27"/>
      <c r="G113" s="27"/>
      <c r="H113" s="28"/>
      <c r="I113" s="28"/>
      <c r="J113" s="27"/>
    </row>
    <row r="114" spans="1:10">
      <c r="A114" s="26"/>
      <c r="B114" s="26"/>
      <c r="C114" s="27"/>
      <c r="D114" s="27"/>
      <c r="E114" s="28"/>
      <c r="F114" s="27"/>
      <c r="G114" s="27"/>
      <c r="H114" s="28"/>
      <c r="I114" s="28"/>
      <c r="J114" s="27"/>
    </row>
    <row r="115" spans="1:10">
      <c r="A115" s="26"/>
      <c r="B115" s="26"/>
      <c r="C115" s="27"/>
      <c r="D115" s="27"/>
      <c r="E115" s="28"/>
      <c r="F115" s="27"/>
      <c r="G115" s="27"/>
      <c r="H115" s="28"/>
      <c r="I115" s="28"/>
      <c r="J115" s="27"/>
    </row>
    <row r="116" spans="1:10">
      <c r="A116" s="26"/>
      <c r="B116" s="26"/>
      <c r="C116" s="27"/>
      <c r="D116" s="27"/>
      <c r="E116" s="28"/>
      <c r="F116" s="27"/>
      <c r="G116" s="27"/>
      <c r="H116" s="28"/>
      <c r="I116" s="28"/>
      <c r="J116" s="27"/>
    </row>
    <row r="117" spans="1:10">
      <c r="A117" s="26"/>
      <c r="B117" s="26"/>
      <c r="C117" s="27"/>
      <c r="D117" s="27"/>
      <c r="E117" s="28"/>
      <c r="F117" s="27"/>
      <c r="G117" s="27"/>
      <c r="H117" s="28"/>
      <c r="I117" s="28"/>
      <c r="J117" s="27"/>
    </row>
    <row r="118" spans="1:10">
      <c r="A118" s="26"/>
      <c r="B118" s="26"/>
      <c r="C118" s="27"/>
      <c r="D118" s="27"/>
      <c r="E118" s="28"/>
      <c r="F118" s="27"/>
      <c r="G118" s="27"/>
      <c r="H118" s="28"/>
      <c r="I118" s="28"/>
      <c r="J118" s="27"/>
    </row>
    <row r="119" spans="1:10">
      <c r="A119" s="26"/>
      <c r="B119" s="26"/>
      <c r="C119" s="27"/>
      <c r="D119" s="27"/>
      <c r="E119" s="28"/>
      <c r="F119" s="27"/>
      <c r="G119" s="27"/>
      <c r="H119" s="28"/>
      <c r="I119" s="28"/>
      <c r="J119" s="27"/>
    </row>
    <row r="120" spans="1:10">
      <c r="A120" s="26"/>
      <c r="B120" s="26"/>
      <c r="C120" s="27"/>
      <c r="D120" s="27"/>
      <c r="E120" s="28"/>
      <c r="F120" s="27"/>
      <c r="G120" s="27"/>
      <c r="H120" s="28"/>
      <c r="I120" s="28"/>
      <c r="J120" s="27"/>
    </row>
    <row r="121" spans="1:10">
      <c r="A121" s="26"/>
      <c r="B121" s="26"/>
      <c r="C121" s="27"/>
      <c r="D121" s="27"/>
      <c r="E121" s="28"/>
      <c r="F121" s="27"/>
      <c r="G121" s="27"/>
      <c r="H121" s="28"/>
      <c r="I121" s="28"/>
      <c r="J121" s="27"/>
    </row>
    <row r="122" spans="1:10">
      <c r="A122" s="26"/>
      <c r="B122" s="26"/>
      <c r="C122" s="27"/>
      <c r="D122" s="27"/>
      <c r="E122" s="28"/>
      <c r="F122" s="27"/>
      <c r="G122" s="27"/>
      <c r="H122" s="28"/>
      <c r="I122" s="28"/>
      <c r="J122" s="27"/>
    </row>
    <row r="123" spans="1:10">
      <c r="A123" s="26"/>
      <c r="B123" s="26"/>
      <c r="C123" s="27"/>
      <c r="D123" s="27"/>
      <c r="E123" s="28"/>
      <c r="F123" s="27"/>
      <c r="G123" s="27"/>
      <c r="H123" s="28"/>
      <c r="I123" s="28"/>
      <c r="J123" s="27"/>
    </row>
    <row r="124" spans="1:10">
      <c r="A124" s="26"/>
      <c r="B124" s="26"/>
      <c r="C124" s="27"/>
      <c r="D124" s="27"/>
      <c r="E124" s="28"/>
      <c r="F124" s="27"/>
      <c r="G124" s="27"/>
      <c r="H124" s="28"/>
      <c r="I124" s="28"/>
      <c r="J124" s="27"/>
    </row>
    <row r="125" spans="1:10">
      <c r="A125" s="26"/>
      <c r="B125" s="26"/>
      <c r="C125" s="27"/>
      <c r="D125" s="27"/>
      <c r="E125" s="28"/>
      <c r="F125" s="27"/>
      <c r="G125" s="27"/>
      <c r="H125" s="28"/>
      <c r="I125" s="28"/>
      <c r="J125" s="27"/>
    </row>
    <row r="126" spans="1:10">
      <c r="A126" s="26"/>
      <c r="B126" s="26"/>
      <c r="C126" s="27"/>
      <c r="D126" s="27"/>
      <c r="E126" s="28"/>
      <c r="F126" s="27"/>
      <c r="G126" s="27"/>
      <c r="H126" s="28"/>
      <c r="I126" s="28"/>
      <c r="J126" s="27"/>
    </row>
    <row r="127" spans="1:10">
      <c r="A127" s="26"/>
      <c r="B127" s="26"/>
      <c r="C127" s="27"/>
      <c r="D127" s="27"/>
      <c r="E127" s="28"/>
      <c r="F127" s="27"/>
      <c r="G127" s="27"/>
      <c r="H127" s="28"/>
      <c r="I127" s="28"/>
      <c r="J127" s="27"/>
    </row>
    <row r="128" spans="1:10">
      <c r="A128" s="26"/>
      <c r="B128" s="26"/>
      <c r="C128" s="27"/>
      <c r="D128" s="27"/>
      <c r="E128" s="28"/>
      <c r="F128" s="27"/>
      <c r="G128" s="27"/>
      <c r="H128" s="28"/>
      <c r="I128" s="28"/>
      <c r="J128" s="27"/>
    </row>
    <row r="129" spans="1:10">
      <c r="A129" s="26"/>
      <c r="B129" s="26"/>
      <c r="C129" s="27"/>
      <c r="D129" s="27"/>
      <c r="E129" s="28"/>
      <c r="F129" s="27"/>
      <c r="G129" s="27"/>
      <c r="H129" s="28"/>
      <c r="I129" s="28"/>
      <c r="J129" s="27"/>
    </row>
    <row r="130" spans="1:10">
      <c r="A130" s="26"/>
      <c r="B130" s="26"/>
      <c r="C130" s="27"/>
      <c r="D130" s="27"/>
      <c r="E130" s="28"/>
      <c r="F130" s="27"/>
      <c r="G130" s="27"/>
      <c r="H130" s="28"/>
      <c r="I130" s="28"/>
      <c r="J130" s="27"/>
    </row>
    <row r="131" spans="1:10">
      <c r="A131" s="26"/>
      <c r="B131" s="26"/>
      <c r="C131" s="27"/>
      <c r="D131" s="27"/>
      <c r="E131" s="28"/>
      <c r="F131" s="27"/>
      <c r="G131" s="27"/>
      <c r="H131" s="28"/>
      <c r="I131" s="28"/>
      <c r="J131" s="27"/>
    </row>
  </sheetData>
  <mergeCells count="10">
    <mergeCell ref="A1:J1"/>
    <mergeCell ref="D8:G8"/>
    <mergeCell ref="D13:G13"/>
    <mergeCell ref="B14:G14"/>
    <mergeCell ref="A4:A8"/>
    <mergeCell ref="A9:A13"/>
    <mergeCell ref="B4:B8"/>
    <mergeCell ref="B9:B13"/>
    <mergeCell ref="C4:C7"/>
    <mergeCell ref="C9:C12"/>
  </mergeCells>
  <printOptions horizontalCentered="1"/>
  <pageMargins left="0.196850393700787" right="0.196850393700787" top="0.393700787401575" bottom="0.393700787401575" header="0.196850393700787" footer="0.236220472440945"/>
  <pageSetup paperSize="9" scale="96" orientation="portrait"/>
  <headerFooter>
    <oddFooter>&amp;R第&amp;P页，共&amp;N页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188"/>
  <sheetViews>
    <sheetView view="pageBreakPreview" zoomScale="115" zoomScaleNormal="100" zoomScaleSheetLayoutView="115" workbookViewId="0">
      <pane ySplit="3" topLeftCell="A4" activePane="bottomLeft" state="frozen"/>
      <selection/>
      <selection pane="bottomLeft" activeCell="L7" sqref="L7"/>
    </sheetView>
  </sheetViews>
  <sheetFormatPr defaultColWidth="9" defaultRowHeight="13.05"/>
  <cols>
    <col min="1" max="1" width="5.66101694915254" style="238" customWidth="1"/>
    <col min="2" max="2" width="10.6610169491525" style="239" customWidth="1"/>
    <col min="3" max="3" width="20" style="240" customWidth="1"/>
    <col min="4" max="4" width="20.6610169491525" style="240" customWidth="1"/>
    <col min="5" max="5" width="5.22033898305085" style="240" customWidth="1"/>
    <col min="6" max="6" width="6.11016949152542" style="239" customWidth="1"/>
    <col min="7" max="7" width="10.6610169491525" style="231" customWidth="1"/>
    <col min="8" max="8" width="15.6610169491525" style="231" customWidth="1"/>
    <col min="9" max="9" width="8.66101694915254" style="238" customWidth="1"/>
    <col min="10" max="10" width="9" style="239"/>
    <col min="11" max="11" width="9" style="238"/>
    <col min="12" max="14" width="9" style="239"/>
    <col min="15" max="15" width="9.66101694915254" style="239"/>
    <col min="16" max="19" width="9" style="239"/>
    <col min="20" max="20" width="10.8898305084746" style="239" customWidth="1"/>
    <col min="21" max="16384" width="9" style="239"/>
  </cols>
  <sheetData>
    <row r="1" ht="19.6" spans="1:9">
      <c r="A1" s="241" t="s">
        <v>25</v>
      </c>
      <c r="B1" s="242"/>
      <c r="C1" s="242"/>
      <c r="D1" s="242"/>
      <c r="E1" s="242"/>
      <c r="F1" s="242"/>
      <c r="G1" s="242"/>
      <c r="H1" s="242"/>
      <c r="I1" s="242"/>
    </row>
    <row r="2" spans="1:12">
      <c r="A2" s="53" t="str">
        <f>汇总!A2</f>
        <v>项目名称：白云区太和镇卫生院新址建设项目第三方检测及监测</v>
      </c>
      <c r="B2" s="243"/>
      <c r="C2" s="243"/>
      <c r="D2" s="243"/>
      <c r="E2" s="243"/>
      <c r="F2" s="243"/>
      <c r="G2" s="243"/>
      <c r="H2" s="243"/>
      <c r="I2" s="243"/>
      <c r="L2" s="231"/>
    </row>
    <row r="3" ht="23.55" spans="1:12">
      <c r="A3" s="55" t="s">
        <v>2</v>
      </c>
      <c r="B3" s="55" t="s">
        <v>26</v>
      </c>
      <c r="C3" s="55" t="s">
        <v>27</v>
      </c>
      <c r="D3" s="55" t="s">
        <v>28</v>
      </c>
      <c r="E3" s="55" t="s">
        <v>29</v>
      </c>
      <c r="F3" s="55" t="s">
        <v>30</v>
      </c>
      <c r="G3" s="244" t="s">
        <v>31</v>
      </c>
      <c r="H3" s="244" t="s">
        <v>32</v>
      </c>
      <c r="I3" s="55" t="s">
        <v>6</v>
      </c>
      <c r="L3" s="254"/>
    </row>
    <row r="4" s="231" customFormat="1" ht="58.9" spans="1:10">
      <c r="A4" s="55">
        <v>1</v>
      </c>
      <c r="B4" s="55" t="s">
        <v>33</v>
      </c>
      <c r="C4" s="245" t="s">
        <v>34</v>
      </c>
      <c r="D4" s="245" t="s">
        <v>35</v>
      </c>
      <c r="E4" s="55" t="s">
        <v>36</v>
      </c>
      <c r="F4" s="246">
        <v>10</v>
      </c>
      <c r="G4" s="247"/>
      <c r="H4" s="247"/>
      <c r="I4" s="55"/>
      <c r="J4" s="255"/>
    </row>
    <row r="5" s="231" customFormat="1" ht="47.15" spans="1:10">
      <c r="A5" s="55">
        <v>2</v>
      </c>
      <c r="B5" s="55" t="s">
        <v>37</v>
      </c>
      <c r="C5" s="245" t="s">
        <v>38</v>
      </c>
      <c r="D5" s="245" t="s">
        <v>39</v>
      </c>
      <c r="E5" s="55" t="s">
        <v>36</v>
      </c>
      <c r="F5" s="246">
        <v>5</v>
      </c>
      <c r="G5" s="247"/>
      <c r="H5" s="247"/>
      <c r="I5" s="55"/>
      <c r="J5" s="255"/>
    </row>
    <row r="6" s="231" customFormat="1" ht="58.9" spans="1:10">
      <c r="A6" s="55">
        <v>3</v>
      </c>
      <c r="B6" s="55" t="s">
        <v>40</v>
      </c>
      <c r="C6" s="245" t="s">
        <v>41</v>
      </c>
      <c r="D6" s="245" t="s">
        <v>39</v>
      </c>
      <c r="E6" s="55" t="s">
        <v>36</v>
      </c>
      <c r="F6" s="246">
        <f>F5</f>
        <v>5</v>
      </c>
      <c r="G6" s="247"/>
      <c r="H6" s="247"/>
      <c r="I6" s="55"/>
      <c r="J6" s="255"/>
    </row>
    <row r="7" s="231" customFormat="1" ht="47.15" spans="1:10">
      <c r="A7" s="55">
        <v>4</v>
      </c>
      <c r="B7" s="55" t="s">
        <v>42</v>
      </c>
      <c r="C7" s="245" t="s">
        <v>43</v>
      </c>
      <c r="D7" s="248" t="s">
        <v>44</v>
      </c>
      <c r="E7" s="55" t="s">
        <v>36</v>
      </c>
      <c r="F7" s="246">
        <f>F6</f>
        <v>5</v>
      </c>
      <c r="G7" s="247"/>
      <c r="H7" s="247"/>
      <c r="I7" s="55"/>
      <c r="J7" s="255"/>
    </row>
    <row r="8" s="231" customFormat="1" ht="47.15" spans="1:10">
      <c r="A8" s="55">
        <v>5</v>
      </c>
      <c r="B8" s="55" t="s">
        <v>45</v>
      </c>
      <c r="C8" s="245" t="s">
        <v>46</v>
      </c>
      <c r="D8" s="248" t="s">
        <v>47</v>
      </c>
      <c r="E8" s="55" t="s">
        <v>36</v>
      </c>
      <c r="F8" s="246">
        <v>3</v>
      </c>
      <c r="G8" s="247"/>
      <c r="H8" s="247"/>
      <c r="I8" s="55"/>
      <c r="J8" s="255"/>
    </row>
    <row r="9" s="231" customFormat="1" ht="58.9" spans="1:10">
      <c r="A9" s="55">
        <v>6</v>
      </c>
      <c r="B9" s="55" t="s">
        <v>48</v>
      </c>
      <c r="C9" s="245" t="s">
        <v>49</v>
      </c>
      <c r="D9" s="248" t="s">
        <v>50</v>
      </c>
      <c r="E9" s="55" t="s">
        <v>36</v>
      </c>
      <c r="F9" s="246">
        <v>3</v>
      </c>
      <c r="G9" s="247"/>
      <c r="H9" s="247"/>
      <c r="I9" s="55"/>
      <c r="J9" s="255"/>
    </row>
    <row r="10" s="231" customFormat="1" ht="47.15" spans="1:10">
      <c r="A10" s="55">
        <v>7</v>
      </c>
      <c r="B10" s="55" t="s">
        <v>51</v>
      </c>
      <c r="C10" s="245" t="s">
        <v>52</v>
      </c>
      <c r="D10" s="245" t="s">
        <v>53</v>
      </c>
      <c r="E10" s="55" t="s">
        <v>36</v>
      </c>
      <c r="F10" s="246">
        <v>3</v>
      </c>
      <c r="G10" s="247"/>
      <c r="H10" s="247"/>
      <c r="I10" s="55"/>
      <c r="J10" s="255"/>
    </row>
    <row r="11" s="231" customFormat="1" ht="27" customHeight="1" spans="1:10">
      <c r="A11" s="55">
        <v>8</v>
      </c>
      <c r="B11" s="55" t="s">
        <v>54</v>
      </c>
      <c r="C11" s="245" t="s">
        <v>55</v>
      </c>
      <c r="D11" s="245" t="s">
        <v>56</v>
      </c>
      <c r="E11" s="55" t="s">
        <v>36</v>
      </c>
      <c r="F11" s="246">
        <v>5</v>
      </c>
      <c r="G11" s="247"/>
      <c r="H11" s="247"/>
      <c r="I11" s="55"/>
      <c r="J11" s="255"/>
    </row>
    <row r="12" s="231" customFormat="1" ht="153.15" spans="1:10">
      <c r="A12" s="55">
        <v>9</v>
      </c>
      <c r="B12" s="55"/>
      <c r="C12" s="245" t="s">
        <v>57</v>
      </c>
      <c r="D12" s="245" t="s">
        <v>58</v>
      </c>
      <c r="E12" s="55" t="s">
        <v>36</v>
      </c>
      <c r="F12" s="246">
        <v>1200</v>
      </c>
      <c r="G12" s="247"/>
      <c r="H12" s="247"/>
      <c r="I12" s="55"/>
      <c r="J12" s="255"/>
    </row>
    <row r="13" s="231" customFormat="1" ht="35.35" spans="1:10">
      <c r="A13" s="55">
        <v>10</v>
      </c>
      <c r="B13" s="55"/>
      <c r="C13" s="245" t="s">
        <v>59</v>
      </c>
      <c r="D13" s="245" t="s">
        <v>60</v>
      </c>
      <c r="E13" s="55" t="s">
        <v>36</v>
      </c>
      <c r="F13" s="246">
        <v>20</v>
      </c>
      <c r="G13" s="247"/>
      <c r="H13" s="247"/>
      <c r="I13" s="55"/>
      <c r="J13" s="255"/>
    </row>
    <row r="14" s="231" customFormat="1" ht="58.9" spans="1:10">
      <c r="A14" s="55">
        <v>11</v>
      </c>
      <c r="B14" s="249" t="s">
        <v>54</v>
      </c>
      <c r="C14" s="245" t="s">
        <v>61</v>
      </c>
      <c r="D14" s="245" t="s">
        <v>62</v>
      </c>
      <c r="E14" s="55" t="s">
        <v>36</v>
      </c>
      <c r="F14" s="246">
        <v>20</v>
      </c>
      <c r="G14" s="247"/>
      <c r="H14" s="247"/>
      <c r="I14" s="55"/>
      <c r="J14" s="255"/>
    </row>
    <row r="15" s="231" customFormat="1" spans="1:10">
      <c r="A15" s="55">
        <v>12</v>
      </c>
      <c r="B15" s="55" t="s">
        <v>54</v>
      </c>
      <c r="C15" s="245" t="s">
        <v>63</v>
      </c>
      <c r="D15" s="245" t="s">
        <v>64</v>
      </c>
      <c r="E15" s="55" t="s">
        <v>36</v>
      </c>
      <c r="F15" s="246">
        <v>8</v>
      </c>
      <c r="G15" s="247"/>
      <c r="H15" s="247"/>
      <c r="I15" s="55"/>
      <c r="J15" s="255"/>
    </row>
    <row r="16" s="231" customFormat="1" spans="1:10">
      <c r="A16" s="55">
        <v>13</v>
      </c>
      <c r="B16" s="55"/>
      <c r="C16" s="245" t="s">
        <v>65</v>
      </c>
      <c r="D16" s="245" t="s">
        <v>64</v>
      </c>
      <c r="E16" s="55" t="s">
        <v>36</v>
      </c>
      <c r="F16" s="246">
        <v>13</v>
      </c>
      <c r="G16" s="247"/>
      <c r="H16" s="247"/>
      <c r="I16" s="55"/>
      <c r="J16" s="255"/>
    </row>
    <row r="17" s="231" customFormat="1" ht="23.55" spans="1:10">
      <c r="A17" s="55">
        <v>14</v>
      </c>
      <c r="B17" s="55"/>
      <c r="C17" s="245" t="s">
        <v>66</v>
      </c>
      <c r="D17" s="245" t="s">
        <v>67</v>
      </c>
      <c r="E17" s="55" t="s">
        <v>36</v>
      </c>
      <c r="F17" s="246">
        <v>13</v>
      </c>
      <c r="G17" s="247"/>
      <c r="H17" s="247"/>
      <c r="I17" s="55"/>
      <c r="J17" s="255"/>
    </row>
    <row r="18" s="231" customFormat="1" ht="58.9" spans="1:10">
      <c r="A18" s="55">
        <v>15</v>
      </c>
      <c r="B18" s="55" t="s">
        <v>68</v>
      </c>
      <c r="C18" s="245" t="s">
        <v>57</v>
      </c>
      <c r="D18" s="245" t="s">
        <v>69</v>
      </c>
      <c r="E18" s="55" t="s">
        <v>36</v>
      </c>
      <c r="F18" s="246">
        <v>60</v>
      </c>
      <c r="G18" s="247"/>
      <c r="H18" s="247"/>
      <c r="I18" s="55"/>
      <c r="J18" s="255"/>
    </row>
    <row r="19" s="231" customFormat="1" ht="35.35" spans="1:10">
      <c r="A19" s="55">
        <v>16</v>
      </c>
      <c r="B19" s="55" t="s">
        <v>70</v>
      </c>
      <c r="C19" s="245" t="s">
        <v>71</v>
      </c>
      <c r="D19" s="245" t="s">
        <v>72</v>
      </c>
      <c r="E19" s="55" t="s">
        <v>36</v>
      </c>
      <c r="F19" s="246">
        <v>400</v>
      </c>
      <c r="G19" s="247"/>
      <c r="H19" s="247"/>
      <c r="I19" s="55"/>
      <c r="J19" s="255"/>
    </row>
    <row r="20" s="231" customFormat="1" ht="23.55" spans="1:10">
      <c r="A20" s="55">
        <v>17</v>
      </c>
      <c r="B20" s="55" t="s">
        <v>73</v>
      </c>
      <c r="C20" s="245" t="s">
        <v>74</v>
      </c>
      <c r="D20" s="245" t="s">
        <v>72</v>
      </c>
      <c r="E20" s="55" t="s">
        <v>36</v>
      </c>
      <c r="F20" s="246">
        <v>80</v>
      </c>
      <c r="G20" s="247"/>
      <c r="H20" s="247"/>
      <c r="I20" s="55"/>
      <c r="J20" s="255"/>
    </row>
    <row r="21" s="231" customFormat="1" ht="82.45" spans="1:10">
      <c r="A21" s="55">
        <v>18</v>
      </c>
      <c r="B21" s="55" t="s">
        <v>75</v>
      </c>
      <c r="C21" s="245" t="s">
        <v>76</v>
      </c>
      <c r="D21" s="245" t="s">
        <v>77</v>
      </c>
      <c r="E21" s="55" t="s">
        <v>36</v>
      </c>
      <c r="F21" s="246">
        <v>100</v>
      </c>
      <c r="G21" s="247"/>
      <c r="H21" s="247"/>
      <c r="I21" s="55"/>
      <c r="J21" s="255"/>
    </row>
    <row r="22" s="231" customFormat="1" ht="47.15" spans="1:10">
      <c r="A22" s="55">
        <v>19</v>
      </c>
      <c r="B22" s="55" t="s">
        <v>78</v>
      </c>
      <c r="C22" s="245" t="s">
        <v>79</v>
      </c>
      <c r="D22" s="245" t="s">
        <v>80</v>
      </c>
      <c r="E22" s="55" t="s">
        <v>36</v>
      </c>
      <c r="F22" s="246">
        <v>60</v>
      </c>
      <c r="G22" s="247"/>
      <c r="H22" s="247"/>
      <c r="I22" s="55"/>
      <c r="J22" s="255"/>
    </row>
    <row r="23" s="231" customFormat="1" ht="23.55" spans="1:10">
      <c r="A23" s="55">
        <v>20</v>
      </c>
      <c r="B23" s="55"/>
      <c r="C23" s="245" t="s">
        <v>81</v>
      </c>
      <c r="D23" s="245" t="s">
        <v>82</v>
      </c>
      <c r="E23" s="55" t="s">
        <v>36</v>
      </c>
      <c r="F23" s="246">
        <v>50</v>
      </c>
      <c r="G23" s="247"/>
      <c r="H23" s="247"/>
      <c r="I23" s="55"/>
      <c r="J23" s="255"/>
    </row>
    <row r="24" s="231" customFormat="1" ht="35.35" spans="1:10">
      <c r="A24" s="55">
        <v>21</v>
      </c>
      <c r="B24" s="55" t="s">
        <v>83</v>
      </c>
      <c r="C24" s="245" t="s">
        <v>84</v>
      </c>
      <c r="D24" s="245" t="s">
        <v>85</v>
      </c>
      <c r="E24" s="55" t="s">
        <v>36</v>
      </c>
      <c r="F24" s="246">
        <v>10</v>
      </c>
      <c r="G24" s="247"/>
      <c r="H24" s="247"/>
      <c r="I24" s="55"/>
      <c r="J24" s="255"/>
    </row>
    <row r="25" s="231" customFormat="1" ht="23.55" spans="1:10">
      <c r="A25" s="55">
        <v>22</v>
      </c>
      <c r="B25" s="55" t="s">
        <v>83</v>
      </c>
      <c r="C25" s="245" t="s">
        <v>86</v>
      </c>
      <c r="D25" s="245" t="s">
        <v>87</v>
      </c>
      <c r="E25" s="55" t="s">
        <v>36</v>
      </c>
      <c r="F25" s="246">
        <f>F24</f>
        <v>10</v>
      </c>
      <c r="G25" s="247"/>
      <c r="H25" s="247"/>
      <c r="I25" s="55"/>
      <c r="J25" s="255"/>
    </row>
    <row r="26" s="231" customFormat="1" ht="35.35" spans="1:10">
      <c r="A26" s="55">
        <v>23</v>
      </c>
      <c r="B26" s="55" t="s">
        <v>88</v>
      </c>
      <c r="C26" s="245" t="s">
        <v>84</v>
      </c>
      <c r="D26" s="245" t="s">
        <v>89</v>
      </c>
      <c r="E26" s="55" t="s">
        <v>36</v>
      </c>
      <c r="F26" s="246">
        <f>F25</f>
        <v>10</v>
      </c>
      <c r="G26" s="247"/>
      <c r="H26" s="247"/>
      <c r="I26" s="55"/>
      <c r="J26" s="255"/>
    </row>
    <row r="27" s="231" customFormat="1" ht="58.9" spans="1:10">
      <c r="A27" s="55">
        <v>24</v>
      </c>
      <c r="B27" s="55" t="s">
        <v>90</v>
      </c>
      <c r="C27" s="245" t="s">
        <v>91</v>
      </c>
      <c r="D27" s="245" t="s">
        <v>92</v>
      </c>
      <c r="E27" s="55" t="s">
        <v>36</v>
      </c>
      <c r="F27" s="246">
        <v>5</v>
      </c>
      <c r="G27" s="247"/>
      <c r="H27" s="247"/>
      <c r="I27" s="55"/>
      <c r="J27" s="255"/>
    </row>
    <row r="28" s="231" customFormat="1" ht="23.55" spans="1:10">
      <c r="A28" s="55">
        <v>25</v>
      </c>
      <c r="B28" s="55" t="s">
        <v>93</v>
      </c>
      <c r="C28" s="245" t="s">
        <v>94</v>
      </c>
      <c r="D28" s="245" t="s">
        <v>95</v>
      </c>
      <c r="E28" s="55" t="s">
        <v>36</v>
      </c>
      <c r="F28" s="246">
        <v>10</v>
      </c>
      <c r="G28" s="247"/>
      <c r="H28" s="247"/>
      <c r="I28" s="55"/>
      <c r="J28" s="255"/>
    </row>
    <row r="29" s="231" customFormat="1" ht="35.35" spans="1:10">
      <c r="A29" s="55">
        <v>26</v>
      </c>
      <c r="B29" s="55" t="s">
        <v>96</v>
      </c>
      <c r="C29" s="245" t="s">
        <v>97</v>
      </c>
      <c r="D29" s="245" t="s">
        <v>98</v>
      </c>
      <c r="E29" s="55" t="s">
        <v>36</v>
      </c>
      <c r="F29" s="246">
        <f>F28</f>
        <v>10</v>
      </c>
      <c r="G29" s="247"/>
      <c r="H29" s="247"/>
      <c r="I29" s="55"/>
      <c r="J29" s="255"/>
    </row>
    <row r="30" s="231" customFormat="1" ht="23.55" spans="1:10">
      <c r="A30" s="55">
        <v>27</v>
      </c>
      <c r="B30" s="55" t="s">
        <v>99</v>
      </c>
      <c r="C30" s="245" t="s">
        <v>100</v>
      </c>
      <c r="D30" s="245" t="s">
        <v>101</v>
      </c>
      <c r="E30" s="55" t="s">
        <v>36</v>
      </c>
      <c r="F30" s="246">
        <f>F29</f>
        <v>10</v>
      </c>
      <c r="G30" s="247"/>
      <c r="H30" s="247"/>
      <c r="I30" s="55"/>
      <c r="J30" s="255"/>
    </row>
    <row r="31" s="231" customFormat="1" ht="35.35" spans="1:10">
      <c r="A31" s="55">
        <v>28</v>
      </c>
      <c r="B31" s="55" t="s">
        <v>102</v>
      </c>
      <c r="C31" s="245" t="s">
        <v>103</v>
      </c>
      <c r="D31" s="245" t="s">
        <v>104</v>
      </c>
      <c r="E31" s="55" t="s">
        <v>36</v>
      </c>
      <c r="F31" s="246">
        <v>6</v>
      </c>
      <c r="G31" s="247"/>
      <c r="H31" s="247"/>
      <c r="I31" s="55"/>
      <c r="J31" s="255"/>
    </row>
    <row r="32" s="231" customFormat="1" ht="35.35" spans="1:10">
      <c r="A32" s="55">
        <v>29</v>
      </c>
      <c r="B32" s="55" t="s">
        <v>105</v>
      </c>
      <c r="C32" s="245" t="s">
        <v>106</v>
      </c>
      <c r="D32" s="245" t="s">
        <v>104</v>
      </c>
      <c r="E32" s="55" t="s">
        <v>36</v>
      </c>
      <c r="F32" s="246">
        <f>F31</f>
        <v>6</v>
      </c>
      <c r="G32" s="247"/>
      <c r="H32" s="247"/>
      <c r="I32" s="55"/>
      <c r="J32" s="255"/>
    </row>
    <row r="33" s="231" customFormat="1" ht="35.35" spans="1:10">
      <c r="A33" s="55">
        <v>30</v>
      </c>
      <c r="B33" s="55" t="s">
        <v>107</v>
      </c>
      <c r="C33" s="245" t="s">
        <v>108</v>
      </c>
      <c r="D33" s="245" t="s">
        <v>109</v>
      </c>
      <c r="E33" s="55" t="s">
        <v>36</v>
      </c>
      <c r="F33" s="246">
        <f t="shared" ref="F33:F39" si="0">F32</f>
        <v>6</v>
      </c>
      <c r="G33" s="247"/>
      <c r="H33" s="247"/>
      <c r="I33" s="55"/>
      <c r="J33" s="255"/>
    </row>
    <row r="34" s="231" customFormat="1" ht="35.35" spans="1:10">
      <c r="A34" s="55">
        <v>31</v>
      </c>
      <c r="B34" s="55" t="s">
        <v>110</v>
      </c>
      <c r="C34" s="245" t="s">
        <v>111</v>
      </c>
      <c r="D34" s="245" t="s">
        <v>112</v>
      </c>
      <c r="E34" s="55" t="s">
        <v>36</v>
      </c>
      <c r="F34" s="246">
        <f t="shared" si="0"/>
        <v>6</v>
      </c>
      <c r="G34" s="247"/>
      <c r="H34" s="247"/>
      <c r="I34" s="55"/>
      <c r="J34" s="255"/>
    </row>
    <row r="35" s="231" customFormat="1" ht="35.35" spans="1:10">
      <c r="A35" s="55">
        <v>32</v>
      </c>
      <c r="B35" s="55" t="s">
        <v>113</v>
      </c>
      <c r="C35" s="245" t="s">
        <v>114</v>
      </c>
      <c r="D35" s="245" t="s">
        <v>112</v>
      </c>
      <c r="E35" s="55" t="s">
        <v>36</v>
      </c>
      <c r="F35" s="246">
        <f t="shared" si="0"/>
        <v>6</v>
      </c>
      <c r="G35" s="247"/>
      <c r="H35" s="247"/>
      <c r="I35" s="55"/>
      <c r="J35" s="255"/>
    </row>
    <row r="36" s="231" customFormat="1" ht="35.35" spans="1:10">
      <c r="A36" s="55">
        <v>33</v>
      </c>
      <c r="B36" s="55" t="s">
        <v>115</v>
      </c>
      <c r="C36" s="245" t="s">
        <v>116</v>
      </c>
      <c r="D36" s="245" t="s">
        <v>112</v>
      </c>
      <c r="E36" s="55" t="s">
        <v>36</v>
      </c>
      <c r="F36" s="246">
        <f t="shared" si="0"/>
        <v>6</v>
      </c>
      <c r="G36" s="247"/>
      <c r="H36" s="247"/>
      <c r="I36" s="55"/>
      <c r="J36" s="255"/>
    </row>
    <row r="37" s="231" customFormat="1" ht="35.35" spans="1:10">
      <c r="A37" s="55">
        <v>34</v>
      </c>
      <c r="B37" s="55" t="s">
        <v>117</v>
      </c>
      <c r="C37" s="245" t="s">
        <v>118</v>
      </c>
      <c r="D37" s="245" t="s">
        <v>119</v>
      </c>
      <c r="E37" s="250" t="s">
        <v>36</v>
      </c>
      <c r="F37" s="246">
        <f t="shared" si="0"/>
        <v>6</v>
      </c>
      <c r="G37" s="247"/>
      <c r="H37" s="247"/>
      <c r="I37" s="55"/>
      <c r="J37" s="255"/>
    </row>
    <row r="38" s="231" customFormat="1" ht="58.9" spans="1:10">
      <c r="A38" s="55">
        <v>35</v>
      </c>
      <c r="B38" s="251" t="s">
        <v>120</v>
      </c>
      <c r="C38" s="245" t="s">
        <v>121</v>
      </c>
      <c r="D38" s="245" t="s">
        <v>122</v>
      </c>
      <c r="E38" s="250" t="s">
        <v>36</v>
      </c>
      <c r="F38" s="246">
        <f t="shared" si="0"/>
        <v>6</v>
      </c>
      <c r="G38" s="247"/>
      <c r="H38" s="247"/>
      <c r="I38" s="55"/>
      <c r="J38" s="255"/>
    </row>
    <row r="39" s="231" customFormat="1" ht="23.55" spans="1:10">
      <c r="A39" s="55">
        <v>36</v>
      </c>
      <c r="B39" s="55" t="s">
        <v>123</v>
      </c>
      <c r="C39" s="245" t="s">
        <v>124</v>
      </c>
      <c r="D39" s="245" t="s">
        <v>87</v>
      </c>
      <c r="E39" s="55" t="s">
        <v>36</v>
      </c>
      <c r="F39" s="246">
        <f t="shared" si="0"/>
        <v>6</v>
      </c>
      <c r="G39" s="247"/>
      <c r="H39" s="247"/>
      <c r="I39" s="55"/>
      <c r="J39" s="255"/>
    </row>
    <row r="40" s="231" customFormat="1" ht="58.9" spans="1:10">
      <c r="A40" s="55">
        <v>37</v>
      </c>
      <c r="B40" s="55" t="s">
        <v>125</v>
      </c>
      <c r="C40" s="245" t="s">
        <v>126</v>
      </c>
      <c r="D40" s="245" t="s">
        <v>127</v>
      </c>
      <c r="E40" s="252" t="s">
        <v>36</v>
      </c>
      <c r="F40" s="246">
        <v>6</v>
      </c>
      <c r="G40" s="247"/>
      <c r="H40" s="247"/>
      <c r="I40" s="55"/>
      <c r="J40" s="255"/>
    </row>
    <row r="41" s="231" customFormat="1" ht="23.55" spans="1:10">
      <c r="A41" s="55">
        <v>38</v>
      </c>
      <c r="B41" s="55" t="s">
        <v>128</v>
      </c>
      <c r="C41" s="245" t="s">
        <v>129</v>
      </c>
      <c r="D41" s="245" t="s">
        <v>87</v>
      </c>
      <c r="E41" s="55" t="s">
        <v>36</v>
      </c>
      <c r="F41" s="246">
        <v>8</v>
      </c>
      <c r="G41" s="247"/>
      <c r="H41" s="247"/>
      <c r="I41" s="55"/>
      <c r="J41" s="255"/>
    </row>
    <row r="42" s="231" customFormat="1" ht="47.15" spans="1:10">
      <c r="A42" s="55">
        <v>39</v>
      </c>
      <c r="B42" s="55" t="s">
        <v>130</v>
      </c>
      <c r="C42" s="245" t="s">
        <v>131</v>
      </c>
      <c r="D42" s="245" t="s">
        <v>87</v>
      </c>
      <c r="E42" s="55" t="s">
        <v>36</v>
      </c>
      <c r="F42" s="246">
        <v>6</v>
      </c>
      <c r="G42" s="247"/>
      <c r="H42" s="247"/>
      <c r="I42" s="55"/>
      <c r="J42" s="255"/>
    </row>
    <row r="43" s="231" customFormat="1" ht="35.35" spans="1:10">
      <c r="A43" s="55">
        <v>40</v>
      </c>
      <c r="B43" s="55" t="s">
        <v>132</v>
      </c>
      <c r="C43" s="245" t="s">
        <v>133</v>
      </c>
      <c r="D43" s="245" t="s">
        <v>87</v>
      </c>
      <c r="E43" s="55" t="s">
        <v>36</v>
      </c>
      <c r="F43" s="246">
        <v>6</v>
      </c>
      <c r="G43" s="247"/>
      <c r="H43" s="247"/>
      <c r="I43" s="55"/>
      <c r="J43" s="255"/>
    </row>
    <row r="44" s="231" customFormat="1" ht="58.9" spans="1:10">
      <c r="A44" s="55">
        <v>41</v>
      </c>
      <c r="B44" s="55" t="s">
        <v>134</v>
      </c>
      <c r="C44" s="245" t="s">
        <v>135</v>
      </c>
      <c r="D44" s="245" t="s">
        <v>87</v>
      </c>
      <c r="E44" s="55" t="s">
        <v>36</v>
      </c>
      <c r="F44" s="246">
        <v>2</v>
      </c>
      <c r="G44" s="247"/>
      <c r="H44" s="247"/>
      <c r="I44" s="55"/>
      <c r="J44" s="255"/>
    </row>
    <row r="45" s="231" customFormat="1" ht="23.55" spans="1:10">
      <c r="A45" s="55">
        <v>42</v>
      </c>
      <c r="B45" s="55" t="s">
        <v>136</v>
      </c>
      <c r="C45" s="245" t="s">
        <v>137</v>
      </c>
      <c r="D45" s="245" t="s">
        <v>87</v>
      </c>
      <c r="E45" s="55" t="s">
        <v>36</v>
      </c>
      <c r="F45" s="246">
        <v>2</v>
      </c>
      <c r="G45" s="247"/>
      <c r="H45" s="247"/>
      <c r="I45" s="55"/>
      <c r="J45" s="255"/>
    </row>
    <row r="46" s="231" customFormat="1" ht="35.35" spans="1:10">
      <c r="A46" s="55">
        <v>43</v>
      </c>
      <c r="B46" s="55" t="s">
        <v>138</v>
      </c>
      <c r="C46" s="245" t="s">
        <v>139</v>
      </c>
      <c r="D46" s="245" t="s">
        <v>87</v>
      </c>
      <c r="E46" s="55" t="s">
        <v>36</v>
      </c>
      <c r="F46" s="246">
        <v>2</v>
      </c>
      <c r="G46" s="247"/>
      <c r="H46" s="247"/>
      <c r="I46" s="55"/>
      <c r="J46" s="255"/>
    </row>
    <row r="47" s="231" customFormat="1" ht="82.45" spans="1:10">
      <c r="A47" s="55">
        <v>44</v>
      </c>
      <c r="B47" s="55" t="s">
        <v>140</v>
      </c>
      <c r="C47" s="245" t="s">
        <v>141</v>
      </c>
      <c r="D47" s="245" t="s">
        <v>142</v>
      </c>
      <c r="E47" s="55" t="s">
        <v>36</v>
      </c>
      <c r="F47" s="246">
        <v>3</v>
      </c>
      <c r="G47" s="247"/>
      <c r="H47" s="247"/>
      <c r="I47" s="55"/>
      <c r="J47" s="255"/>
    </row>
    <row r="48" s="231" customFormat="1" ht="47.15" spans="1:10">
      <c r="A48" s="55">
        <v>45</v>
      </c>
      <c r="B48" s="55" t="s">
        <v>143</v>
      </c>
      <c r="C48" s="245" t="s">
        <v>144</v>
      </c>
      <c r="D48" s="245" t="s">
        <v>87</v>
      </c>
      <c r="E48" s="252" t="s">
        <v>36</v>
      </c>
      <c r="F48" s="246">
        <v>3</v>
      </c>
      <c r="G48" s="247"/>
      <c r="H48" s="247"/>
      <c r="I48" s="55"/>
      <c r="J48" s="255"/>
    </row>
    <row r="49" s="231" customFormat="1" ht="23.55" spans="1:10">
      <c r="A49" s="55">
        <v>46</v>
      </c>
      <c r="B49" s="55" t="s">
        <v>145</v>
      </c>
      <c r="C49" s="245" t="s">
        <v>146</v>
      </c>
      <c r="D49" s="245" t="s">
        <v>87</v>
      </c>
      <c r="E49" s="252" t="s">
        <v>36</v>
      </c>
      <c r="F49" s="246">
        <v>3</v>
      </c>
      <c r="G49" s="247"/>
      <c r="H49" s="247"/>
      <c r="I49" s="55"/>
      <c r="J49" s="255"/>
    </row>
    <row r="50" s="231" customFormat="1" ht="35.35" spans="1:10">
      <c r="A50" s="55">
        <v>47</v>
      </c>
      <c r="B50" s="55" t="s">
        <v>147</v>
      </c>
      <c r="C50" s="245" t="s">
        <v>148</v>
      </c>
      <c r="D50" s="245" t="s">
        <v>87</v>
      </c>
      <c r="E50" s="253" t="s">
        <v>36</v>
      </c>
      <c r="F50" s="246">
        <v>3</v>
      </c>
      <c r="G50" s="247"/>
      <c r="H50" s="247"/>
      <c r="I50" s="55"/>
      <c r="J50" s="255"/>
    </row>
    <row r="51" s="231" customFormat="1" ht="23.55" spans="1:10">
      <c r="A51" s="55">
        <v>48</v>
      </c>
      <c r="B51" s="55" t="s">
        <v>149</v>
      </c>
      <c r="C51" s="245" t="s">
        <v>150</v>
      </c>
      <c r="D51" s="245" t="s">
        <v>151</v>
      </c>
      <c r="E51" s="252" t="s">
        <v>36</v>
      </c>
      <c r="F51" s="246">
        <v>3</v>
      </c>
      <c r="G51" s="247"/>
      <c r="H51" s="247"/>
      <c r="I51" s="55"/>
      <c r="J51" s="255"/>
    </row>
    <row r="52" s="231" customFormat="1" ht="58.9" spans="1:10">
      <c r="A52" s="55">
        <v>49</v>
      </c>
      <c r="B52" s="55" t="s">
        <v>152</v>
      </c>
      <c r="C52" s="245" t="s">
        <v>153</v>
      </c>
      <c r="D52" s="245" t="s">
        <v>154</v>
      </c>
      <c r="E52" s="55" t="s">
        <v>36</v>
      </c>
      <c r="F52" s="246">
        <v>5</v>
      </c>
      <c r="G52" s="247"/>
      <c r="H52" s="247"/>
      <c r="I52" s="55"/>
      <c r="J52" s="255"/>
    </row>
    <row r="53" s="231" customFormat="1" ht="23.55" spans="1:10">
      <c r="A53" s="55">
        <v>50</v>
      </c>
      <c r="B53" s="55" t="s">
        <v>155</v>
      </c>
      <c r="C53" s="245" t="s">
        <v>156</v>
      </c>
      <c r="D53" s="245" t="s">
        <v>157</v>
      </c>
      <c r="E53" s="252" t="s">
        <v>36</v>
      </c>
      <c r="F53" s="246">
        <v>5</v>
      </c>
      <c r="G53" s="247"/>
      <c r="H53" s="247"/>
      <c r="I53" s="55"/>
      <c r="J53" s="255"/>
    </row>
    <row r="54" s="231" customFormat="1" ht="35.35" spans="1:10">
      <c r="A54" s="55">
        <v>51</v>
      </c>
      <c r="B54" s="55" t="s">
        <v>158</v>
      </c>
      <c r="C54" s="245" t="s">
        <v>159</v>
      </c>
      <c r="D54" s="245" t="s">
        <v>87</v>
      </c>
      <c r="E54" s="252" t="s">
        <v>36</v>
      </c>
      <c r="F54" s="246">
        <v>4</v>
      </c>
      <c r="G54" s="247"/>
      <c r="H54" s="247"/>
      <c r="I54" s="55"/>
      <c r="J54" s="255"/>
    </row>
    <row r="55" s="231" customFormat="1" ht="35.35" spans="1:10">
      <c r="A55" s="55">
        <v>52</v>
      </c>
      <c r="B55" s="55" t="s">
        <v>160</v>
      </c>
      <c r="C55" s="245" t="s">
        <v>161</v>
      </c>
      <c r="D55" s="245" t="s">
        <v>162</v>
      </c>
      <c r="E55" s="55" t="s">
        <v>36</v>
      </c>
      <c r="F55" s="246">
        <v>5</v>
      </c>
      <c r="G55" s="247"/>
      <c r="H55" s="247"/>
      <c r="I55" s="55"/>
      <c r="J55" s="255"/>
    </row>
    <row r="56" s="231" customFormat="1" ht="35.35" spans="1:10">
      <c r="A56" s="55">
        <v>53</v>
      </c>
      <c r="B56" s="55" t="s">
        <v>163</v>
      </c>
      <c r="C56" s="245" t="s">
        <v>164</v>
      </c>
      <c r="D56" s="245" t="s">
        <v>87</v>
      </c>
      <c r="E56" s="55" t="s">
        <v>36</v>
      </c>
      <c r="F56" s="246">
        <v>3</v>
      </c>
      <c r="G56" s="247"/>
      <c r="H56" s="247"/>
      <c r="I56" s="55"/>
      <c r="J56" s="255"/>
    </row>
    <row r="57" s="231" customFormat="1" ht="23.55" spans="1:10">
      <c r="A57" s="55">
        <v>54</v>
      </c>
      <c r="B57" s="55" t="s">
        <v>165</v>
      </c>
      <c r="C57" s="245" t="s">
        <v>166</v>
      </c>
      <c r="D57" s="245" t="s">
        <v>87</v>
      </c>
      <c r="E57" s="55" t="s">
        <v>36</v>
      </c>
      <c r="F57" s="246">
        <v>2</v>
      </c>
      <c r="G57" s="247"/>
      <c r="H57" s="247"/>
      <c r="I57" s="55"/>
      <c r="J57" s="255"/>
    </row>
    <row r="58" s="231" customFormat="1" ht="23.55" spans="1:10">
      <c r="A58" s="55">
        <v>55</v>
      </c>
      <c r="B58" s="55" t="s">
        <v>167</v>
      </c>
      <c r="C58" s="245" t="s">
        <v>168</v>
      </c>
      <c r="D58" s="245" t="s">
        <v>87</v>
      </c>
      <c r="E58" s="55" t="s">
        <v>36</v>
      </c>
      <c r="F58" s="246">
        <v>5</v>
      </c>
      <c r="G58" s="247"/>
      <c r="H58" s="247"/>
      <c r="I58" s="55"/>
      <c r="J58" s="255"/>
    </row>
    <row r="59" s="231" customFormat="1" ht="23.55" spans="1:10">
      <c r="A59" s="55">
        <v>56</v>
      </c>
      <c r="B59" s="55" t="s">
        <v>169</v>
      </c>
      <c r="C59" s="245" t="s">
        <v>170</v>
      </c>
      <c r="D59" s="245" t="s">
        <v>171</v>
      </c>
      <c r="E59" s="55" t="s">
        <v>36</v>
      </c>
      <c r="F59" s="246">
        <v>5</v>
      </c>
      <c r="G59" s="247"/>
      <c r="H59" s="247"/>
      <c r="I59" s="55"/>
      <c r="J59" s="255"/>
    </row>
    <row r="60" s="231" customFormat="1" ht="23.55" spans="1:10">
      <c r="A60" s="55">
        <v>57</v>
      </c>
      <c r="B60" s="55" t="s">
        <v>172</v>
      </c>
      <c r="C60" s="245" t="s">
        <v>173</v>
      </c>
      <c r="D60" s="245" t="s">
        <v>174</v>
      </c>
      <c r="E60" s="55" t="s">
        <v>36</v>
      </c>
      <c r="F60" s="246">
        <v>5</v>
      </c>
      <c r="G60" s="247"/>
      <c r="H60" s="247"/>
      <c r="I60" s="55"/>
      <c r="J60" s="255"/>
    </row>
    <row r="61" s="231" customFormat="1" ht="23.55" spans="1:10">
      <c r="A61" s="55">
        <v>58</v>
      </c>
      <c r="B61" s="55" t="s">
        <v>175</v>
      </c>
      <c r="C61" s="245" t="s">
        <v>176</v>
      </c>
      <c r="D61" s="245" t="s">
        <v>87</v>
      </c>
      <c r="E61" s="250" t="s">
        <v>36</v>
      </c>
      <c r="F61" s="246">
        <v>8</v>
      </c>
      <c r="G61" s="247"/>
      <c r="H61" s="247"/>
      <c r="I61" s="55"/>
      <c r="J61" s="255"/>
    </row>
    <row r="62" s="231" customFormat="1" ht="47.15" spans="1:10">
      <c r="A62" s="55">
        <v>59</v>
      </c>
      <c r="B62" s="55" t="s">
        <v>177</v>
      </c>
      <c r="C62" s="245" t="s">
        <v>178</v>
      </c>
      <c r="D62" s="245" t="s">
        <v>179</v>
      </c>
      <c r="E62" s="250" t="s">
        <v>36</v>
      </c>
      <c r="F62" s="246">
        <v>5</v>
      </c>
      <c r="G62" s="247"/>
      <c r="H62" s="247"/>
      <c r="I62" s="55"/>
      <c r="J62" s="255"/>
    </row>
    <row r="63" s="231" customFormat="1" ht="23.55" spans="1:10">
      <c r="A63" s="55">
        <v>60</v>
      </c>
      <c r="B63" s="55" t="s">
        <v>180</v>
      </c>
      <c r="C63" s="245" t="s">
        <v>181</v>
      </c>
      <c r="D63" s="245" t="s">
        <v>72</v>
      </c>
      <c r="E63" s="55" t="s">
        <v>36</v>
      </c>
      <c r="F63" s="246">
        <v>4</v>
      </c>
      <c r="G63" s="247"/>
      <c r="H63" s="247"/>
      <c r="I63" s="55"/>
      <c r="J63" s="255"/>
    </row>
    <row r="64" s="231" customFormat="1" ht="23.55" spans="1:10">
      <c r="A64" s="55">
        <v>61</v>
      </c>
      <c r="B64" s="55" t="s">
        <v>182</v>
      </c>
      <c r="C64" s="245" t="s">
        <v>183</v>
      </c>
      <c r="D64" s="245" t="s">
        <v>184</v>
      </c>
      <c r="E64" s="55" t="s">
        <v>185</v>
      </c>
      <c r="F64" s="246">
        <v>5</v>
      </c>
      <c r="G64" s="247"/>
      <c r="H64" s="247"/>
      <c r="I64" s="55"/>
      <c r="J64" s="255"/>
    </row>
    <row r="65" s="231" customFormat="1" ht="23.55" spans="1:10">
      <c r="A65" s="55">
        <v>62</v>
      </c>
      <c r="B65" s="55" t="s">
        <v>186</v>
      </c>
      <c r="C65" s="245" t="s">
        <v>187</v>
      </c>
      <c r="D65" s="245" t="s">
        <v>188</v>
      </c>
      <c r="E65" s="55" t="s">
        <v>189</v>
      </c>
      <c r="F65" s="246">
        <v>5</v>
      </c>
      <c r="G65" s="247"/>
      <c r="H65" s="247"/>
      <c r="I65" s="55"/>
      <c r="J65" s="255"/>
    </row>
    <row r="66" s="232" customFormat="1" spans="1:13">
      <c r="A66" s="55">
        <v>63</v>
      </c>
      <c r="B66" s="55" t="s">
        <v>190</v>
      </c>
      <c r="C66" s="245" t="s">
        <v>55</v>
      </c>
      <c r="D66" s="245" t="s">
        <v>56</v>
      </c>
      <c r="E66" s="55" t="s">
        <v>36</v>
      </c>
      <c r="F66" s="256">
        <v>5</v>
      </c>
      <c r="G66" s="247"/>
      <c r="H66" s="247"/>
      <c r="I66" s="55"/>
      <c r="M66" s="231"/>
    </row>
    <row r="67" s="232" customFormat="1" ht="47.15" spans="1:13">
      <c r="A67" s="55">
        <v>64</v>
      </c>
      <c r="B67" s="55" t="s">
        <v>191</v>
      </c>
      <c r="C67" s="245" t="s">
        <v>192</v>
      </c>
      <c r="D67" s="245" t="s">
        <v>193</v>
      </c>
      <c r="E67" s="55" t="s">
        <v>36</v>
      </c>
      <c r="F67" s="256">
        <v>5</v>
      </c>
      <c r="G67" s="247"/>
      <c r="H67" s="247"/>
      <c r="I67" s="55"/>
      <c r="M67" s="231"/>
    </row>
    <row r="68" s="232" customFormat="1" ht="23.55" spans="1:13">
      <c r="A68" s="55">
        <v>65</v>
      </c>
      <c r="B68" s="55" t="s">
        <v>194</v>
      </c>
      <c r="C68" s="245" t="s">
        <v>195</v>
      </c>
      <c r="D68" s="245" t="s">
        <v>196</v>
      </c>
      <c r="E68" s="55" t="s">
        <v>36</v>
      </c>
      <c r="F68" s="256">
        <v>5</v>
      </c>
      <c r="G68" s="247"/>
      <c r="H68" s="247"/>
      <c r="I68" s="55"/>
      <c r="M68" s="231"/>
    </row>
    <row r="69" s="232" customFormat="1" ht="23.55" spans="1:13">
      <c r="A69" s="55">
        <v>66</v>
      </c>
      <c r="B69" s="55" t="s">
        <v>197</v>
      </c>
      <c r="C69" s="245" t="s">
        <v>198</v>
      </c>
      <c r="D69" s="245" t="s">
        <v>56</v>
      </c>
      <c r="E69" s="55" t="s">
        <v>36</v>
      </c>
      <c r="F69" s="256">
        <v>2</v>
      </c>
      <c r="G69" s="247"/>
      <c r="H69" s="247"/>
      <c r="I69" s="55"/>
      <c r="M69" s="231"/>
    </row>
    <row r="70" s="232" customFormat="1" ht="24.85" spans="1:13">
      <c r="A70" s="55">
        <v>67</v>
      </c>
      <c r="B70" s="55" t="s">
        <v>199</v>
      </c>
      <c r="C70" s="245" t="s">
        <v>200</v>
      </c>
      <c r="D70" s="257" t="s">
        <v>201</v>
      </c>
      <c r="E70" s="55" t="s">
        <v>36</v>
      </c>
      <c r="F70" s="256">
        <v>2</v>
      </c>
      <c r="G70" s="247"/>
      <c r="H70" s="247"/>
      <c r="I70" s="55"/>
      <c r="M70" s="231"/>
    </row>
    <row r="71" s="232" customFormat="1" ht="117.8" spans="1:13">
      <c r="A71" s="55">
        <v>68</v>
      </c>
      <c r="B71" s="55" t="s">
        <v>202</v>
      </c>
      <c r="C71" s="245" t="s">
        <v>203</v>
      </c>
      <c r="D71" s="245" t="s">
        <v>204</v>
      </c>
      <c r="E71" s="55" t="s">
        <v>36</v>
      </c>
      <c r="F71" s="256">
        <v>3</v>
      </c>
      <c r="G71" s="247"/>
      <c r="H71" s="247"/>
      <c r="I71" s="55"/>
      <c r="M71" s="231"/>
    </row>
    <row r="72" s="232" customFormat="1" ht="47.15" spans="1:13">
      <c r="A72" s="55">
        <v>69</v>
      </c>
      <c r="B72" s="55" t="s">
        <v>205</v>
      </c>
      <c r="C72" s="245" t="s">
        <v>206</v>
      </c>
      <c r="D72" s="245" t="s">
        <v>207</v>
      </c>
      <c r="E72" s="55" t="s">
        <v>36</v>
      </c>
      <c r="F72" s="256">
        <v>2</v>
      </c>
      <c r="G72" s="247"/>
      <c r="H72" s="247"/>
      <c r="I72" s="55"/>
      <c r="M72" s="231"/>
    </row>
    <row r="73" s="232" customFormat="1" ht="94.25" spans="1:13">
      <c r="A73" s="55">
        <v>70</v>
      </c>
      <c r="B73" s="55" t="s">
        <v>208</v>
      </c>
      <c r="C73" s="245" t="s">
        <v>209</v>
      </c>
      <c r="D73" s="257" t="s">
        <v>210</v>
      </c>
      <c r="E73" s="55" t="s">
        <v>36</v>
      </c>
      <c r="F73" s="256">
        <v>3</v>
      </c>
      <c r="G73" s="247"/>
      <c r="H73" s="247"/>
      <c r="I73" s="55"/>
      <c r="M73" s="231"/>
    </row>
    <row r="74" s="232" customFormat="1" ht="35.35" spans="1:13">
      <c r="A74" s="55">
        <v>71</v>
      </c>
      <c r="B74" s="55" t="s">
        <v>211</v>
      </c>
      <c r="C74" s="245" t="s">
        <v>57</v>
      </c>
      <c r="D74" s="245" t="s">
        <v>212</v>
      </c>
      <c r="E74" s="55" t="s">
        <v>36</v>
      </c>
      <c r="F74" s="256">
        <v>5</v>
      </c>
      <c r="G74" s="247"/>
      <c r="H74" s="247"/>
      <c r="I74" s="55"/>
      <c r="M74" s="231"/>
    </row>
    <row r="75" s="232" customFormat="1" ht="35.35" spans="1:13">
      <c r="A75" s="55">
        <v>72</v>
      </c>
      <c r="B75" s="55" t="s">
        <v>213</v>
      </c>
      <c r="C75" s="245" t="s">
        <v>214</v>
      </c>
      <c r="D75" s="245" t="s">
        <v>215</v>
      </c>
      <c r="E75" s="55" t="s">
        <v>36</v>
      </c>
      <c r="F75" s="256">
        <v>2</v>
      </c>
      <c r="G75" s="247"/>
      <c r="H75" s="247"/>
      <c r="I75" s="55"/>
      <c r="M75" s="231"/>
    </row>
    <row r="76" s="232" customFormat="1" ht="23.55" spans="1:13">
      <c r="A76" s="55">
        <v>73</v>
      </c>
      <c r="B76" s="55" t="s">
        <v>216</v>
      </c>
      <c r="C76" s="245" t="s">
        <v>217</v>
      </c>
      <c r="D76" s="245" t="s">
        <v>218</v>
      </c>
      <c r="E76" s="55" t="s">
        <v>36</v>
      </c>
      <c r="F76" s="258">
        <v>5</v>
      </c>
      <c r="G76" s="247"/>
      <c r="H76" s="247"/>
      <c r="I76" s="55"/>
      <c r="M76" s="231"/>
    </row>
    <row r="77" s="233" customFormat="1" ht="62.85" spans="1:13">
      <c r="A77" s="55">
        <v>74</v>
      </c>
      <c r="B77" s="259" t="s">
        <v>219</v>
      </c>
      <c r="C77" s="257" t="s">
        <v>220</v>
      </c>
      <c r="D77" s="257" t="s">
        <v>221</v>
      </c>
      <c r="E77" s="260" t="s">
        <v>36</v>
      </c>
      <c r="F77" s="261">
        <v>6</v>
      </c>
      <c r="G77" s="247"/>
      <c r="H77" s="247"/>
      <c r="I77" s="259"/>
      <c r="M77" s="231"/>
    </row>
    <row r="78" s="233" customFormat="1" ht="35.35" spans="1:13">
      <c r="A78" s="55">
        <v>75</v>
      </c>
      <c r="B78" s="259" t="s">
        <v>222</v>
      </c>
      <c r="C78" s="257" t="s">
        <v>223</v>
      </c>
      <c r="D78" s="257" t="s">
        <v>224</v>
      </c>
      <c r="E78" s="259" t="s">
        <v>36</v>
      </c>
      <c r="F78" s="258">
        <f t="shared" ref="F78:F83" si="1">F77</f>
        <v>6</v>
      </c>
      <c r="G78" s="247"/>
      <c r="H78" s="247"/>
      <c r="I78" s="259"/>
      <c r="M78" s="231"/>
    </row>
    <row r="79" s="233" customFormat="1" ht="36.65" spans="1:13">
      <c r="A79" s="55">
        <v>76</v>
      </c>
      <c r="B79" s="258" t="s">
        <v>225</v>
      </c>
      <c r="C79" s="257" t="s">
        <v>226</v>
      </c>
      <c r="D79" s="257" t="s">
        <v>224</v>
      </c>
      <c r="E79" s="259" t="s">
        <v>36</v>
      </c>
      <c r="F79" s="258">
        <f t="shared" si="1"/>
        <v>6</v>
      </c>
      <c r="G79" s="247"/>
      <c r="H79" s="247"/>
      <c r="I79" s="259"/>
      <c r="M79" s="231"/>
    </row>
    <row r="80" s="233" customFormat="1" ht="24.85" spans="1:13">
      <c r="A80" s="55">
        <v>77</v>
      </c>
      <c r="B80" s="258" t="s">
        <v>227</v>
      </c>
      <c r="C80" s="257" t="s">
        <v>228</v>
      </c>
      <c r="D80" s="257" t="s">
        <v>224</v>
      </c>
      <c r="E80" s="259" t="s">
        <v>36</v>
      </c>
      <c r="F80" s="258">
        <f t="shared" si="1"/>
        <v>6</v>
      </c>
      <c r="G80" s="247"/>
      <c r="H80" s="247"/>
      <c r="I80" s="259"/>
      <c r="M80" s="231"/>
    </row>
    <row r="81" s="233" customFormat="1" ht="23.55" spans="1:13">
      <c r="A81" s="55">
        <v>78</v>
      </c>
      <c r="B81" s="258" t="s">
        <v>229</v>
      </c>
      <c r="C81" s="257" t="s">
        <v>230</v>
      </c>
      <c r="D81" s="257" t="s">
        <v>221</v>
      </c>
      <c r="E81" s="260" t="s">
        <v>36</v>
      </c>
      <c r="F81" s="258">
        <f t="shared" si="1"/>
        <v>6</v>
      </c>
      <c r="G81" s="247"/>
      <c r="H81" s="247"/>
      <c r="I81" s="259"/>
      <c r="M81" s="231"/>
    </row>
    <row r="82" s="233" customFormat="1" ht="23.55" spans="1:13">
      <c r="A82" s="55">
        <v>79</v>
      </c>
      <c r="B82" s="259" t="s">
        <v>231</v>
      </c>
      <c r="C82" s="257" t="s">
        <v>232</v>
      </c>
      <c r="D82" s="257" t="s">
        <v>221</v>
      </c>
      <c r="E82" s="260" t="s">
        <v>36</v>
      </c>
      <c r="F82" s="258">
        <f t="shared" si="1"/>
        <v>6</v>
      </c>
      <c r="G82" s="247"/>
      <c r="H82" s="247"/>
      <c r="I82" s="259"/>
      <c r="M82" s="231"/>
    </row>
    <row r="83" s="233" customFormat="1" ht="23.55" spans="1:13">
      <c r="A83" s="55">
        <v>80</v>
      </c>
      <c r="B83" s="259" t="s">
        <v>233</v>
      </c>
      <c r="C83" s="257" t="s">
        <v>234</v>
      </c>
      <c r="D83" s="257" t="s">
        <v>221</v>
      </c>
      <c r="E83" s="260" t="s">
        <v>36</v>
      </c>
      <c r="F83" s="258">
        <f t="shared" si="1"/>
        <v>6</v>
      </c>
      <c r="G83" s="247"/>
      <c r="H83" s="247"/>
      <c r="I83" s="259"/>
      <c r="M83" s="231"/>
    </row>
    <row r="84" s="233" customFormat="1" ht="70.7" spans="1:13">
      <c r="A84" s="55">
        <v>81</v>
      </c>
      <c r="B84" s="259" t="s">
        <v>235</v>
      </c>
      <c r="C84" s="257" t="s">
        <v>236</v>
      </c>
      <c r="D84" s="257" t="s">
        <v>237</v>
      </c>
      <c r="E84" s="259" t="s">
        <v>36</v>
      </c>
      <c r="F84" s="258">
        <v>3</v>
      </c>
      <c r="G84" s="247"/>
      <c r="H84" s="247"/>
      <c r="I84" s="259"/>
      <c r="M84" s="231"/>
    </row>
    <row r="85" s="233" customFormat="1" ht="47.15" spans="1:13">
      <c r="A85" s="55">
        <v>82</v>
      </c>
      <c r="B85" s="259" t="s">
        <v>238</v>
      </c>
      <c r="C85" s="257" t="s">
        <v>239</v>
      </c>
      <c r="D85" s="257" t="s">
        <v>221</v>
      </c>
      <c r="E85" s="260" t="s">
        <v>36</v>
      </c>
      <c r="F85" s="261">
        <v>6</v>
      </c>
      <c r="G85" s="247"/>
      <c r="H85" s="247"/>
      <c r="I85" s="259"/>
      <c r="M85" s="231"/>
    </row>
    <row r="86" s="233" customFormat="1" ht="35.35" spans="1:13">
      <c r="A86" s="55">
        <v>83</v>
      </c>
      <c r="B86" s="259" t="s">
        <v>240</v>
      </c>
      <c r="C86" s="257" t="s">
        <v>241</v>
      </c>
      <c r="D86" s="257" t="s">
        <v>224</v>
      </c>
      <c r="E86" s="259" t="s">
        <v>36</v>
      </c>
      <c r="F86" s="258">
        <f>F85</f>
        <v>6</v>
      </c>
      <c r="G86" s="247"/>
      <c r="H86" s="247"/>
      <c r="I86" s="259"/>
      <c r="J86" s="239"/>
      <c r="K86" s="239"/>
      <c r="L86" s="239"/>
      <c r="M86" s="231"/>
    </row>
    <row r="87" ht="35.35" spans="1:13">
      <c r="A87" s="55">
        <v>84</v>
      </c>
      <c r="B87" s="259" t="s">
        <v>242</v>
      </c>
      <c r="C87" s="257" t="s">
        <v>243</v>
      </c>
      <c r="D87" s="257" t="s">
        <v>221</v>
      </c>
      <c r="E87" s="260" t="s">
        <v>36</v>
      </c>
      <c r="F87" s="261">
        <f>F86</f>
        <v>6</v>
      </c>
      <c r="G87" s="247"/>
      <c r="H87" s="247"/>
      <c r="I87" s="259"/>
      <c r="K87" s="239"/>
      <c r="M87" s="231"/>
    </row>
    <row r="88" ht="82.45" spans="1:13">
      <c r="A88" s="55">
        <v>85</v>
      </c>
      <c r="B88" s="259" t="s">
        <v>244</v>
      </c>
      <c r="C88" s="257" t="s">
        <v>245</v>
      </c>
      <c r="D88" s="257" t="s">
        <v>221</v>
      </c>
      <c r="E88" s="260" t="s">
        <v>36</v>
      </c>
      <c r="F88" s="261">
        <v>5</v>
      </c>
      <c r="G88" s="247"/>
      <c r="H88" s="247"/>
      <c r="I88" s="259"/>
      <c r="K88" s="239"/>
      <c r="M88" s="231"/>
    </row>
    <row r="89" ht="70.7" spans="1:13">
      <c r="A89" s="55">
        <v>86</v>
      </c>
      <c r="B89" s="259" t="s">
        <v>246</v>
      </c>
      <c r="C89" s="257" t="s">
        <v>247</v>
      </c>
      <c r="D89" s="257" t="s">
        <v>248</v>
      </c>
      <c r="E89" s="260" t="s">
        <v>36</v>
      </c>
      <c r="F89" s="261">
        <v>4</v>
      </c>
      <c r="G89" s="247"/>
      <c r="H89" s="247"/>
      <c r="I89" s="249"/>
      <c r="K89" s="239"/>
      <c r="M89" s="231"/>
    </row>
    <row r="90" ht="70.7" spans="1:13">
      <c r="A90" s="55">
        <v>87</v>
      </c>
      <c r="B90" s="259" t="s">
        <v>249</v>
      </c>
      <c r="C90" s="257" t="s">
        <v>247</v>
      </c>
      <c r="D90" s="257" t="s">
        <v>248</v>
      </c>
      <c r="E90" s="260" t="s">
        <v>36</v>
      </c>
      <c r="F90" s="261">
        <v>4</v>
      </c>
      <c r="G90" s="247"/>
      <c r="H90" s="247"/>
      <c r="I90" s="249"/>
      <c r="K90" s="239"/>
      <c r="M90" s="231"/>
    </row>
    <row r="91" ht="70.7" spans="1:13">
      <c r="A91" s="55">
        <v>88</v>
      </c>
      <c r="B91" s="259" t="s">
        <v>250</v>
      </c>
      <c r="C91" s="257" t="s">
        <v>247</v>
      </c>
      <c r="D91" s="257" t="s">
        <v>248</v>
      </c>
      <c r="E91" s="260" t="s">
        <v>36</v>
      </c>
      <c r="F91" s="261">
        <v>4</v>
      </c>
      <c r="G91" s="247"/>
      <c r="H91" s="247"/>
      <c r="I91" s="249"/>
      <c r="K91" s="239"/>
      <c r="M91" s="231"/>
    </row>
    <row r="92" ht="70.7" spans="1:13">
      <c r="A92" s="55">
        <v>89</v>
      </c>
      <c r="B92" s="259" t="s">
        <v>251</v>
      </c>
      <c r="C92" s="257" t="s">
        <v>247</v>
      </c>
      <c r="D92" s="257" t="s">
        <v>248</v>
      </c>
      <c r="E92" s="260" t="s">
        <v>36</v>
      </c>
      <c r="F92" s="261">
        <v>4</v>
      </c>
      <c r="G92" s="247"/>
      <c r="H92" s="247"/>
      <c r="I92" s="249"/>
      <c r="K92" s="239"/>
      <c r="M92" s="231"/>
    </row>
    <row r="93" ht="85.1" spans="1:13">
      <c r="A93" s="55">
        <v>90</v>
      </c>
      <c r="B93" s="259" t="s">
        <v>252</v>
      </c>
      <c r="C93" s="257" t="s">
        <v>253</v>
      </c>
      <c r="D93" s="257" t="s">
        <v>254</v>
      </c>
      <c r="E93" s="259" t="s">
        <v>36</v>
      </c>
      <c r="F93" s="258">
        <v>5</v>
      </c>
      <c r="G93" s="247"/>
      <c r="H93" s="247"/>
      <c r="I93" s="259"/>
      <c r="K93" s="239"/>
      <c r="M93" s="231"/>
    </row>
    <row r="94" ht="70.7" spans="1:13">
      <c r="A94" s="55">
        <v>91</v>
      </c>
      <c r="B94" s="259" t="s">
        <v>255</v>
      </c>
      <c r="C94" s="257" t="s">
        <v>256</v>
      </c>
      <c r="D94" s="257" t="s">
        <v>221</v>
      </c>
      <c r="E94" s="260" t="s">
        <v>36</v>
      </c>
      <c r="F94" s="258">
        <f>F93</f>
        <v>5</v>
      </c>
      <c r="G94" s="247"/>
      <c r="H94" s="247"/>
      <c r="I94" s="259"/>
      <c r="K94" s="239"/>
      <c r="M94" s="231"/>
    </row>
    <row r="95" ht="72" spans="1:13">
      <c r="A95" s="55">
        <v>92</v>
      </c>
      <c r="B95" s="259" t="s">
        <v>257</v>
      </c>
      <c r="C95" s="257" t="s">
        <v>258</v>
      </c>
      <c r="D95" s="257" t="s">
        <v>221</v>
      </c>
      <c r="E95" s="260" t="s">
        <v>36</v>
      </c>
      <c r="F95" s="258">
        <f>F94</f>
        <v>5</v>
      </c>
      <c r="G95" s="247"/>
      <c r="H95" s="247"/>
      <c r="I95" s="259"/>
      <c r="K95" s="239"/>
      <c r="M95" s="231"/>
    </row>
    <row r="96" ht="72" spans="1:13">
      <c r="A96" s="55">
        <v>93</v>
      </c>
      <c r="B96" s="259" t="s">
        <v>259</v>
      </c>
      <c r="C96" s="257" t="s">
        <v>260</v>
      </c>
      <c r="D96" s="257" t="s">
        <v>221</v>
      </c>
      <c r="E96" s="260" t="s">
        <v>36</v>
      </c>
      <c r="F96" s="258">
        <f>F95</f>
        <v>5</v>
      </c>
      <c r="G96" s="247"/>
      <c r="H96" s="247"/>
      <c r="I96" s="259"/>
      <c r="K96" s="239"/>
      <c r="M96" s="231"/>
    </row>
    <row r="97" ht="35.35" spans="1:13">
      <c r="A97" s="55">
        <v>94</v>
      </c>
      <c r="B97" s="258" t="s">
        <v>261</v>
      </c>
      <c r="C97" s="257" t="s">
        <v>262</v>
      </c>
      <c r="D97" s="257" t="s">
        <v>221</v>
      </c>
      <c r="E97" s="260" t="s">
        <v>36</v>
      </c>
      <c r="F97" s="258">
        <v>5</v>
      </c>
      <c r="G97" s="247"/>
      <c r="H97" s="247"/>
      <c r="I97" s="259"/>
      <c r="K97" s="239"/>
      <c r="M97" s="231"/>
    </row>
    <row r="98" ht="23.55" spans="1:13">
      <c r="A98" s="55">
        <v>95</v>
      </c>
      <c r="B98" s="259" t="s">
        <v>263</v>
      </c>
      <c r="C98" s="257" t="s">
        <v>264</v>
      </c>
      <c r="D98" s="257" t="s">
        <v>265</v>
      </c>
      <c r="E98" s="259" t="s">
        <v>36</v>
      </c>
      <c r="F98" s="258">
        <v>2</v>
      </c>
      <c r="G98" s="247"/>
      <c r="H98" s="247"/>
      <c r="I98" s="55"/>
      <c r="K98" s="239"/>
      <c r="M98" s="231"/>
    </row>
    <row r="99" ht="35.35" spans="1:13">
      <c r="A99" s="55">
        <v>96</v>
      </c>
      <c r="B99" s="259" t="s">
        <v>266</v>
      </c>
      <c r="C99" s="257" t="s">
        <v>267</v>
      </c>
      <c r="D99" s="257" t="s">
        <v>268</v>
      </c>
      <c r="E99" s="259" t="s">
        <v>36</v>
      </c>
      <c r="F99" s="258">
        <v>3</v>
      </c>
      <c r="G99" s="247"/>
      <c r="H99" s="247"/>
      <c r="I99" s="259"/>
      <c r="K99" s="239"/>
      <c r="M99" s="231"/>
    </row>
    <row r="100" ht="23.55" spans="1:13">
      <c r="A100" s="55">
        <v>97</v>
      </c>
      <c r="B100" s="259" t="s">
        <v>269</v>
      </c>
      <c r="C100" s="257" t="s">
        <v>270</v>
      </c>
      <c r="D100" s="257" t="s">
        <v>271</v>
      </c>
      <c r="E100" s="259" t="s">
        <v>36</v>
      </c>
      <c r="F100" s="261">
        <v>5</v>
      </c>
      <c r="G100" s="247"/>
      <c r="H100" s="247"/>
      <c r="I100" s="259"/>
      <c r="K100" s="239"/>
      <c r="M100" s="231"/>
    </row>
    <row r="101" ht="58.9" spans="1:16">
      <c r="A101" s="55">
        <v>98</v>
      </c>
      <c r="B101" s="259" t="s">
        <v>272</v>
      </c>
      <c r="C101" s="257" t="s">
        <v>273</v>
      </c>
      <c r="D101" s="257" t="s">
        <v>274</v>
      </c>
      <c r="E101" s="262" t="s">
        <v>36</v>
      </c>
      <c r="F101" s="261">
        <v>3</v>
      </c>
      <c r="G101" s="247"/>
      <c r="H101" s="247"/>
      <c r="I101" s="259"/>
      <c r="K101" s="239"/>
      <c r="M101" s="231"/>
      <c r="P101" s="231"/>
    </row>
    <row r="102" ht="47.15" spans="1:16">
      <c r="A102" s="55">
        <v>99</v>
      </c>
      <c r="B102" s="259" t="s">
        <v>275</v>
      </c>
      <c r="C102" s="259" t="s">
        <v>276</v>
      </c>
      <c r="D102" s="257" t="s">
        <v>277</v>
      </c>
      <c r="E102" s="260" t="s">
        <v>36</v>
      </c>
      <c r="F102" s="258">
        <v>3</v>
      </c>
      <c r="G102" s="247"/>
      <c r="H102" s="247"/>
      <c r="I102" s="259"/>
      <c r="K102" s="239"/>
      <c r="M102" s="231"/>
      <c r="P102" s="231"/>
    </row>
    <row r="103" ht="35.35" spans="1:13">
      <c r="A103" s="55">
        <v>100</v>
      </c>
      <c r="B103" s="258" t="s">
        <v>278</v>
      </c>
      <c r="C103" s="257" t="s">
        <v>279</v>
      </c>
      <c r="D103" s="257" t="s">
        <v>224</v>
      </c>
      <c r="E103" s="259" t="s">
        <v>36</v>
      </c>
      <c r="F103" s="258">
        <v>3</v>
      </c>
      <c r="G103" s="247"/>
      <c r="H103" s="247"/>
      <c r="I103" s="259"/>
      <c r="K103" s="239"/>
      <c r="M103" s="231"/>
    </row>
    <row r="104" ht="24.85" spans="1:13">
      <c r="A104" s="55">
        <v>101</v>
      </c>
      <c r="B104" s="258" t="s">
        <v>280</v>
      </c>
      <c r="C104" s="257" t="s">
        <v>281</v>
      </c>
      <c r="D104" s="257" t="s">
        <v>224</v>
      </c>
      <c r="E104" s="259" t="s">
        <v>36</v>
      </c>
      <c r="F104" s="258">
        <v>3</v>
      </c>
      <c r="G104" s="247"/>
      <c r="H104" s="247"/>
      <c r="I104" s="259"/>
      <c r="K104" s="239"/>
      <c r="M104" s="231"/>
    </row>
    <row r="105" ht="35.35" spans="1:13">
      <c r="A105" s="55">
        <v>102</v>
      </c>
      <c r="B105" s="259" t="s">
        <v>282</v>
      </c>
      <c r="C105" s="257" t="s">
        <v>283</v>
      </c>
      <c r="D105" s="257" t="s">
        <v>221</v>
      </c>
      <c r="E105" s="260" t="s">
        <v>36</v>
      </c>
      <c r="F105" s="258">
        <v>3</v>
      </c>
      <c r="G105" s="247"/>
      <c r="H105" s="247"/>
      <c r="I105" s="259"/>
      <c r="K105" s="239"/>
      <c r="M105" s="231"/>
    </row>
    <row r="106" s="234" customFormat="1" ht="35.35" spans="1:13">
      <c r="A106" s="55">
        <v>103</v>
      </c>
      <c r="B106" s="259" t="s">
        <v>284</v>
      </c>
      <c r="C106" s="259" t="s">
        <v>285</v>
      </c>
      <c r="D106" s="259" t="s">
        <v>286</v>
      </c>
      <c r="E106" s="259" t="s">
        <v>36</v>
      </c>
      <c r="F106" s="258">
        <v>3</v>
      </c>
      <c r="G106" s="247"/>
      <c r="H106" s="247"/>
      <c r="I106" s="55"/>
      <c r="M106" s="231"/>
    </row>
    <row r="107" s="234" customFormat="1" ht="58.9" spans="1:13">
      <c r="A107" s="55">
        <v>104</v>
      </c>
      <c r="B107" s="259" t="s">
        <v>219</v>
      </c>
      <c r="C107" s="259" t="s">
        <v>287</v>
      </c>
      <c r="D107" s="259" t="s">
        <v>221</v>
      </c>
      <c r="E107" s="259" t="s">
        <v>36</v>
      </c>
      <c r="F107" s="258">
        <v>5</v>
      </c>
      <c r="G107" s="247"/>
      <c r="H107" s="247"/>
      <c r="I107" s="55"/>
      <c r="M107" s="231"/>
    </row>
    <row r="108" s="234" customFormat="1" ht="35.35" spans="1:13">
      <c r="A108" s="55">
        <v>105</v>
      </c>
      <c r="B108" s="259" t="s">
        <v>288</v>
      </c>
      <c r="C108" s="259" t="s">
        <v>289</v>
      </c>
      <c r="D108" s="259" t="s">
        <v>290</v>
      </c>
      <c r="E108" s="259" t="s">
        <v>36</v>
      </c>
      <c r="F108" s="258">
        <v>5</v>
      </c>
      <c r="G108" s="247"/>
      <c r="H108" s="247"/>
      <c r="I108" s="55"/>
      <c r="M108" s="231"/>
    </row>
    <row r="109" s="235" customFormat="1" ht="47.15" spans="1:251">
      <c r="A109" s="55">
        <v>106</v>
      </c>
      <c r="B109" s="259" t="s">
        <v>291</v>
      </c>
      <c r="C109" s="257" t="s">
        <v>292</v>
      </c>
      <c r="D109" s="257" t="s">
        <v>293</v>
      </c>
      <c r="E109" s="259" t="s">
        <v>36</v>
      </c>
      <c r="F109" s="258">
        <v>3</v>
      </c>
      <c r="G109" s="247"/>
      <c r="H109" s="247"/>
      <c r="I109" s="259"/>
      <c r="M109" s="231"/>
      <c r="IP109" s="268"/>
      <c r="IQ109" s="268"/>
    </row>
    <row r="110" s="236" customFormat="1" ht="58.9" spans="1:13">
      <c r="A110" s="55">
        <v>107</v>
      </c>
      <c r="B110" s="259" t="s">
        <v>294</v>
      </c>
      <c r="C110" s="257" t="s">
        <v>295</v>
      </c>
      <c r="D110" s="257" t="s">
        <v>296</v>
      </c>
      <c r="E110" s="259" t="s">
        <v>36</v>
      </c>
      <c r="F110" s="258">
        <v>1</v>
      </c>
      <c r="G110" s="247"/>
      <c r="H110" s="247"/>
      <c r="I110" s="259"/>
      <c r="J110" s="231"/>
      <c r="K110" s="231"/>
      <c r="L110" s="231"/>
      <c r="M110" s="231"/>
    </row>
    <row r="111" s="237" customFormat="1" ht="47.15" spans="1:13">
      <c r="A111" s="55">
        <v>108</v>
      </c>
      <c r="B111" s="259" t="s">
        <v>297</v>
      </c>
      <c r="C111" s="257" t="s">
        <v>298</v>
      </c>
      <c r="D111" s="257" t="s">
        <v>299</v>
      </c>
      <c r="E111" s="55" t="s">
        <v>36</v>
      </c>
      <c r="F111" s="258">
        <v>1</v>
      </c>
      <c r="G111" s="247"/>
      <c r="H111" s="247"/>
      <c r="I111" s="259"/>
      <c r="J111" s="231"/>
      <c r="K111" s="231"/>
      <c r="L111" s="231"/>
      <c r="M111" s="231"/>
    </row>
    <row r="112" s="237" customFormat="1" ht="58.9" spans="1:13">
      <c r="A112" s="55">
        <v>109</v>
      </c>
      <c r="B112" s="259" t="s">
        <v>300</v>
      </c>
      <c r="C112" s="257" t="s">
        <v>301</v>
      </c>
      <c r="D112" s="257" t="s">
        <v>296</v>
      </c>
      <c r="E112" s="55" t="s">
        <v>36</v>
      </c>
      <c r="F112" s="258">
        <v>1</v>
      </c>
      <c r="G112" s="247"/>
      <c r="H112" s="247"/>
      <c r="I112" s="259"/>
      <c r="M112" s="231"/>
    </row>
    <row r="113" s="231" customFormat="1" spans="1:12">
      <c r="A113" s="55">
        <v>110</v>
      </c>
      <c r="B113" s="259" t="s">
        <v>302</v>
      </c>
      <c r="C113" s="263" t="s">
        <v>303</v>
      </c>
      <c r="D113" s="257" t="s">
        <v>304</v>
      </c>
      <c r="E113" s="262" t="s">
        <v>36</v>
      </c>
      <c r="F113" s="258">
        <v>2</v>
      </c>
      <c r="G113" s="247"/>
      <c r="H113" s="247"/>
      <c r="I113" s="258"/>
      <c r="J113" s="239"/>
      <c r="K113" s="239"/>
      <c r="L113" s="239"/>
    </row>
    <row r="114" s="231" customFormat="1" spans="1:12">
      <c r="A114" s="55">
        <v>111</v>
      </c>
      <c r="B114" s="259" t="s">
        <v>305</v>
      </c>
      <c r="C114" s="263" t="s">
        <v>303</v>
      </c>
      <c r="D114" s="257" t="s">
        <v>304</v>
      </c>
      <c r="E114" s="262" t="s">
        <v>36</v>
      </c>
      <c r="F114" s="258">
        <v>1</v>
      </c>
      <c r="G114" s="247"/>
      <c r="H114" s="247"/>
      <c r="I114" s="258"/>
      <c r="J114" s="239"/>
      <c r="K114" s="239"/>
      <c r="L114" s="239"/>
    </row>
    <row r="115" s="231" customFormat="1" spans="1:12">
      <c r="A115" s="55">
        <v>112</v>
      </c>
      <c r="B115" s="259"/>
      <c r="C115" s="263" t="s">
        <v>306</v>
      </c>
      <c r="D115" s="257" t="s">
        <v>304</v>
      </c>
      <c r="E115" s="262" t="s">
        <v>36</v>
      </c>
      <c r="F115" s="258">
        <v>1</v>
      </c>
      <c r="G115" s="247"/>
      <c r="H115" s="247"/>
      <c r="I115" s="258"/>
      <c r="J115" s="234"/>
      <c r="K115" s="234"/>
      <c r="L115" s="234"/>
    </row>
    <row r="116" s="231" customFormat="1" ht="35.35" spans="1:12">
      <c r="A116" s="55">
        <v>113</v>
      </c>
      <c r="B116" s="259"/>
      <c r="C116" s="264" t="s">
        <v>307</v>
      </c>
      <c r="D116" s="257" t="s">
        <v>308</v>
      </c>
      <c r="E116" s="259" t="s">
        <v>36</v>
      </c>
      <c r="F116" s="258">
        <v>4</v>
      </c>
      <c r="G116" s="247"/>
      <c r="H116" s="247"/>
      <c r="I116" s="258"/>
      <c r="J116" s="235"/>
      <c r="K116" s="235"/>
      <c r="L116" s="235"/>
    </row>
    <row r="117" s="231" customFormat="1" ht="23.55" spans="1:12">
      <c r="A117" s="55">
        <v>114</v>
      </c>
      <c r="B117" s="259"/>
      <c r="C117" s="264" t="s">
        <v>309</v>
      </c>
      <c r="D117" s="257" t="s">
        <v>310</v>
      </c>
      <c r="E117" s="259" t="s">
        <v>36</v>
      </c>
      <c r="F117" s="258">
        <v>1</v>
      </c>
      <c r="G117" s="247"/>
      <c r="H117" s="247"/>
      <c r="I117" s="258"/>
      <c r="J117" s="236"/>
      <c r="K117" s="236"/>
      <c r="L117" s="236"/>
    </row>
    <row r="118" s="231" customFormat="1" spans="1:12">
      <c r="A118" s="55">
        <v>115</v>
      </c>
      <c r="B118" s="259"/>
      <c r="C118" s="257" t="s">
        <v>311</v>
      </c>
      <c r="D118" s="257" t="s">
        <v>312</v>
      </c>
      <c r="E118" s="259" t="s">
        <v>36</v>
      </c>
      <c r="F118" s="258">
        <v>5</v>
      </c>
      <c r="G118" s="247"/>
      <c r="H118" s="247"/>
      <c r="I118" s="258"/>
      <c r="J118" s="237"/>
      <c r="K118" s="237"/>
      <c r="L118" s="237"/>
    </row>
    <row r="119" s="231" customFormat="1" ht="23.55" spans="1:12">
      <c r="A119" s="55">
        <v>116</v>
      </c>
      <c r="B119" s="265" t="s">
        <v>313</v>
      </c>
      <c r="C119" s="264" t="s">
        <v>314</v>
      </c>
      <c r="D119" s="266" t="s">
        <v>315</v>
      </c>
      <c r="E119" s="259" t="s">
        <v>36</v>
      </c>
      <c r="F119" s="258">
        <v>1</v>
      </c>
      <c r="G119" s="247"/>
      <c r="H119" s="247"/>
      <c r="I119" s="258"/>
      <c r="J119" s="237"/>
      <c r="K119" s="237"/>
      <c r="L119" s="237"/>
    </row>
    <row r="120" s="231" customFormat="1" ht="23.55" spans="1:9">
      <c r="A120" s="55">
        <v>117</v>
      </c>
      <c r="B120" s="265"/>
      <c r="C120" s="264" t="s">
        <v>316</v>
      </c>
      <c r="D120" s="266" t="s">
        <v>317</v>
      </c>
      <c r="E120" s="259" t="s">
        <v>36</v>
      </c>
      <c r="F120" s="258">
        <v>1</v>
      </c>
      <c r="G120" s="247"/>
      <c r="H120" s="247"/>
      <c r="I120" s="258"/>
    </row>
    <row r="121" s="231" customFormat="1" ht="23.55" spans="1:9">
      <c r="A121" s="55">
        <v>118</v>
      </c>
      <c r="B121" s="265"/>
      <c r="C121" s="264" t="s">
        <v>307</v>
      </c>
      <c r="D121" s="266" t="s">
        <v>318</v>
      </c>
      <c r="E121" s="259" t="s">
        <v>36</v>
      </c>
      <c r="F121" s="258">
        <v>6</v>
      </c>
      <c r="G121" s="247"/>
      <c r="H121" s="247"/>
      <c r="I121" s="258"/>
    </row>
    <row r="122" s="231" customFormat="1" ht="23.55" spans="1:9">
      <c r="A122" s="55">
        <v>119</v>
      </c>
      <c r="B122" s="265"/>
      <c r="C122" s="264" t="s">
        <v>309</v>
      </c>
      <c r="D122" s="266" t="s">
        <v>318</v>
      </c>
      <c r="E122" s="259" t="s">
        <v>36</v>
      </c>
      <c r="F122" s="258">
        <v>2</v>
      </c>
      <c r="G122" s="247"/>
      <c r="H122" s="247"/>
      <c r="I122" s="258"/>
    </row>
    <row r="123" s="231" customFormat="1" ht="23.55" spans="1:9">
      <c r="A123" s="55">
        <v>120</v>
      </c>
      <c r="B123" s="265"/>
      <c r="C123" s="264" t="s">
        <v>319</v>
      </c>
      <c r="D123" s="266" t="s">
        <v>318</v>
      </c>
      <c r="E123" s="259" t="s">
        <v>36</v>
      </c>
      <c r="F123" s="258">
        <v>2</v>
      </c>
      <c r="G123" s="247"/>
      <c r="H123" s="247"/>
      <c r="I123" s="258"/>
    </row>
    <row r="124" s="231" customFormat="1" spans="1:9">
      <c r="A124" s="55">
        <v>121</v>
      </c>
      <c r="B124" s="265"/>
      <c r="C124" s="264" t="s">
        <v>306</v>
      </c>
      <c r="D124" s="266" t="s">
        <v>320</v>
      </c>
      <c r="E124" s="259" t="s">
        <v>36</v>
      </c>
      <c r="F124" s="258">
        <v>2</v>
      </c>
      <c r="G124" s="247"/>
      <c r="H124" s="247"/>
      <c r="I124" s="258"/>
    </row>
    <row r="125" s="231" customFormat="1" spans="1:9">
      <c r="A125" s="55">
        <v>122</v>
      </c>
      <c r="B125" s="265"/>
      <c r="C125" s="266" t="s">
        <v>321</v>
      </c>
      <c r="D125" s="266" t="s">
        <v>322</v>
      </c>
      <c r="E125" s="259" t="s">
        <v>36</v>
      </c>
      <c r="F125" s="258">
        <v>2</v>
      </c>
      <c r="G125" s="247"/>
      <c r="H125" s="247"/>
      <c r="I125" s="258"/>
    </row>
    <row r="126" s="231" customFormat="1" spans="1:9">
      <c r="A126" s="55">
        <v>123</v>
      </c>
      <c r="B126" s="265"/>
      <c r="C126" s="267" t="s">
        <v>323</v>
      </c>
      <c r="D126" s="266" t="s">
        <v>324</v>
      </c>
      <c r="E126" s="259" t="s">
        <v>36</v>
      </c>
      <c r="F126" s="258">
        <v>5</v>
      </c>
      <c r="G126" s="247"/>
      <c r="H126" s="247"/>
      <c r="I126" s="258"/>
    </row>
    <row r="127" s="231" customFormat="1" ht="23.55" spans="1:9">
      <c r="A127" s="55">
        <v>124</v>
      </c>
      <c r="B127" s="265" t="s">
        <v>325</v>
      </c>
      <c r="C127" s="267" t="s">
        <v>326</v>
      </c>
      <c r="D127" s="266" t="s">
        <v>327</v>
      </c>
      <c r="E127" s="259" t="s">
        <v>36</v>
      </c>
      <c r="F127" s="258">
        <v>3</v>
      </c>
      <c r="G127" s="247"/>
      <c r="H127" s="247"/>
      <c r="I127" s="258"/>
    </row>
    <row r="128" s="231" customFormat="1" ht="35.35" spans="1:12">
      <c r="A128" s="55">
        <v>125</v>
      </c>
      <c r="B128" s="265" t="s">
        <v>328</v>
      </c>
      <c r="C128" s="267" t="s">
        <v>329</v>
      </c>
      <c r="D128" s="266" t="s">
        <v>330</v>
      </c>
      <c r="E128" s="259" t="s">
        <v>36</v>
      </c>
      <c r="F128" s="258">
        <v>2</v>
      </c>
      <c r="G128" s="247"/>
      <c r="H128" s="247"/>
      <c r="I128" s="258"/>
      <c r="J128" s="239"/>
      <c r="K128" s="239"/>
      <c r="L128" s="239"/>
    </row>
    <row r="129" ht="30.95" customHeight="1" spans="1:9">
      <c r="A129" s="269" t="s">
        <v>24</v>
      </c>
      <c r="B129" s="269"/>
      <c r="C129" s="269"/>
      <c r="D129" s="269"/>
      <c r="E129" s="269"/>
      <c r="F129" s="269"/>
      <c r="G129" s="270"/>
      <c r="H129" s="270"/>
      <c r="I129" s="258"/>
    </row>
    <row r="166" s="232" customFormat="1" spans="1:20">
      <c r="A166" s="238"/>
      <c r="B166" s="239"/>
      <c r="C166" s="240"/>
      <c r="D166" s="240"/>
      <c r="E166" s="240"/>
      <c r="F166" s="239"/>
      <c r="G166" s="231"/>
      <c r="H166" s="231"/>
      <c r="I166" s="238"/>
      <c r="J166" s="239"/>
      <c r="K166" s="238"/>
      <c r="L166" s="239"/>
      <c r="M166" s="239"/>
      <c r="N166" s="239"/>
      <c r="O166" s="239"/>
      <c r="P166" s="239"/>
      <c r="Q166" s="239"/>
      <c r="R166" s="239"/>
      <c r="S166" s="239"/>
      <c r="T166" s="239"/>
    </row>
    <row r="167" s="232" customFormat="1" spans="1:20">
      <c r="A167" s="238"/>
      <c r="B167" s="239"/>
      <c r="C167" s="240"/>
      <c r="D167" s="240"/>
      <c r="E167" s="240"/>
      <c r="F167" s="239"/>
      <c r="G167" s="231"/>
      <c r="H167" s="231"/>
      <c r="I167" s="238"/>
      <c r="J167" s="239"/>
      <c r="K167" s="238"/>
      <c r="L167" s="239"/>
      <c r="M167" s="239"/>
      <c r="N167" s="239"/>
      <c r="O167" s="239"/>
      <c r="P167" s="239"/>
      <c r="Q167" s="239"/>
      <c r="R167" s="239"/>
      <c r="S167" s="239"/>
      <c r="T167" s="239"/>
    </row>
    <row r="168" s="232" customFormat="1" spans="1:20">
      <c r="A168" s="238"/>
      <c r="B168" s="239"/>
      <c r="C168" s="240"/>
      <c r="D168" s="240"/>
      <c r="E168" s="240"/>
      <c r="F168" s="239"/>
      <c r="G168" s="231"/>
      <c r="H168" s="231"/>
      <c r="I168" s="238"/>
      <c r="J168" s="239"/>
      <c r="K168" s="238"/>
      <c r="L168" s="239"/>
      <c r="M168" s="239"/>
      <c r="N168" s="239"/>
      <c r="O168" s="239"/>
      <c r="P168" s="239"/>
      <c r="Q168" s="239"/>
      <c r="R168" s="239"/>
      <c r="S168" s="239"/>
      <c r="T168" s="239"/>
    </row>
    <row r="169" s="232" customFormat="1" spans="1:20">
      <c r="A169" s="238"/>
      <c r="B169" s="239"/>
      <c r="C169" s="240"/>
      <c r="D169" s="240"/>
      <c r="E169" s="240"/>
      <c r="F169" s="239"/>
      <c r="G169" s="231"/>
      <c r="H169" s="231"/>
      <c r="I169" s="238"/>
      <c r="J169" s="239"/>
      <c r="K169" s="238"/>
      <c r="L169" s="239"/>
      <c r="M169" s="239"/>
      <c r="N169" s="239"/>
      <c r="O169" s="239"/>
      <c r="P169" s="239"/>
      <c r="Q169" s="239"/>
      <c r="R169" s="239"/>
      <c r="S169" s="239"/>
      <c r="T169" s="239"/>
    </row>
    <row r="170" s="232" customFormat="1" spans="1:20">
      <c r="A170" s="238"/>
      <c r="B170" s="239"/>
      <c r="C170" s="240"/>
      <c r="D170" s="240"/>
      <c r="E170" s="240"/>
      <c r="F170" s="239"/>
      <c r="G170" s="231"/>
      <c r="H170" s="231"/>
      <c r="I170" s="238"/>
      <c r="J170" s="239"/>
      <c r="K170" s="238"/>
      <c r="L170" s="239"/>
      <c r="M170" s="239"/>
      <c r="N170" s="239"/>
      <c r="O170" s="239"/>
      <c r="P170" s="239"/>
      <c r="Q170" s="239"/>
      <c r="R170" s="239"/>
      <c r="S170" s="239"/>
      <c r="T170" s="239"/>
    </row>
    <row r="171" s="232" customFormat="1" spans="1:20">
      <c r="A171" s="238"/>
      <c r="B171" s="239"/>
      <c r="C171" s="240"/>
      <c r="D171" s="240"/>
      <c r="E171" s="240"/>
      <c r="F171" s="239"/>
      <c r="G171" s="231"/>
      <c r="H171" s="231"/>
      <c r="I171" s="238"/>
      <c r="J171" s="239"/>
      <c r="K171" s="238"/>
      <c r="L171" s="239"/>
      <c r="M171" s="239"/>
      <c r="N171" s="239"/>
      <c r="O171" s="239"/>
      <c r="P171" s="239"/>
      <c r="Q171" s="239"/>
      <c r="R171" s="239"/>
      <c r="S171" s="239"/>
      <c r="T171" s="239"/>
    </row>
    <row r="172" s="232" customFormat="1" spans="1:20">
      <c r="A172" s="238"/>
      <c r="B172" s="239"/>
      <c r="C172" s="240"/>
      <c r="D172" s="240"/>
      <c r="E172" s="240"/>
      <c r="F172" s="239"/>
      <c r="G172" s="231"/>
      <c r="H172" s="231"/>
      <c r="I172" s="238"/>
      <c r="J172" s="239"/>
      <c r="K172" s="238"/>
      <c r="L172" s="239"/>
      <c r="M172" s="239"/>
      <c r="N172" s="239"/>
      <c r="O172" s="239"/>
      <c r="P172" s="239"/>
      <c r="Q172" s="239"/>
      <c r="R172" s="239"/>
      <c r="S172" s="239"/>
      <c r="T172" s="239"/>
    </row>
    <row r="173" s="232" customFormat="1" spans="1:20">
      <c r="A173" s="238"/>
      <c r="B173" s="239"/>
      <c r="C173" s="240"/>
      <c r="D173" s="240"/>
      <c r="E173" s="240"/>
      <c r="F173" s="239"/>
      <c r="G173" s="231"/>
      <c r="H173" s="231"/>
      <c r="I173" s="238"/>
      <c r="J173" s="239"/>
      <c r="K173" s="238"/>
      <c r="L173" s="239"/>
      <c r="M173" s="239"/>
      <c r="N173" s="239"/>
      <c r="O173" s="239"/>
      <c r="P173" s="239"/>
      <c r="Q173" s="239"/>
      <c r="R173" s="239"/>
      <c r="S173" s="239"/>
      <c r="T173" s="239"/>
    </row>
    <row r="174" s="232" customFormat="1" spans="1:20">
      <c r="A174" s="238"/>
      <c r="B174" s="239"/>
      <c r="C174" s="240"/>
      <c r="D174" s="240"/>
      <c r="E174" s="240"/>
      <c r="F174" s="239"/>
      <c r="G174" s="231"/>
      <c r="H174" s="231"/>
      <c r="I174" s="238"/>
      <c r="J174" s="239"/>
      <c r="K174" s="238"/>
      <c r="L174" s="239"/>
      <c r="M174" s="239"/>
      <c r="N174" s="239"/>
      <c r="O174" s="239"/>
      <c r="P174" s="239"/>
      <c r="Q174" s="239"/>
      <c r="R174" s="239"/>
      <c r="S174" s="239"/>
      <c r="T174" s="239"/>
    </row>
    <row r="175" s="232" customFormat="1" spans="1:20">
      <c r="A175" s="238"/>
      <c r="B175" s="239"/>
      <c r="C175" s="240"/>
      <c r="D175" s="240"/>
      <c r="E175" s="240"/>
      <c r="F175" s="239"/>
      <c r="G175" s="231"/>
      <c r="H175" s="231"/>
      <c r="I175" s="238"/>
      <c r="J175" s="239"/>
      <c r="K175" s="238"/>
      <c r="L175" s="239"/>
      <c r="M175" s="239"/>
      <c r="N175" s="239"/>
      <c r="O175" s="239"/>
      <c r="P175" s="239"/>
      <c r="Q175" s="239"/>
      <c r="R175" s="239"/>
      <c r="S175" s="239"/>
      <c r="T175" s="239"/>
    </row>
    <row r="176" s="232" customFormat="1" spans="1:20">
      <c r="A176" s="238"/>
      <c r="B176" s="239"/>
      <c r="C176" s="240"/>
      <c r="D176" s="240"/>
      <c r="E176" s="240"/>
      <c r="F176" s="239"/>
      <c r="G176" s="231"/>
      <c r="H176" s="231"/>
      <c r="I176" s="238"/>
      <c r="J176" s="239"/>
      <c r="K176" s="238"/>
      <c r="L176" s="239"/>
      <c r="M176" s="239"/>
      <c r="N176" s="239"/>
      <c r="O176" s="239"/>
      <c r="P176" s="239"/>
      <c r="Q176" s="239"/>
      <c r="R176" s="239"/>
      <c r="S176" s="239"/>
      <c r="T176" s="239"/>
    </row>
    <row r="177" s="232" customFormat="1" spans="1:20">
      <c r="A177" s="238"/>
      <c r="B177" s="239"/>
      <c r="C177" s="240"/>
      <c r="D177" s="240"/>
      <c r="E177" s="240"/>
      <c r="F177" s="239"/>
      <c r="G177" s="231"/>
      <c r="H177" s="231"/>
      <c r="I177" s="238"/>
      <c r="J177" s="239"/>
      <c r="K177" s="238"/>
      <c r="L177" s="239"/>
      <c r="M177" s="239"/>
      <c r="N177" s="239"/>
      <c r="O177" s="239"/>
      <c r="P177" s="239"/>
      <c r="Q177" s="239"/>
      <c r="R177" s="239"/>
      <c r="S177" s="239"/>
      <c r="T177" s="239"/>
    </row>
    <row r="178" s="232" customFormat="1" spans="1:20">
      <c r="A178" s="238"/>
      <c r="B178" s="239"/>
      <c r="C178" s="240"/>
      <c r="D178" s="240"/>
      <c r="E178" s="240"/>
      <c r="F178" s="239"/>
      <c r="G178" s="231"/>
      <c r="H178" s="231"/>
      <c r="I178" s="238"/>
      <c r="J178" s="239"/>
      <c r="K178" s="238"/>
      <c r="L178" s="239"/>
      <c r="M178" s="239"/>
      <c r="N178" s="239"/>
      <c r="O178" s="239"/>
      <c r="P178" s="239"/>
      <c r="Q178" s="239"/>
      <c r="R178" s="239"/>
      <c r="S178" s="239"/>
      <c r="T178" s="239"/>
    </row>
    <row r="179" s="232" customFormat="1" spans="1:20">
      <c r="A179" s="238"/>
      <c r="B179" s="239"/>
      <c r="C179" s="240"/>
      <c r="D179" s="240"/>
      <c r="E179" s="240"/>
      <c r="F179" s="239"/>
      <c r="G179" s="231"/>
      <c r="H179" s="231"/>
      <c r="I179" s="238"/>
      <c r="J179" s="239"/>
      <c r="K179" s="238"/>
      <c r="L179" s="239"/>
      <c r="M179" s="239"/>
      <c r="N179" s="239"/>
      <c r="O179" s="239"/>
      <c r="P179" s="239"/>
      <c r="Q179" s="239"/>
      <c r="R179" s="239"/>
      <c r="S179" s="239"/>
      <c r="T179" s="239"/>
    </row>
    <row r="180" s="232" customFormat="1" spans="1:20">
      <c r="A180" s="238"/>
      <c r="B180" s="239"/>
      <c r="C180" s="240"/>
      <c r="D180" s="240"/>
      <c r="E180" s="240"/>
      <c r="F180" s="239"/>
      <c r="G180" s="231"/>
      <c r="H180" s="231"/>
      <c r="I180" s="238"/>
      <c r="J180" s="239"/>
      <c r="K180" s="238"/>
      <c r="L180" s="239"/>
      <c r="M180" s="239"/>
      <c r="N180" s="239"/>
      <c r="O180" s="239"/>
      <c r="P180" s="239"/>
      <c r="Q180" s="239"/>
      <c r="R180" s="239"/>
      <c r="S180" s="239"/>
      <c r="T180" s="239"/>
    </row>
    <row r="181" s="232" customFormat="1" spans="1:20">
      <c r="A181" s="238"/>
      <c r="B181" s="239"/>
      <c r="C181" s="240"/>
      <c r="D181" s="240"/>
      <c r="E181" s="240"/>
      <c r="F181" s="239"/>
      <c r="G181" s="231"/>
      <c r="H181" s="231"/>
      <c r="I181" s="238"/>
      <c r="J181" s="239"/>
      <c r="K181" s="238"/>
      <c r="L181" s="239"/>
      <c r="M181" s="239"/>
      <c r="N181" s="239"/>
      <c r="O181" s="239"/>
      <c r="P181" s="239"/>
      <c r="Q181" s="239"/>
      <c r="R181" s="239"/>
      <c r="S181" s="239"/>
      <c r="T181" s="239"/>
    </row>
    <row r="182" s="232" customFormat="1" spans="1:20">
      <c r="A182" s="238"/>
      <c r="B182" s="239"/>
      <c r="C182" s="240"/>
      <c r="D182" s="240"/>
      <c r="E182" s="240"/>
      <c r="F182" s="239"/>
      <c r="G182" s="231"/>
      <c r="H182" s="231"/>
      <c r="I182" s="238"/>
      <c r="J182" s="239"/>
      <c r="K182" s="238"/>
      <c r="L182" s="239"/>
      <c r="M182" s="239"/>
      <c r="N182" s="239"/>
      <c r="O182" s="239"/>
      <c r="P182" s="239"/>
      <c r="Q182" s="239"/>
      <c r="R182" s="239"/>
      <c r="S182" s="239"/>
      <c r="T182" s="239"/>
    </row>
    <row r="183" s="232" customFormat="1" spans="1:20">
      <c r="A183" s="238"/>
      <c r="B183" s="239"/>
      <c r="C183" s="240"/>
      <c r="D183" s="240"/>
      <c r="E183" s="240"/>
      <c r="F183" s="239"/>
      <c r="G183" s="231"/>
      <c r="H183" s="231"/>
      <c r="I183" s="238"/>
      <c r="J183" s="239"/>
      <c r="K183" s="238"/>
      <c r="L183" s="239"/>
      <c r="M183" s="239"/>
      <c r="N183" s="239"/>
      <c r="O183" s="239"/>
      <c r="P183" s="239"/>
      <c r="Q183" s="239"/>
      <c r="R183" s="239"/>
      <c r="S183" s="239"/>
      <c r="T183" s="239"/>
    </row>
    <row r="184" s="232" customFormat="1" spans="1:20">
      <c r="A184" s="238"/>
      <c r="B184" s="239"/>
      <c r="C184" s="240"/>
      <c r="D184" s="240"/>
      <c r="E184" s="240"/>
      <c r="F184" s="239"/>
      <c r="G184" s="231"/>
      <c r="H184" s="231"/>
      <c r="I184" s="238"/>
      <c r="J184" s="239"/>
      <c r="K184" s="238"/>
      <c r="L184" s="239"/>
      <c r="M184" s="239"/>
      <c r="N184" s="239"/>
      <c r="O184" s="239"/>
      <c r="P184" s="239"/>
      <c r="Q184" s="239"/>
      <c r="R184" s="239"/>
      <c r="S184" s="239"/>
      <c r="T184" s="239"/>
    </row>
    <row r="185" s="232" customFormat="1" spans="1:20">
      <c r="A185" s="238"/>
      <c r="B185" s="239"/>
      <c r="C185" s="240"/>
      <c r="D185" s="240"/>
      <c r="E185" s="240"/>
      <c r="F185" s="239"/>
      <c r="G185" s="231"/>
      <c r="H185" s="231"/>
      <c r="I185" s="238"/>
      <c r="J185" s="239"/>
      <c r="K185" s="238"/>
      <c r="L185" s="239"/>
      <c r="M185" s="239"/>
      <c r="N185" s="239"/>
      <c r="O185" s="239"/>
      <c r="P185" s="239"/>
      <c r="Q185" s="239"/>
      <c r="R185" s="239"/>
      <c r="S185" s="239"/>
      <c r="T185" s="239"/>
    </row>
    <row r="186" s="232" customFormat="1" spans="1:20">
      <c r="A186" s="238"/>
      <c r="B186" s="239"/>
      <c r="C186" s="240"/>
      <c r="D186" s="240"/>
      <c r="E186" s="240"/>
      <c r="F186" s="239"/>
      <c r="G186" s="231"/>
      <c r="H186" s="231"/>
      <c r="I186" s="238"/>
      <c r="J186" s="239"/>
      <c r="K186" s="238"/>
      <c r="L186" s="239"/>
      <c r="M186" s="239"/>
      <c r="N186" s="239"/>
      <c r="O186" s="239"/>
      <c r="P186" s="239"/>
      <c r="Q186" s="239"/>
      <c r="R186" s="239"/>
      <c r="S186" s="239"/>
      <c r="T186" s="239"/>
    </row>
    <row r="187" s="232" customFormat="1" spans="1:20">
      <c r="A187" s="238"/>
      <c r="B187" s="239"/>
      <c r="C187" s="240"/>
      <c r="D187" s="240"/>
      <c r="E187" s="240"/>
      <c r="F187" s="239"/>
      <c r="G187" s="231"/>
      <c r="H187" s="231"/>
      <c r="I187" s="238"/>
      <c r="J187" s="239"/>
      <c r="K187" s="238"/>
      <c r="L187" s="239"/>
      <c r="M187" s="239"/>
      <c r="N187" s="239"/>
      <c r="O187" s="239"/>
      <c r="P187" s="239"/>
      <c r="Q187" s="239"/>
      <c r="R187" s="239"/>
      <c r="S187" s="239"/>
      <c r="T187" s="239"/>
    </row>
    <row r="188" s="232" customFormat="1" spans="1:20">
      <c r="A188" s="238"/>
      <c r="B188" s="239"/>
      <c r="C188" s="240"/>
      <c r="D188" s="240"/>
      <c r="E188" s="240"/>
      <c r="F188" s="239"/>
      <c r="G188" s="231"/>
      <c r="H188" s="231"/>
      <c r="I188" s="238"/>
      <c r="J188" s="239"/>
      <c r="K188" s="238"/>
      <c r="L188" s="239"/>
      <c r="M188" s="239"/>
      <c r="N188" s="239"/>
      <c r="O188" s="239"/>
      <c r="P188" s="239"/>
      <c r="Q188" s="239"/>
      <c r="R188" s="239"/>
      <c r="S188" s="239"/>
      <c r="T188" s="239"/>
    </row>
  </sheetData>
  <mergeCells count="7">
    <mergeCell ref="A1:I1"/>
    <mergeCell ref="A129:F129"/>
    <mergeCell ref="B11:B13"/>
    <mergeCell ref="B15:B17"/>
    <mergeCell ref="B22:B23"/>
    <mergeCell ref="B114:B118"/>
    <mergeCell ref="B119:B126"/>
  </mergeCells>
  <printOptions horizontalCentered="1" gridLines="1"/>
  <pageMargins left="0.196850393700787" right="0.196850393700787" top="0.393700787401575" bottom="0.393700787401575" header="0.196850393700787" footer="0.236220472440945"/>
  <pageSetup paperSize="9" scale="98" fitToHeight="0" orientation="portrait"/>
  <headerFooter>
    <oddFooter>&amp;R第&amp;P页，共&amp;N页</oddFooter>
  </headerFooter>
  <rowBreaks count="6" manualBreakCount="6">
    <brk id="18" max="10" man="1"/>
    <brk id="81" max="10" man="1"/>
    <brk id="93" max="10" man="1"/>
    <brk id="207" max="10" man="1"/>
    <brk id="223" max="10" man="1"/>
    <brk id="235" max="1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7"/>
  <sheetViews>
    <sheetView view="pageBreakPreview" zoomScaleNormal="100" zoomScaleSheetLayoutView="100" workbookViewId="0">
      <pane ySplit="3" topLeftCell="A4" activePane="bottomLeft" state="frozen"/>
      <selection/>
      <selection pane="bottomLeft" activeCell="N6" sqref="N6"/>
    </sheetView>
  </sheetViews>
  <sheetFormatPr defaultColWidth="6.11016949152542" defaultRowHeight="13.05"/>
  <cols>
    <col min="1" max="1" width="6.77966101694915" style="200" customWidth="1"/>
    <col min="2" max="2" width="8.66101694915254" style="200" customWidth="1"/>
    <col min="3" max="3" width="13.2203389830508" style="200" customWidth="1"/>
    <col min="4" max="4" width="6.77966101694915" style="200" customWidth="1"/>
    <col min="5" max="5" width="7.88983050847458" style="200" customWidth="1"/>
    <col min="6" max="6" width="10.6610169491525" style="200" customWidth="1"/>
    <col min="7" max="7" width="14" style="200" customWidth="1"/>
    <col min="8" max="8" width="14.2203389830508" style="219" customWidth="1"/>
    <col min="9" max="9" width="6.77966101694915" style="200" customWidth="1"/>
    <col min="10" max="10" width="12.4406779661017" style="200" customWidth="1"/>
    <col min="11" max="12" width="6.11016949152542" style="200" customWidth="1"/>
    <col min="13" max="14" width="14.4406779661017" style="200" customWidth="1"/>
    <col min="15" max="243" width="6.11016949152542" style="200" customWidth="1"/>
    <col min="244" max="252" width="6.11016949152542" style="200"/>
    <col min="253" max="16384" width="6.11016949152542" style="2"/>
  </cols>
  <sheetData>
    <row r="1" ht="37" customHeight="1" spans="1:17">
      <c r="A1" s="110" t="s">
        <v>331</v>
      </c>
      <c r="B1" s="110"/>
      <c r="C1" s="110"/>
      <c r="D1" s="110"/>
      <c r="E1" s="110"/>
      <c r="F1" s="110"/>
      <c r="G1" s="110"/>
      <c r="H1" s="110"/>
      <c r="I1" s="227"/>
      <c r="M1" s="216"/>
      <c r="N1" s="216"/>
      <c r="O1" s="216"/>
      <c r="P1" s="216"/>
      <c r="Q1" s="216"/>
    </row>
    <row r="2" ht="37" customHeight="1" spans="1:252">
      <c r="A2" s="111" t="str">
        <f>汇总!A2</f>
        <v>项目名称：白云区太和镇卫生院新址建设项目第三方检测及监测</v>
      </c>
      <c r="B2" s="112"/>
      <c r="C2" s="112"/>
      <c r="D2" s="112"/>
      <c r="E2" s="112"/>
      <c r="F2" s="112"/>
      <c r="G2" s="112"/>
      <c r="H2" s="112"/>
      <c r="I2" s="228"/>
      <c r="J2" s="2"/>
      <c r="K2" s="2"/>
      <c r="L2" s="2"/>
      <c r="M2" s="216"/>
      <c r="N2" s="216"/>
      <c r="O2" s="216"/>
      <c r="P2" s="216"/>
      <c r="Q2" s="216"/>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row>
    <row r="3" s="160" customFormat="1" ht="38.15" customHeight="1" spans="1:8">
      <c r="A3" s="13" t="s">
        <v>2</v>
      </c>
      <c r="B3" s="13" t="s">
        <v>26</v>
      </c>
      <c r="C3" s="13" t="s">
        <v>27</v>
      </c>
      <c r="D3" s="13" t="s">
        <v>29</v>
      </c>
      <c r="E3" s="13" t="s">
        <v>30</v>
      </c>
      <c r="F3" s="201" t="s">
        <v>31</v>
      </c>
      <c r="G3" s="201" t="s">
        <v>32</v>
      </c>
      <c r="H3" s="13" t="s">
        <v>6</v>
      </c>
    </row>
    <row r="4" s="146" customFormat="1" ht="47.95" customHeight="1" spans="1:10">
      <c r="A4" s="202">
        <v>1</v>
      </c>
      <c r="B4" s="220" t="s">
        <v>332</v>
      </c>
      <c r="C4" s="11" t="s">
        <v>333</v>
      </c>
      <c r="D4" s="11" t="s">
        <v>334</v>
      </c>
      <c r="E4" s="11">
        <v>7000</v>
      </c>
      <c r="F4" s="221"/>
      <c r="G4" s="221"/>
      <c r="H4" s="222"/>
      <c r="I4" s="229"/>
      <c r="J4" s="230"/>
    </row>
    <row r="5" s="146" customFormat="1" ht="45" customHeight="1" spans="1:10">
      <c r="A5" s="76">
        <v>2</v>
      </c>
      <c r="B5" s="220"/>
      <c r="C5" s="7" t="s">
        <v>335</v>
      </c>
      <c r="D5" s="7" t="s">
        <v>334</v>
      </c>
      <c r="E5" s="7">
        <v>700</v>
      </c>
      <c r="F5" s="221"/>
      <c r="G5" s="221"/>
      <c r="H5" s="223"/>
      <c r="I5" s="229"/>
      <c r="J5" s="230"/>
    </row>
    <row r="6" s="218" customFormat="1" ht="50.1" customHeight="1" spans="1:10">
      <c r="A6" s="76">
        <v>5</v>
      </c>
      <c r="B6" s="220"/>
      <c r="C6" s="7" t="s">
        <v>336</v>
      </c>
      <c r="D6" s="7" t="s">
        <v>337</v>
      </c>
      <c r="E6" s="7">
        <v>750</v>
      </c>
      <c r="F6" s="221"/>
      <c r="G6" s="221"/>
      <c r="H6" s="223"/>
      <c r="I6" s="229"/>
      <c r="J6" s="230"/>
    </row>
    <row r="7" s="218" customFormat="1" ht="50.1" customHeight="1" spans="1:10">
      <c r="A7" s="76">
        <v>6</v>
      </c>
      <c r="B7" s="220"/>
      <c r="C7" s="7" t="s">
        <v>338</v>
      </c>
      <c r="D7" s="7" t="s">
        <v>339</v>
      </c>
      <c r="E7" s="7">
        <v>8000</v>
      </c>
      <c r="F7" s="221"/>
      <c r="G7" s="221"/>
      <c r="H7" s="223"/>
      <c r="I7" s="229"/>
      <c r="J7" s="230"/>
    </row>
    <row r="8" s="218" customFormat="1" ht="50.1" customHeight="1" spans="1:10">
      <c r="A8" s="76">
        <v>7</v>
      </c>
      <c r="B8" s="11"/>
      <c r="C8" s="7" t="s">
        <v>340</v>
      </c>
      <c r="D8" s="7" t="s">
        <v>341</v>
      </c>
      <c r="E8" s="7">
        <v>160</v>
      </c>
      <c r="F8" s="221"/>
      <c r="G8" s="221"/>
      <c r="H8" s="223"/>
      <c r="I8" s="229"/>
      <c r="J8" s="230"/>
    </row>
    <row r="9" s="218" customFormat="1" ht="42.9" customHeight="1" spans="1:10">
      <c r="A9" s="76">
        <v>8</v>
      </c>
      <c r="B9" s="224" t="s">
        <v>342</v>
      </c>
      <c r="C9" s="7" t="s">
        <v>343</v>
      </c>
      <c r="D9" s="7" t="s">
        <v>189</v>
      </c>
      <c r="E9" s="7">
        <v>34</v>
      </c>
      <c r="F9" s="221"/>
      <c r="G9" s="221"/>
      <c r="H9" s="223"/>
      <c r="I9" s="229"/>
      <c r="J9" s="230"/>
    </row>
    <row r="10" s="218" customFormat="1" ht="42.9" customHeight="1" spans="1:10">
      <c r="A10" s="76">
        <v>9</v>
      </c>
      <c r="B10" s="220"/>
      <c r="C10" s="7" t="s">
        <v>344</v>
      </c>
      <c r="D10" s="7" t="s">
        <v>345</v>
      </c>
      <c r="E10" s="7">
        <v>14</v>
      </c>
      <c r="F10" s="221"/>
      <c r="G10" s="221"/>
      <c r="H10" s="223"/>
      <c r="I10" s="229"/>
      <c r="J10" s="230"/>
    </row>
    <row r="11" s="198" customFormat="1" ht="24.9" customHeight="1" spans="1:8">
      <c r="A11" s="76">
        <v>11</v>
      </c>
      <c r="B11" s="11"/>
      <c r="C11" s="7" t="s">
        <v>346</v>
      </c>
      <c r="D11" s="7" t="s">
        <v>341</v>
      </c>
      <c r="E11" s="7">
        <v>15</v>
      </c>
      <c r="F11" s="7"/>
      <c r="G11" s="7"/>
      <c r="H11" s="209"/>
    </row>
    <row r="12" s="199" customFormat="1" ht="24.75" customHeight="1" spans="1:8">
      <c r="A12" s="210" t="s">
        <v>24</v>
      </c>
      <c r="B12" s="211"/>
      <c r="C12" s="211"/>
      <c r="D12" s="211"/>
      <c r="E12" s="211"/>
      <c r="F12" s="225"/>
      <c r="G12" s="225"/>
      <c r="H12" s="226"/>
    </row>
    <row r="17" spans="1:2">
      <c r="A17" s="106"/>
      <c r="B17" s="106"/>
    </row>
  </sheetData>
  <mergeCells count="4">
    <mergeCell ref="A1:H1"/>
    <mergeCell ref="A12:E12"/>
    <mergeCell ref="B4:B8"/>
    <mergeCell ref="B9:B11"/>
  </mergeCells>
  <printOptions horizontalCentered="1"/>
  <pageMargins left="0.196850393700787" right="0.196850393700787" top="0.393700787401575" bottom="0.393700787401575" header="0.196850393700787" footer="0.236220472440945"/>
  <pageSetup paperSize="9" scale="95" orientation="portrait"/>
  <headerFooter>
    <oddFooter>&amp;R第&amp;P页，共&amp;N页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view="pageBreakPreview" zoomScaleNormal="100" zoomScaleSheetLayoutView="100" workbookViewId="0">
      <selection activeCell="J7" sqref="J7"/>
    </sheetView>
  </sheetViews>
  <sheetFormatPr defaultColWidth="6.11016949152542" defaultRowHeight="13.05"/>
  <cols>
    <col min="1" max="1" width="5.66101694915254" style="200" customWidth="1"/>
    <col min="2" max="2" width="16.1101694915254" style="200" customWidth="1"/>
    <col min="3" max="3" width="8.4406779661017" style="200" customWidth="1"/>
    <col min="4" max="4" width="9" style="200" customWidth="1"/>
    <col min="5" max="5" width="10.6610169491525" style="200" customWidth="1"/>
    <col min="6" max="6" width="15.6610169491525" style="200" customWidth="1"/>
    <col min="7" max="7" width="18.1101694915254" style="200" customWidth="1"/>
    <col min="8" max="8" width="10.4406779661017" style="197" customWidth="1"/>
    <col min="9" max="9" width="10.4406779661017" style="200" customWidth="1"/>
    <col min="10" max="10" width="13" style="200" customWidth="1"/>
    <col min="11" max="11" width="21" style="200" customWidth="1"/>
    <col min="12" max="12" width="6.33050847457627" style="200"/>
    <col min="13" max="13" width="6.11016949152542" style="200"/>
    <col min="14" max="14" width="6.33050847457627" style="200"/>
    <col min="15" max="16384" width="6.11016949152542" style="200"/>
  </cols>
  <sheetData>
    <row r="1" ht="29.95" customHeight="1" spans="1:11">
      <c r="A1" s="110" t="s">
        <v>347</v>
      </c>
      <c r="B1" s="110"/>
      <c r="C1" s="110"/>
      <c r="D1" s="110"/>
      <c r="E1" s="110"/>
      <c r="F1" s="110"/>
      <c r="G1" s="110"/>
      <c r="H1" s="135"/>
      <c r="I1" s="215"/>
      <c r="J1" s="215"/>
      <c r="K1" s="216"/>
    </row>
    <row r="2" s="2" customFormat="1" ht="29.95" customHeight="1" spans="1:11">
      <c r="A2" s="111" t="str">
        <f>汇总!A2</f>
        <v>项目名称：白云区太和镇卫生院新址建设项目第三方检测及监测</v>
      </c>
      <c r="B2" s="112"/>
      <c r="C2" s="112"/>
      <c r="D2" s="112"/>
      <c r="E2" s="112"/>
      <c r="F2" s="112"/>
      <c r="G2" s="112"/>
      <c r="H2" s="135"/>
      <c r="I2" s="215"/>
      <c r="J2" s="215"/>
      <c r="K2" s="216"/>
    </row>
    <row r="3" s="160" customFormat="1" ht="38.95" customHeight="1" spans="1:7">
      <c r="A3" s="13" t="s">
        <v>2</v>
      </c>
      <c r="B3" s="13" t="s">
        <v>348</v>
      </c>
      <c r="C3" s="13" t="s">
        <v>29</v>
      </c>
      <c r="D3" s="13" t="s">
        <v>30</v>
      </c>
      <c r="E3" s="201" t="s">
        <v>31</v>
      </c>
      <c r="F3" s="201" t="s">
        <v>32</v>
      </c>
      <c r="G3" s="13" t="s">
        <v>6</v>
      </c>
    </row>
    <row r="4" s="197" customFormat="1" ht="29.95" customHeight="1" spans="1:10">
      <c r="A4" s="202">
        <v>1</v>
      </c>
      <c r="B4" s="11" t="s">
        <v>349</v>
      </c>
      <c r="C4" s="11" t="s">
        <v>350</v>
      </c>
      <c r="D4" s="11">
        <v>36</v>
      </c>
      <c r="E4" s="203"/>
      <c r="F4" s="203"/>
      <c r="G4" s="202"/>
      <c r="I4" s="217"/>
      <c r="J4" s="32"/>
    </row>
    <row r="5" s="197" customFormat="1" ht="29.95" customHeight="1" spans="1:10">
      <c r="A5" s="76">
        <v>2</v>
      </c>
      <c r="B5" s="7" t="s">
        <v>351</v>
      </c>
      <c r="C5" s="7" t="s">
        <v>350</v>
      </c>
      <c r="D5" s="7">
        <v>120</v>
      </c>
      <c r="E5" s="203"/>
      <c r="F5" s="203"/>
      <c r="G5" s="76"/>
      <c r="I5" s="217"/>
      <c r="J5" s="32"/>
    </row>
    <row r="6" ht="42.9" customHeight="1" spans="1:11">
      <c r="A6" s="76">
        <v>3</v>
      </c>
      <c r="B6" s="7" t="s">
        <v>352</v>
      </c>
      <c r="C6" s="7" t="s">
        <v>345</v>
      </c>
      <c r="D6" s="7">
        <v>15</v>
      </c>
      <c r="E6" s="203"/>
      <c r="F6" s="203"/>
      <c r="G6" s="204"/>
      <c r="I6" s="217"/>
      <c r="J6" s="32"/>
      <c r="K6" s="191"/>
    </row>
    <row r="7" ht="48.95" customHeight="1" spans="1:10">
      <c r="A7" s="76">
        <v>4</v>
      </c>
      <c r="B7" s="7" t="s">
        <v>353</v>
      </c>
      <c r="C7" s="7" t="s">
        <v>341</v>
      </c>
      <c r="D7" s="205">
        <v>84</v>
      </c>
      <c r="E7" s="203"/>
      <c r="F7" s="203"/>
      <c r="G7" s="204"/>
      <c r="I7" s="217"/>
      <c r="J7" s="32"/>
    </row>
    <row r="8" ht="29.95" customHeight="1" spans="1:10">
      <c r="A8" s="76">
        <v>5</v>
      </c>
      <c r="B8" s="7" t="s">
        <v>354</v>
      </c>
      <c r="C8" s="206" t="s">
        <v>350</v>
      </c>
      <c r="D8" s="7">
        <v>150</v>
      </c>
      <c r="E8" s="203"/>
      <c r="F8" s="203"/>
      <c r="G8" s="76"/>
      <c r="I8" s="217"/>
      <c r="J8" s="32"/>
    </row>
    <row r="9" ht="29.95" customHeight="1" spans="1:10">
      <c r="A9" s="207">
        <v>6</v>
      </c>
      <c r="B9" s="19" t="s">
        <v>355</v>
      </c>
      <c r="C9" s="206" t="s">
        <v>341</v>
      </c>
      <c r="D9" s="208">
        <v>6</v>
      </c>
      <c r="E9" s="203"/>
      <c r="F9" s="203"/>
      <c r="G9" s="41"/>
      <c r="I9" s="217"/>
      <c r="J9" s="32"/>
    </row>
    <row r="10" ht="29.95" customHeight="1" spans="1:10">
      <c r="A10" s="207">
        <v>7</v>
      </c>
      <c r="B10" s="19" t="s">
        <v>356</v>
      </c>
      <c r="C10" s="206" t="s">
        <v>341</v>
      </c>
      <c r="D10" s="208">
        <v>6</v>
      </c>
      <c r="E10" s="203"/>
      <c r="F10" s="203"/>
      <c r="G10" s="41"/>
      <c r="I10" s="217"/>
      <c r="J10" s="32"/>
    </row>
    <row r="11" s="198" customFormat="1" ht="24.9" customHeight="1" spans="1:7">
      <c r="A11" s="207">
        <v>8</v>
      </c>
      <c r="B11" s="7" t="s">
        <v>357</v>
      </c>
      <c r="C11" s="76" t="s">
        <v>345</v>
      </c>
      <c r="D11" s="7">
        <v>3</v>
      </c>
      <c r="E11" s="75"/>
      <c r="F11" s="36"/>
      <c r="G11" s="209"/>
    </row>
    <row r="12" s="198" customFormat="1" ht="24.9" customHeight="1" spans="1:7">
      <c r="A12" s="207">
        <v>9</v>
      </c>
      <c r="B12" s="7" t="s">
        <v>358</v>
      </c>
      <c r="C12" s="76" t="s">
        <v>341</v>
      </c>
      <c r="D12" s="7">
        <v>10</v>
      </c>
      <c r="E12" s="75"/>
      <c r="F12" s="36"/>
      <c r="G12" s="209"/>
    </row>
    <row r="13" s="199" customFormat="1" ht="29.95" customHeight="1" spans="1:8">
      <c r="A13" s="210" t="s">
        <v>24</v>
      </c>
      <c r="B13" s="211"/>
      <c r="C13" s="211"/>
      <c r="D13" s="211"/>
      <c r="E13" s="212"/>
      <c r="F13" s="212"/>
      <c r="G13" s="213"/>
      <c r="H13" s="214"/>
    </row>
    <row r="24" spans="1:1">
      <c r="A24" s="106"/>
    </row>
  </sheetData>
  <mergeCells count="2">
    <mergeCell ref="A1:G1"/>
    <mergeCell ref="A13:D13"/>
  </mergeCells>
  <printOptions horizontalCentered="1"/>
  <pageMargins left="0.196850393700787" right="0.196850393700787" top="0.393700787401575" bottom="0.393700787401575" header="0.196850393700787" footer="0.236220472440945"/>
  <pageSetup paperSize="9" scale="92" orientation="portrait"/>
  <headerFooter>
    <oddFooter>&amp;R第&amp;P页，共&amp;N页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1"/>
  <sheetViews>
    <sheetView view="pageBreakPreview" zoomScaleNormal="100" zoomScaleSheetLayoutView="100" workbookViewId="0">
      <pane ySplit="3" topLeftCell="A4" activePane="bottomLeft" state="frozen"/>
      <selection/>
      <selection pane="bottomLeft" activeCell="M7" sqref="M7"/>
    </sheetView>
  </sheetViews>
  <sheetFormatPr defaultColWidth="9" defaultRowHeight="13.05"/>
  <cols>
    <col min="1" max="1" width="5.66101694915254" style="160" customWidth="1"/>
    <col min="2" max="2" width="9.4406779661017" style="160" customWidth="1"/>
    <col min="3" max="3" width="12.3305084745763" style="160" customWidth="1"/>
    <col min="4" max="4" width="22.4406779661017" style="161" customWidth="1"/>
    <col min="5" max="5" width="5.88983050847458" style="161" customWidth="1"/>
    <col min="6" max="6" width="6.66101694915254" style="160" customWidth="1"/>
    <col min="7" max="7" width="8.66101694915254" style="160" customWidth="1"/>
    <col min="8" max="8" width="15.6610169491525" style="160" customWidth="1"/>
    <col min="9" max="9" width="8.66101694915254" style="162" customWidth="1"/>
    <col min="10" max="20" width="13.4406779661017" style="162" customWidth="1"/>
    <col min="21" max="21" width="9" style="160" customWidth="1"/>
    <col min="22" max="22" width="9" style="160"/>
    <col min="23" max="23" width="9.66101694915254" style="160"/>
    <col min="24" max="24" width="12.2203389830508" style="162" customWidth="1"/>
    <col min="25" max="25" width="12.6610169491525" style="160" customWidth="1"/>
    <col min="26" max="16384" width="9" style="160"/>
  </cols>
  <sheetData>
    <row r="1" ht="32.1" customHeight="1" spans="1:10">
      <c r="A1" s="110" t="s">
        <v>359</v>
      </c>
      <c r="B1" s="124"/>
      <c r="C1" s="124"/>
      <c r="D1" s="172"/>
      <c r="E1" s="173"/>
      <c r="F1" s="174"/>
      <c r="G1" s="174"/>
      <c r="H1" s="174"/>
      <c r="I1" s="124"/>
      <c r="J1" s="190"/>
    </row>
    <row r="2" ht="32.1" customHeight="1" spans="1:10">
      <c r="A2" s="111" t="str">
        <f>汇总!A2</f>
        <v>项目名称：白云区太和镇卫生院新址建设项目第三方检测及监测</v>
      </c>
      <c r="B2" s="125"/>
      <c r="C2" s="125"/>
      <c r="D2" s="175"/>
      <c r="E2" s="176"/>
      <c r="F2" s="177"/>
      <c r="G2" s="177"/>
      <c r="H2" s="177"/>
      <c r="I2" s="125"/>
      <c r="J2" s="190"/>
    </row>
    <row r="3" ht="47.15" customHeight="1" spans="1:24">
      <c r="A3" s="7" t="s">
        <v>2</v>
      </c>
      <c r="B3" s="7" t="s">
        <v>360</v>
      </c>
      <c r="C3" s="7" t="s">
        <v>361</v>
      </c>
      <c r="D3" s="7" t="s">
        <v>28</v>
      </c>
      <c r="E3" s="7" t="s">
        <v>29</v>
      </c>
      <c r="F3" s="178" t="s">
        <v>30</v>
      </c>
      <c r="G3" s="7" t="s">
        <v>31</v>
      </c>
      <c r="H3" s="8" t="s">
        <v>32</v>
      </c>
      <c r="I3" s="7" t="s">
        <v>6</v>
      </c>
      <c r="T3" s="160"/>
      <c r="W3" s="162"/>
      <c r="X3" s="160"/>
    </row>
    <row r="4" ht="32.1" customHeight="1" spans="1:21">
      <c r="A4" s="118"/>
      <c r="B4" s="118" t="s">
        <v>362</v>
      </c>
      <c r="C4" s="118"/>
      <c r="D4" s="179"/>
      <c r="E4" s="118"/>
      <c r="F4" s="180"/>
      <c r="G4" s="181"/>
      <c r="H4" s="181"/>
      <c r="I4" s="7"/>
      <c r="J4" s="191"/>
      <c r="K4" s="191"/>
      <c r="L4" s="191"/>
      <c r="M4" s="191"/>
      <c r="N4" s="191"/>
      <c r="O4" s="191"/>
      <c r="P4" s="191"/>
      <c r="Q4" s="191"/>
      <c r="R4" s="191"/>
      <c r="S4" s="191"/>
      <c r="T4" s="191"/>
      <c r="U4" s="195"/>
    </row>
    <row r="5" ht="78.75" customHeight="1" spans="1:25">
      <c r="A5" s="182">
        <v>1</v>
      </c>
      <c r="B5" s="7" t="s">
        <v>363</v>
      </c>
      <c r="C5" s="7" t="s">
        <v>364</v>
      </c>
      <c r="D5" s="14" t="s">
        <v>365</v>
      </c>
      <c r="E5" s="7" t="s">
        <v>366</v>
      </c>
      <c r="F5" s="183">
        <v>360</v>
      </c>
      <c r="G5" s="184"/>
      <c r="H5" s="184"/>
      <c r="I5" s="75"/>
      <c r="J5" s="155"/>
      <c r="K5" s="32"/>
      <c r="L5" s="150"/>
      <c r="M5" s="150"/>
      <c r="N5" s="150"/>
      <c r="O5" s="150"/>
      <c r="P5" s="150"/>
      <c r="Q5" s="150"/>
      <c r="R5" s="150"/>
      <c r="S5" s="150"/>
      <c r="T5" s="150"/>
      <c r="U5" s="150"/>
      <c r="W5" s="196"/>
      <c r="X5" s="32"/>
      <c r="Y5" s="195"/>
    </row>
    <row r="6" ht="65.95" customHeight="1" spans="1:24">
      <c r="A6" s="182">
        <v>2</v>
      </c>
      <c r="B6" s="7"/>
      <c r="C6" s="7" t="s">
        <v>367</v>
      </c>
      <c r="D6" s="14" t="s">
        <v>368</v>
      </c>
      <c r="E6" s="7" t="s">
        <v>345</v>
      </c>
      <c r="F6" s="183">
        <v>120</v>
      </c>
      <c r="G6" s="184"/>
      <c r="H6" s="184"/>
      <c r="I6" s="7"/>
      <c r="J6" s="155"/>
      <c r="K6" s="32"/>
      <c r="L6" s="150"/>
      <c r="M6" s="150"/>
      <c r="N6" s="150"/>
      <c r="O6" s="150"/>
      <c r="P6" s="150"/>
      <c r="Q6" s="150"/>
      <c r="R6" s="150"/>
      <c r="S6" s="150"/>
      <c r="T6" s="150"/>
      <c r="U6" s="150"/>
      <c r="W6" s="196"/>
      <c r="X6" s="32"/>
    </row>
    <row r="7" ht="38.95" customHeight="1" spans="1:24">
      <c r="A7" s="182">
        <v>3</v>
      </c>
      <c r="B7" s="7"/>
      <c r="C7" s="120" t="s">
        <v>369</v>
      </c>
      <c r="D7" s="14" t="s">
        <v>370</v>
      </c>
      <c r="E7" s="97" t="s">
        <v>371</v>
      </c>
      <c r="F7" s="183">
        <v>30</v>
      </c>
      <c r="G7" s="184"/>
      <c r="H7" s="184"/>
      <c r="I7" s="7"/>
      <c r="J7" s="155"/>
      <c r="K7" s="32"/>
      <c r="L7" s="150"/>
      <c r="M7" s="150"/>
      <c r="N7" s="150"/>
      <c r="O7" s="150"/>
      <c r="P7" s="150"/>
      <c r="Q7" s="150"/>
      <c r="R7" s="150"/>
      <c r="S7" s="150"/>
      <c r="T7" s="150"/>
      <c r="U7" s="150"/>
      <c r="W7" s="196"/>
      <c r="X7" s="32"/>
    </row>
    <row r="8" ht="181" customHeight="1" spans="1:24">
      <c r="A8" s="182">
        <v>4</v>
      </c>
      <c r="B8" s="7"/>
      <c r="C8" s="7" t="s">
        <v>372</v>
      </c>
      <c r="D8" s="14" t="s">
        <v>373</v>
      </c>
      <c r="E8" s="7" t="s">
        <v>371</v>
      </c>
      <c r="F8" s="183">
        <v>500</v>
      </c>
      <c r="G8" s="184"/>
      <c r="H8" s="184"/>
      <c r="I8" s="7"/>
      <c r="J8" s="155"/>
      <c r="K8" s="32"/>
      <c r="L8" s="150"/>
      <c r="M8" s="150"/>
      <c r="N8" s="150"/>
      <c r="O8" s="150"/>
      <c r="P8" s="150"/>
      <c r="Q8" s="150"/>
      <c r="R8" s="150"/>
      <c r="S8" s="150"/>
      <c r="T8" s="150"/>
      <c r="U8" s="150"/>
      <c r="W8" s="196"/>
      <c r="X8" s="32"/>
    </row>
    <row r="9" ht="67.75" customHeight="1" spans="1:24">
      <c r="A9" s="182">
        <v>5</v>
      </c>
      <c r="B9" s="7"/>
      <c r="C9" s="7" t="s">
        <v>374</v>
      </c>
      <c r="D9" s="14" t="s">
        <v>375</v>
      </c>
      <c r="E9" s="7" t="s">
        <v>371</v>
      </c>
      <c r="F9" s="183">
        <v>500</v>
      </c>
      <c r="G9" s="184"/>
      <c r="H9" s="184"/>
      <c r="I9" s="7"/>
      <c r="J9" s="155"/>
      <c r="K9" s="32"/>
      <c r="L9" s="150"/>
      <c r="M9" s="150"/>
      <c r="N9" s="150"/>
      <c r="O9" s="150"/>
      <c r="P9" s="150"/>
      <c r="Q9" s="150"/>
      <c r="R9" s="150"/>
      <c r="S9" s="150"/>
      <c r="T9" s="150"/>
      <c r="U9" s="150"/>
      <c r="W9" s="196"/>
      <c r="X9" s="32"/>
    </row>
    <row r="10" ht="56.95" customHeight="1" spans="1:24">
      <c r="A10" s="182">
        <v>6</v>
      </c>
      <c r="B10" s="7" t="s">
        <v>376</v>
      </c>
      <c r="C10" s="7" t="s">
        <v>377</v>
      </c>
      <c r="D10" s="14" t="s">
        <v>378</v>
      </c>
      <c r="E10" s="7" t="s">
        <v>341</v>
      </c>
      <c r="F10" s="183">
        <v>57</v>
      </c>
      <c r="G10" s="184"/>
      <c r="H10" s="184"/>
      <c r="I10" s="7"/>
      <c r="J10" s="155"/>
      <c r="K10" s="32"/>
      <c r="L10" s="150"/>
      <c r="M10" s="150"/>
      <c r="N10" s="150"/>
      <c r="O10" s="150"/>
      <c r="P10" s="150"/>
      <c r="Q10" s="150"/>
      <c r="R10" s="150"/>
      <c r="S10" s="150"/>
      <c r="T10" s="150"/>
      <c r="U10" s="150"/>
      <c r="W10" s="196"/>
      <c r="X10" s="32"/>
    </row>
    <row r="11" ht="58.75" customHeight="1" spans="1:24">
      <c r="A11" s="182">
        <v>7</v>
      </c>
      <c r="B11" s="7" t="s">
        <v>113</v>
      </c>
      <c r="C11" s="7" t="s">
        <v>379</v>
      </c>
      <c r="D11" s="14" t="s">
        <v>380</v>
      </c>
      <c r="E11" s="7" t="s">
        <v>36</v>
      </c>
      <c r="F11" s="183">
        <v>18</v>
      </c>
      <c r="G11" s="184"/>
      <c r="H11" s="184"/>
      <c r="I11" s="7"/>
      <c r="J11" s="155"/>
      <c r="K11" s="32"/>
      <c r="L11" s="150"/>
      <c r="M11" s="150"/>
      <c r="N11" s="150"/>
      <c r="O11" s="150"/>
      <c r="P11" s="150"/>
      <c r="Q11" s="150"/>
      <c r="R11" s="150"/>
      <c r="S11" s="150"/>
      <c r="T11" s="150"/>
      <c r="U11" s="150"/>
      <c r="W11" s="196"/>
      <c r="X11" s="32"/>
    </row>
    <row r="12" ht="83.95" customHeight="1" spans="1:25">
      <c r="A12" s="182">
        <v>8</v>
      </c>
      <c r="B12" s="7" t="s">
        <v>381</v>
      </c>
      <c r="C12" s="7" t="s">
        <v>382</v>
      </c>
      <c r="D12" s="14" t="s">
        <v>383</v>
      </c>
      <c r="E12" s="7" t="s">
        <v>366</v>
      </c>
      <c r="F12" s="185">
        <v>23</v>
      </c>
      <c r="G12" s="184"/>
      <c r="H12" s="184"/>
      <c r="I12" s="82"/>
      <c r="K12" s="32"/>
      <c r="W12" s="196"/>
      <c r="X12" s="32"/>
      <c r="Y12" s="195"/>
    </row>
    <row r="13" ht="70.55" customHeight="1" spans="1:24">
      <c r="A13" s="182">
        <v>9</v>
      </c>
      <c r="B13" s="7"/>
      <c r="C13" s="7" t="s">
        <v>384</v>
      </c>
      <c r="D13" s="14" t="s">
        <v>385</v>
      </c>
      <c r="E13" s="185" t="s">
        <v>371</v>
      </c>
      <c r="F13" s="185">
        <v>28</v>
      </c>
      <c r="G13" s="184"/>
      <c r="H13" s="184"/>
      <c r="I13" s="192"/>
      <c r="K13" s="32"/>
      <c r="W13" s="196"/>
      <c r="X13" s="32"/>
    </row>
    <row r="14" ht="50.25" customHeight="1" spans="1:24">
      <c r="A14" s="182">
        <v>10</v>
      </c>
      <c r="B14" s="7"/>
      <c r="C14" s="7" t="s">
        <v>386</v>
      </c>
      <c r="D14" s="14" t="s">
        <v>387</v>
      </c>
      <c r="E14" s="185" t="s">
        <v>371</v>
      </c>
      <c r="F14" s="185">
        <v>15</v>
      </c>
      <c r="G14" s="184"/>
      <c r="H14" s="184"/>
      <c r="I14" s="192"/>
      <c r="K14" s="32"/>
      <c r="W14" s="196"/>
      <c r="X14" s="32"/>
    </row>
    <row r="15" ht="47.3" customHeight="1" spans="1:24">
      <c r="A15" s="182">
        <v>11</v>
      </c>
      <c r="B15" s="7"/>
      <c r="C15" s="7" t="s">
        <v>388</v>
      </c>
      <c r="D15" s="14" t="s">
        <v>389</v>
      </c>
      <c r="E15" s="185" t="s">
        <v>371</v>
      </c>
      <c r="F15" s="185">
        <v>20</v>
      </c>
      <c r="G15" s="184"/>
      <c r="H15" s="184"/>
      <c r="I15" s="192"/>
      <c r="K15" s="32"/>
      <c r="W15" s="196"/>
      <c r="X15" s="32"/>
    </row>
    <row r="16" ht="47.3" customHeight="1" spans="1:24">
      <c r="A16" s="182">
        <v>12</v>
      </c>
      <c r="B16" s="13" t="s">
        <v>390</v>
      </c>
      <c r="C16" s="13" t="s">
        <v>391</v>
      </c>
      <c r="D16" s="13" t="s">
        <v>392</v>
      </c>
      <c r="E16" s="13" t="s">
        <v>393</v>
      </c>
      <c r="F16" s="13">
        <v>5</v>
      </c>
      <c r="G16" s="184"/>
      <c r="H16" s="184"/>
      <c r="I16" s="192"/>
      <c r="K16" s="32"/>
      <c r="W16" s="196"/>
      <c r="X16" s="32"/>
    </row>
    <row r="17" ht="47.3" customHeight="1" spans="1:24">
      <c r="A17" s="182">
        <v>13</v>
      </c>
      <c r="B17" s="80"/>
      <c r="C17" s="13" t="s">
        <v>394</v>
      </c>
      <c r="D17" s="80"/>
      <c r="E17" s="13" t="s">
        <v>393</v>
      </c>
      <c r="F17" s="13">
        <v>5</v>
      </c>
      <c r="G17" s="184"/>
      <c r="H17" s="184"/>
      <c r="I17" s="192"/>
      <c r="K17" s="32"/>
      <c r="W17" s="196"/>
      <c r="X17" s="32"/>
    </row>
    <row r="18" ht="47.3" customHeight="1" spans="1:24">
      <c r="A18" s="182">
        <v>14</v>
      </c>
      <c r="B18" s="186" t="s">
        <v>395</v>
      </c>
      <c r="C18" s="143" t="s">
        <v>396</v>
      </c>
      <c r="D18" s="187" t="s">
        <v>397</v>
      </c>
      <c r="E18" s="185" t="s">
        <v>350</v>
      </c>
      <c r="F18" s="185">
        <v>200</v>
      </c>
      <c r="G18" s="184"/>
      <c r="H18" s="184"/>
      <c r="I18" s="192"/>
      <c r="K18" s="32"/>
      <c r="W18" s="196"/>
      <c r="X18" s="32"/>
    </row>
    <row r="19" ht="47.3" customHeight="1" spans="1:24">
      <c r="A19" s="182">
        <v>15</v>
      </c>
      <c r="B19" s="186" t="s">
        <v>398</v>
      </c>
      <c r="C19" s="143" t="s">
        <v>399</v>
      </c>
      <c r="D19" s="188" t="s">
        <v>400</v>
      </c>
      <c r="E19" s="185" t="s">
        <v>371</v>
      </c>
      <c r="F19" s="185">
        <v>30</v>
      </c>
      <c r="G19" s="184"/>
      <c r="H19" s="184"/>
      <c r="I19" s="192"/>
      <c r="K19" s="32"/>
      <c r="W19" s="196"/>
      <c r="X19" s="32"/>
    </row>
    <row r="20" ht="47.3" customHeight="1" spans="1:24">
      <c r="A20" s="182">
        <v>16</v>
      </c>
      <c r="B20" s="186" t="s">
        <v>401</v>
      </c>
      <c r="C20" s="143" t="s">
        <v>402</v>
      </c>
      <c r="D20" s="188" t="s">
        <v>400</v>
      </c>
      <c r="E20" s="185" t="s">
        <v>371</v>
      </c>
      <c r="F20" s="185">
        <v>30</v>
      </c>
      <c r="G20" s="184"/>
      <c r="H20" s="184"/>
      <c r="I20" s="192"/>
      <c r="K20" s="32"/>
      <c r="W20" s="196"/>
      <c r="X20" s="32"/>
    </row>
    <row r="21" s="171" customFormat="1" ht="29.95" customHeight="1" spans="1:24">
      <c r="A21" s="130" t="s">
        <v>24</v>
      </c>
      <c r="B21" s="130"/>
      <c r="C21" s="130"/>
      <c r="D21" s="130"/>
      <c r="E21" s="130"/>
      <c r="F21" s="130"/>
      <c r="G21" s="189"/>
      <c r="H21" s="189"/>
      <c r="I21" s="193"/>
      <c r="J21" s="194"/>
      <c r="K21" s="194"/>
      <c r="L21" s="194"/>
      <c r="M21" s="194"/>
      <c r="N21" s="194"/>
      <c r="O21" s="194"/>
      <c r="P21" s="194"/>
      <c r="Q21" s="194"/>
      <c r="R21" s="194"/>
      <c r="S21" s="194"/>
      <c r="T21" s="194"/>
      <c r="X21" s="194"/>
    </row>
  </sheetData>
  <mergeCells count="7">
    <mergeCell ref="A1:I1"/>
    <mergeCell ref="B4:C4"/>
    <mergeCell ref="A21:F21"/>
    <mergeCell ref="B5:B9"/>
    <mergeCell ref="B12:B15"/>
    <mergeCell ref="B16:B17"/>
    <mergeCell ref="D16:D17"/>
  </mergeCells>
  <printOptions horizontalCentered="1"/>
  <pageMargins left="0.196850393700787" right="0.196850393700787" top="0.393700787401575" bottom="0.393700787401575" header="0.196850393700787" footer="0.236220472440945"/>
  <pageSetup paperSize="9" fitToHeight="0" orientation="portrait"/>
  <headerFooter>
    <oddFooter>&amp;R第&amp;P页，共&amp;N页</oddFooter>
  </headerFooter>
  <rowBreaks count="1" manualBreakCount="1">
    <brk id="11"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1"/>
  <sheetViews>
    <sheetView view="pageBreakPreview" zoomScaleNormal="100" zoomScaleSheetLayoutView="100" workbookViewId="0">
      <pane ySplit="3" topLeftCell="A4" activePane="bottomLeft" state="frozen"/>
      <selection/>
      <selection pane="bottomLeft" activeCell="M43" sqref="M43"/>
    </sheetView>
  </sheetViews>
  <sheetFormatPr defaultColWidth="9" defaultRowHeight="13.05"/>
  <cols>
    <col min="1" max="1" width="5.33050847457627" style="160" customWidth="1"/>
    <col min="2" max="2" width="7.66101694915254" style="160" customWidth="1"/>
    <col min="3" max="3" width="17.4406779661017" style="161" customWidth="1"/>
    <col min="4" max="5" width="5.66101694915254" style="162" customWidth="1"/>
    <col min="6" max="6" width="8.66101694915254" style="162" customWidth="1"/>
    <col min="7" max="7" width="15.6610169491525" style="162" customWidth="1"/>
    <col min="8" max="8" width="9.4406779661017" style="160" customWidth="1"/>
    <col min="9" max="9" width="12.3305084745763" style="160" customWidth="1"/>
    <col min="10" max="16384" width="9" style="160"/>
  </cols>
  <sheetData>
    <row r="1" ht="26.2" customHeight="1" spans="1:8">
      <c r="A1" s="163" t="s">
        <v>403</v>
      </c>
      <c r="B1" s="164"/>
      <c r="C1" s="164"/>
      <c r="D1" s="164"/>
      <c r="E1" s="164"/>
      <c r="F1" s="164"/>
      <c r="G1" s="164"/>
      <c r="H1" s="164"/>
    </row>
    <row r="2" ht="26.2" customHeight="1" spans="1:8">
      <c r="A2" s="165" t="str">
        <f>汇总!A2</f>
        <v>项目名称：白云区太和镇卫生院新址建设项目第三方检测及监测</v>
      </c>
      <c r="B2" s="166"/>
      <c r="C2" s="166"/>
      <c r="D2" s="166"/>
      <c r="E2" s="166"/>
      <c r="F2" s="166"/>
      <c r="G2" s="166"/>
      <c r="H2" s="166"/>
    </row>
    <row r="3" ht="36" customHeight="1" spans="1:8">
      <c r="A3" s="167" t="s">
        <v>2</v>
      </c>
      <c r="B3" s="167" t="s">
        <v>404</v>
      </c>
      <c r="C3" s="167" t="s">
        <v>360</v>
      </c>
      <c r="D3" s="13" t="s">
        <v>29</v>
      </c>
      <c r="E3" s="13" t="s">
        <v>30</v>
      </c>
      <c r="F3" s="84" t="s">
        <v>31</v>
      </c>
      <c r="G3" s="84" t="s">
        <v>32</v>
      </c>
      <c r="H3" s="7" t="s">
        <v>6</v>
      </c>
    </row>
    <row r="4" ht="29.95" customHeight="1" spans="1:12">
      <c r="A4" s="167">
        <v>1</v>
      </c>
      <c r="B4" s="13" t="s">
        <v>405</v>
      </c>
      <c r="C4" s="41" t="s">
        <v>406</v>
      </c>
      <c r="D4" s="15" t="s">
        <v>393</v>
      </c>
      <c r="E4" s="15">
        <v>15</v>
      </c>
      <c r="F4" s="98"/>
      <c r="G4" s="98"/>
      <c r="H4" s="13"/>
      <c r="I4" s="32"/>
      <c r="L4" s="32"/>
    </row>
    <row r="5" ht="29.95" customHeight="1" spans="1:12">
      <c r="A5" s="167">
        <v>2</v>
      </c>
      <c r="B5" s="13"/>
      <c r="C5" s="41" t="s">
        <v>407</v>
      </c>
      <c r="D5" s="15" t="s">
        <v>393</v>
      </c>
      <c r="E5" s="15">
        <v>15</v>
      </c>
      <c r="F5" s="98"/>
      <c r="G5" s="98"/>
      <c r="H5" s="13"/>
      <c r="I5" s="32"/>
      <c r="L5" s="32"/>
    </row>
    <row r="6" ht="29.95" customHeight="1" spans="1:12">
      <c r="A6" s="167">
        <v>3</v>
      </c>
      <c r="B6" s="13"/>
      <c r="C6" s="41" t="s">
        <v>408</v>
      </c>
      <c r="D6" s="15" t="s">
        <v>393</v>
      </c>
      <c r="E6" s="15">
        <v>15</v>
      </c>
      <c r="F6" s="98"/>
      <c r="G6" s="98"/>
      <c r="H6" s="13"/>
      <c r="I6" s="32"/>
      <c r="L6" s="32"/>
    </row>
    <row r="7" ht="29.95" customHeight="1" spans="1:12">
      <c r="A7" s="167">
        <v>4</v>
      </c>
      <c r="B7" s="13"/>
      <c r="C7" s="41" t="s">
        <v>409</v>
      </c>
      <c r="D7" s="15" t="s">
        <v>410</v>
      </c>
      <c r="E7" s="15">
        <v>15</v>
      </c>
      <c r="F7" s="98"/>
      <c r="G7" s="98"/>
      <c r="H7" s="13"/>
      <c r="I7" s="32"/>
      <c r="L7" s="32"/>
    </row>
    <row r="8" ht="29.95" customHeight="1" spans="1:12">
      <c r="A8" s="167">
        <v>5</v>
      </c>
      <c r="B8" s="13"/>
      <c r="C8" s="41" t="s">
        <v>411</v>
      </c>
      <c r="D8" s="15" t="s">
        <v>393</v>
      </c>
      <c r="E8" s="15">
        <v>15</v>
      </c>
      <c r="F8" s="98"/>
      <c r="G8" s="98"/>
      <c r="H8" s="13"/>
      <c r="I8" s="32"/>
      <c r="L8" s="32"/>
    </row>
    <row r="9" ht="29.95" customHeight="1" spans="1:12">
      <c r="A9" s="167">
        <v>6</v>
      </c>
      <c r="B9" s="13"/>
      <c r="C9" s="41" t="s">
        <v>412</v>
      </c>
      <c r="D9" s="15" t="s">
        <v>393</v>
      </c>
      <c r="E9" s="15">
        <v>15</v>
      </c>
      <c r="F9" s="98"/>
      <c r="G9" s="98"/>
      <c r="H9" s="13"/>
      <c r="I9" s="32"/>
      <c r="L9" s="32"/>
    </row>
    <row r="10" ht="29.95" customHeight="1" spans="1:12">
      <c r="A10" s="167">
        <v>7</v>
      </c>
      <c r="B10" s="13"/>
      <c r="C10" s="41" t="s">
        <v>413</v>
      </c>
      <c r="D10" s="15" t="s">
        <v>393</v>
      </c>
      <c r="E10" s="15">
        <v>15</v>
      </c>
      <c r="F10" s="98"/>
      <c r="G10" s="98"/>
      <c r="H10" s="33"/>
      <c r="I10" s="32"/>
      <c r="L10" s="32"/>
    </row>
    <row r="11" ht="29.95" customHeight="1" spans="1:12">
      <c r="A11" s="167">
        <v>8</v>
      </c>
      <c r="B11" s="13"/>
      <c r="C11" s="41" t="s">
        <v>414</v>
      </c>
      <c r="D11" s="15" t="s">
        <v>393</v>
      </c>
      <c r="E11" s="15">
        <v>15</v>
      </c>
      <c r="F11" s="98"/>
      <c r="G11" s="98"/>
      <c r="H11" s="13"/>
      <c r="I11" s="32"/>
      <c r="L11" s="32"/>
    </row>
    <row r="12" ht="29.95" customHeight="1" spans="1:12">
      <c r="A12" s="167">
        <v>9</v>
      </c>
      <c r="B12" s="13"/>
      <c r="C12" s="41" t="s">
        <v>415</v>
      </c>
      <c r="D12" s="15" t="s">
        <v>393</v>
      </c>
      <c r="E12" s="15">
        <v>15</v>
      </c>
      <c r="F12" s="98"/>
      <c r="G12" s="98"/>
      <c r="H12" s="13"/>
      <c r="I12" s="32"/>
      <c r="L12" s="32"/>
    </row>
    <row r="13" ht="29.95" customHeight="1" spans="1:12">
      <c r="A13" s="167">
        <v>10</v>
      </c>
      <c r="B13" s="13"/>
      <c r="C13" s="41" t="s">
        <v>416</v>
      </c>
      <c r="D13" s="15" t="s">
        <v>393</v>
      </c>
      <c r="E13" s="15">
        <v>15</v>
      </c>
      <c r="F13" s="98"/>
      <c r="G13" s="98"/>
      <c r="H13" s="13"/>
      <c r="I13" s="32"/>
      <c r="L13" s="32"/>
    </row>
    <row r="14" ht="29.95" customHeight="1" spans="1:12">
      <c r="A14" s="167">
        <v>11</v>
      </c>
      <c r="B14" s="13"/>
      <c r="C14" s="41" t="s">
        <v>417</v>
      </c>
      <c r="D14" s="15" t="s">
        <v>393</v>
      </c>
      <c r="E14" s="15">
        <v>15</v>
      </c>
      <c r="F14" s="98"/>
      <c r="G14" s="98"/>
      <c r="H14" s="13"/>
      <c r="I14" s="32"/>
      <c r="L14" s="32"/>
    </row>
    <row r="15" ht="29.95" customHeight="1" spans="1:12">
      <c r="A15" s="167">
        <v>12</v>
      </c>
      <c r="B15" s="13"/>
      <c r="C15" s="41" t="s">
        <v>418</v>
      </c>
      <c r="D15" s="15" t="s">
        <v>393</v>
      </c>
      <c r="E15" s="15">
        <v>15</v>
      </c>
      <c r="F15" s="98"/>
      <c r="G15" s="98"/>
      <c r="H15" s="13"/>
      <c r="I15" s="32"/>
      <c r="L15" s="32"/>
    </row>
    <row r="16" ht="29.95" customHeight="1" spans="1:12">
      <c r="A16" s="167">
        <v>13</v>
      </c>
      <c r="B16" s="13"/>
      <c r="C16" s="41" t="s">
        <v>419</v>
      </c>
      <c r="D16" s="15" t="s">
        <v>393</v>
      </c>
      <c r="E16" s="15">
        <v>15</v>
      </c>
      <c r="F16" s="98"/>
      <c r="G16" s="98"/>
      <c r="H16" s="13"/>
      <c r="I16" s="32"/>
      <c r="L16" s="32"/>
    </row>
    <row r="17" ht="29.95" customHeight="1" spans="1:12">
      <c r="A17" s="167">
        <v>14</v>
      </c>
      <c r="B17" s="13"/>
      <c r="C17" s="41" t="s">
        <v>420</v>
      </c>
      <c r="D17" s="15" t="s">
        <v>393</v>
      </c>
      <c r="E17" s="15">
        <v>15</v>
      </c>
      <c r="F17" s="98"/>
      <c r="G17" s="98"/>
      <c r="H17" s="13"/>
      <c r="I17" s="32"/>
      <c r="L17" s="32"/>
    </row>
    <row r="18" ht="29.95" customHeight="1" spans="1:12">
      <c r="A18" s="167">
        <v>15</v>
      </c>
      <c r="B18" s="13"/>
      <c r="C18" s="41" t="s">
        <v>421</v>
      </c>
      <c r="D18" s="15" t="s">
        <v>393</v>
      </c>
      <c r="E18" s="15">
        <v>15</v>
      </c>
      <c r="F18" s="98"/>
      <c r="G18" s="98"/>
      <c r="H18" s="13"/>
      <c r="I18" s="32"/>
      <c r="L18" s="32"/>
    </row>
    <row r="19" ht="29.95" customHeight="1" spans="1:12">
      <c r="A19" s="167">
        <v>16</v>
      </c>
      <c r="B19" s="13"/>
      <c r="C19" s="41" t="s">
        <v>422</v>
      </c>
      <c r="D19" s="15" t="s">
        <v>393</v>
      </c>
      <c r="E19" s="15">
        <v>15</v>
      </c>
      <c r="F19" s="98"/>
      <c r="G19" s="98"/>
      <c r="H19" s="13"/>
      <c r="I19" s="32"/>
      <c r="L19" s="32"/>
    </row>
    <row r="20" ht="29.95" customHeight="1" spans="1:12">
      <c r="A20" s="167">
        <v>17</v>
      </c>
      <c r="B20" s="13"/>
      <c r="C20" s="41" t="s">
        <v>423</v>
      </c>
      <c r="D20" s="15" t="s">
        <v>410</v>
      </c>
      <c r="E20" s="15">
        <v>15</v>
      </c>
      <c r="F20" s="98"/>
      <c r="G20" s="98"/>
      <c r="H20" s="13"/>
      <c r="I20" s="32"/>
      <c r="L20" s="32"/>
    </row>
    <row r="21" ht="29.95" customHeight="1" spans="1:12">
      <c r="A21" s="167">
        <v>18</v>
      </c>
      <c r="B21" s="13"/>
      <c r="C21" s="41" t="s">
        <v>424</v>
      </c>
      <c r="D21" s="15" t="s">
        <v>410</v>
      </c>
      <c r="E21" s="15">
        <v>15</v>
      </c>
      <c r="F21" s="98"/>
      <c r="G21" s="98"/>
      <c r="H21" s="13"/>
      <c r="I21" s="32"/>
      <c r="L21" s="32"/>
    </row>
    <row r="22" ht="29.95" customHeight="1" spans="1:12">
      <c r="A22" s="167">
        <v>19</v>
      </c>
      <c r="B22" s="13"/>
      <c r="C22" s="41" t="s">
        <v>425</v>
      </c>
      <c r="D22" s="15" t="s">
        <v>393</v>
      </c>
      <c r="E22" s="15">
        <v>15</v>
      </c>
      <c r="F22" s="98"/>
      <c r="G22" s="98"/>
      <c r="H22" s="13"/>
      <c r="I22" s="32"/>
      <c r="L22" s="32"/>
    </row>
    <row r="23" ht="29.95" customHeight="1" spans="1:12">
      <c r="A23" s="167">
        <v>20</v>
      </c>
      <c r="B23" s="13"/>
      <c r="C23" s="41" t="s">
        <v>426</v>
      </c>
      <c r="D23" s="15" t="s">
        <v>393</v>
      </c>
      <c r="E23" s="15">
        <v>15</v>
      </c>
      <c r="F23" s="98"/>
      <c r="G23" s="98"/>
      <c r="H23" s="13"/>
      <c r="I23" s="32"/>
      <c r="L23" s="32"/>
    </row>
    <row r="24" ht="29.95" customHeight="1" spans="1:12">
      <c r="A24" s="167">
        <v>21</v>
      </c>
      <c r="B24" s="13" t="s">
        <v>427</v>
      </c>
      <c r="C24" s="41" t="s">
        <v>406</v>
      </c>
      <c r="D24" s="15" t="s">
        <v>393</v>
      </c>
      <c r="E24" s="15">
        <v>15</v>
      </c>
      <c r="F24" s="98"/>
      <c r="G24" s="98"/>
      <c r="H24" s="13"/>
      <c r="I24" s="32"/>
      <c r="L24" s="32"/>
    </row>
    <row r="25" ht="29.95" customHeight="1" spans="1:12">
      <c r="A25" s="167">
        <v>22</v>
      </c>
      <c r="B25" s="13"/>
      <c r="C25" s="41" t="s">
        <v>407</v>
      </c>
      <c r="D25" s="15" t="s">
        <v>393</v>
      </c>
      <c r="E25" s="15">
        <v>15</v>
      </c>
      <c r="F25" s="98"/>
      <c r="G25" s="98"/>
      <c r="H25" s="13"/>
      <c r="I25" s="32"/>
      <c r="L25" s="32"/>
    </row>
    <row r="26" ht="29.95" customHeight="1" spans="1:12">
      <c r="A26" s="167">
        <v>23</v>
      </c>
      <c r="B26" s="13"/>
      <c r="C26" s="41" t="s">
        <v>408</v>
      </c>
      <c r="D26" s="15" t="s">
        <v>393</v>
      </c>
      <c r="E26" s="15">
        <v>15</v>
      </c>
      <c r="F26" s="98"/>
      <c r="G26" s="98"/>
      <c r="H26" s="13"/>
      <c r="I26" s="32"/>
      <c r="L26" s="32"/>
    </row>
    <row r="27" ht="29.95" customHeight="1" spans="1:12">
      <c r="A27" s="167">
        <v>24</v>
      </c>
      <c r="B27" s="13"/>
      <c r="C27" s="41" t="s">
        <v>412</v>
      </c>
      <c r="D27" s="15" t="s">
        <v>393</v>
      </c>
      <c r="E27" s="15">
        <v>15</v>
      </c>
      <c r="F27" s="98"/>
      <c r="G27" s="98"/>
      <c r="H27" s="13"/>
      <c r="I27" s="32"/>
      <c r="L27" s="32"/>
    </row>
    <row r="28" ht="29.95" customHeight="1" spans="1:12">
      <c r="A28" s="167">
        <v>25</v>
      </c>
      <c r="B28" s="13"/>
      <c r="C28" s="41" t="s">
        <v>413</v>
      </c>
      <c r="D28" s="15" t="s">
        <v>393</v>
      </c>
      <c r="E28" s="15">
        <v>15</v>
      </c>
      <c r="F28" s="98"/>
      <c r="G28" s="98"/>
      <c r="H28" s="13"/>
      <c r="I28" s="32"/>
      <c r="L28" s="32"/>
    </row>
    <row r="29" ht="29.95" customHeight="1" spans="1:12">
      <c r="A29" s="167">
        <v>26</v>
      </c>
      <c r="B29" s="13"/>
      <c r="C29" s="41" t="s">
        <v>414</v>
      </c>
      <c r="D29" s="15" t="s">
        <v>393</v>
      </c>
      <c r="E29" s="15">
        <v>15</v>
      </c>
      <c r="F29" s="98"/>
      <c r="G29" s="98"/>
      <c r="H29" s="13"/>
      <c r="I29" s="32"/>
      <c r="L29" s="32"/>
    </row>
    <row r="30" ht="29.95" customHeight="1" spans="1:12">
      <c r="A30" s="167">
        <v>27</v>
      </c>
      <c r="B30" s="13"/>
      <c r="C30" s="41" t="s">
        <v>428</v>
      </c>
      <c r="D30" s="15" t="s">
        <v>393</v>
      </c>
      <c r="E30" s="15">
        <v>15</v>
      </c>
      <c r="F30" s="98"/>
      <c r="G30" s="98"/>
      <c r="H30" s="13"/>
      <c r="I30" s="32"/>
      <c r="L30" s="32"/>
    </row>
    <row r="31" ht="29.95" customHeight="1" spans="1:12">
      <c r="A31" s="167">
        <v>28</v>
      </c>
      <c r="B31" s="13"/>
      <c r="C31" s="41" t="s">
        <v>415</v>
      </c>
      <c r="D31" s="15" t="s">
        <v>393</v>
      </c>
      <c r="E31" s="15">
        <v>15</v>
      </c>
      <c r="F31" s="98"/>
      <c r="G31" s="98"/>
      <c r="H31" s="13"/>
      <c r="I31" s="32"/>
      <c r="L31" s="32"/>
    </row>
    <row r="32" ht="29.95" customHeight="1" spans="1:12">
      <c r="A32" s="167">
        <v>29</v>
      </c>
      <c r="B32" s="13"/>
      <c r="C32" s="41" t="s">
        <v>429</v>
      </c>
      <c r="D32" s="15" t="s">
        <v>393</v>
      </c>
      <c r="E32" s="15">
        <v>15</v>
      </c>
      <c r="F32" s="98"/>
      <c r="G32" s="98"/>
      <c r="H32" s="13"/>
      <c r="I32" s="32"/>
      <c r="L32" s="32"/>
    </row>
    <row r="33" ht="29.95" customHeight="1" spans="1:12">
      <c r="A33" s="167">
        <v>30</v>
      </c>
      <c r="B33" s="13"/>
      <c r="C33" s="41" t="s">
        <v>430</v>
      </c>
      <c r="D33" s="15" t="s">
        <v>393</v>
      </c>
      <c r="E33" s="15">
        <v>15</v>
      </c>
      <c r="F33" s="98"/>
      <c r="G33" s="98"/>
      <c r="H33" s="13"/>
      <c r="I33" s="32"/>
      <c r="L33" s="32"/>
    </row>
    <row r="34" ht="25.2" customHeight="1" spans="1:12">
      <c r="A34" s="167">
        <v>31</v>
      </c>
      <c r="B34" s="13"/>
      <c r="C34" s="41" t="s">
        <v>418</v>
      </c>
      <c r="D34" s="15" t="s">
        <v>393</v>
      </c>
      <c r="E34" s="15">
        <v>15</v>
      </c>
      <c r="F34" s="98"/>
      <c r="G34" s="98"/>
      <c r="H34" s="13"/>
      <c r="I34" s="32"/>
      <c r="L34" s="32"/>
    </row>
    <row r="35" ht="25.2" customHeight="1" spans="1:12">
      <c r="A35" s="167">
        <v>32</v>
      </c>
      <c r="B35" s="13"/>
      <c r="C35" s="41" t="s">
        <v>419</v>
      </c>
      <c r="D35" s="15" t="s">
        <v>393</v>
      </c>
      <c r="E35" s="15">
        <v>15</v>
      </c>
      <c r="F35" s="98"/>
      <c r="G35" s="98"/>
      <c r="H35" s="13"/>
      <c r="I35" s="32"/>
      <c r="L35" s="32"/>
    </row>
    <row r="36" ht="25.2" customHeight="1" spans="1:12">
      <c r="A36" s="167">
        <v>33</v>
      </c>
      <c r="B36" s="13"/>
      <c r="C36" s="41" t="s">
        <v>420</v>
      </c>
      <c r="D36" s="15" t="s">
        <v>393</v>
      </c>
      <c r="E36" s="15">
        <v>15</v>
      </c>
      <c r="F36" s="98"/>
      <c r="G36" s="98"/>
      <c r="H36" s="13"/>
      <c r="I36" s="32"/>
      <c r="L36" s="32"/>
    </row>
    <row r="37" ht="25.2" customHeight="1" spans="1:12">
      <c r="A37" s="167">
        <v>34</v>
      </c>
      <c r="B37" s="13"/>
      <c r="C37" s="41" t="s">
        <v>421</v>
      </c>
      <c r="D37" s="15" t="s">
        <v>393</v>
      </c>
      <c r="E37" s="15">
        <v>15</v>
      </c>
      <c r="F37" s="98"/>
      <c r="G37" s="98"/>
      <c r="H37" s="13"/>
      <c r="I37" s="32"/>
      <c r="L37" s="32"/>
    </row>
    <row r="38" ht="25.2" customHeight="1" spans="1:12">
      <c r="A38" s="167">
        <v>35</v>
      </c>
      <c r="B38" s="13"/>
      <c r="C38" s="41" t="s">
        <v>422</v>
      </c>
      <c r="D38" s="15" t="s">
        <v>393</v>
      </c>
      <c r="E38" s="15">
        <v>15</v>
      </c>
      <c r="F38" s="98"/>
      <c r="G38" s="98"/>
      <c r="H38" s="13"/>
      <c r="I38" s="32"/>
      <c r="L38" s="32"/>
    </row>
    <row r="39" ht="25.2" customHeight="1" spans="1:12">
      <c r="A39" s="167">
        <v>36</v>
      </c>
      <c r="B39" s="13"/>
      <c r="C39" s="41" t="s">
        <v>423</v>
      </c>
      <c r="D39" s="15" t="s">
        <v>410</v>
      </c>
      <c r="E39" s="15">
        <v>15</v>
      </c>
      <c r="F39" s="98"/>
      <c r="G39" s="98"/>
      <c r="H39" s="13"/>
      <c r="I39" s="32"/>
      <c r="L39" s="32"/>
    </row>
    <row r="40" ht="25.2" customHeight="1" spans="1:12">
      <c r="A40" s="167">
        <v>37</v>
      </c>
      <c r="B40" s="13"/>
      <c r="C40" s="41" t="s">
        <v>424</v>
      </c>
      <c r="D40" s="15" t="s">
        <v>410</v>
      </c>
      <c r="E40" s="15">
        <v>15</v>
      </c>
      <c r="F40" s="98"/>
      <c r="G40" s="98"/>
      <c r="H40" s="13"/>
      <c r="I40" s="32"/>
      <c r="L40" s="32"/>
    </row>
    <row r="41" ht="25.2" customHeight="1" spans="1:12">
      <c r="A41" s="167">
        <v>38</v>
      </c>
      <c r="B41" s="13"/>
      <c r="C41" s="41" t="s">
        <v>425</v>
      </c>
      <c r="D41" s="15" t="s">
        <v>393</v>
      </c>
      <c r="E41" s="15">
        <v>15</v>
      </c>
      <c r="F41" s="98"/>
      <c r="G41" s="98"/>
      <c r="H41" s="13"/>
      <c r="I41" s="32"/>
      <c r="L41" s="32"/>
    </row>
    <row r="42" ht="25.2" customHeight="1" spans="1:12">
      <c r="A42" s="167">
        <v>39</v>
      </c>
      <c r="B42" s="13"/>
      <c r="C42" s="41" t="s">
        <v>426</v>
      </c>
      <c r="D42" s="15" t="s">
        <v>393</v>
      </c>
      <c r="E42" s="15">
        <v>15</v>
      </c>
      <c r="F42" s="98"/>
      <c r="G42" s="98"/>
      <c r="H42" s="13"/>
      <c r="I42" s="32"/>
      <c r="L42" s="32"/>
    </row>
    <row r="43" ht="29.95" customHeight="1" spans="1:12">
      <c r="A43" s="167">
        <v>40</v>
      </c>
      <c r="B43" s="13" t="s">
        <v>431</v>
      </c>
      <c r="C43" s="41" t="s">
        <v>406</v>
      </c>
      <c r="D43" s="15" t="s">
        <v>393</v>
      </c>
      <c r="E43" s="15">
        <v>5</v>
      </c>
      <c r="F43" s="98"/>
      <c r="G43" s="98"/>
      <c r="H43" s="13"/>
      <c r="I43" s="32"/>
      <c r="L43" s="32"/>
    </row>
    <row r="44" ht="29.95" customHeight="1" spans="1:12">
      <c r="A44" s="167">
        <v>41</v>
      </c>
      <c r="B44" s="13"/>
      <c r="C44" s="41" t="s">
        <v>407</v>
      </c>
      <c r="D44" s="15" t="s">
        <v>393</v>
      </c>
      <c r="E44" s="15">
        <v>5</v>
      </c>
      <c r="F44" s="98"/>
      <c r="G44" s="98"/>
      <c r="H44" s="13"/>
      <c r="I44" s="32"/>
      <c r="L44" s="32"/>
    </row>
    <row r="45" ht="29.95" customHeight="1" spans="1:12">
      <c r="A45" s="167">
        <v>42</v>
      </c>
      <c r="B45" s="13"/>
      <c r="C45" s="41" t="s">
        <v>432</v>
      </c>
      <c r="D45" s="15" t="s">
        <v>393</v>
      </c>
      <c r="E45" s="15">
        <v>5</v>
      </c>
      <c r="F45" s="98"/>
      <c r="G45" s="98"/>
      <c r="H45" s="13"/>
      <c r="I45" s="32"/>
      <c r="L45" s="32"/>
    </row>
    <row r="46" ht="29.95" customHeight="1" spans="1:12">
      <c r="A46" s="167">
        <v>43</v>
      </c>
      <c r="B46" s="13"/>
      <c r="C46" s="41" t="s">
        <v>433</v>
      </c>
      <c r="D46" s="15" t="s">
        <v>393</v>
      </c>
      <c r="E46" s="15">
        <v>5</v>
      </c>
      <c r="F46" s="98"/>
      <c r="G46" s="98"/>
      <c r="H46" s="13"/>
      <c r="I46" s="32"/>
      <c r="L46" s="32"/>
    </row>
    <row r="47" ht="29.95" customHeight="1" spans="1:12">
      <c r="A47" s="167">
        <v>44</v>
      </c>
      <c r="B47" s="13"/>
      <c r="C47" s="41" t="s">
        <v>434</v>
      </c>
      <c r="D47" s="15" t="s">
        <v>393</v>
      </c>
      <c r="E47" s="15">
        <v>5</v>
      </c>
      <c r="F47" s="98"/>
      <c r="G47" s="98"/>
      <c r="H47" s="13"/>
      <c r="I47" s="32"/>
      <c r="L47" s="32"/>
    </row>
    <row r="48" ht="29.95" customHeight="1" spans="1:12">
      <c r="A48" s="167">
        <v>45</v>
      </c>
      <c r="B48" s="13" t="s">
        <v>431</v>
      </c>
      <c r="C48" s="41" t="s">
        <v>435</v>
      </c>
      <c r="D48" s="15" t="s">
        <v>393</v>
      </c>
      <c r="E48" s="15">
        <v>5</v>
      </c>
      <c r="F48" s="98"/>
      <c r="G48" s="98"/>
      <c r="H48" s="13"/>
      <c r="I48" s="32"/>
      <c r="L48" s="32"/>
    </row>
    <row r="49" ht="29.95" customHeight="1" spans="1:12">
      <c r="A49" s="167">
        <v>46</v>
      </c>
      <c r="B49" s="13"/>
      <c r="C49" s="41" t="s">
        <v>436</v>
      </c>
      <c r="D49" s="15" t="s">
        <v>393</v>
      </c>
      <c r="E49" s="15">
        <v>5</v>
      </c>
      <c r="F49" s="98"/>
      <c r="G49" s="98"/>
      <c r="H49" s="13"/>
      <c r="I49" s="32"/>
      <c r="L49" s="32"/>
    </row>
    <row r="50" ht="29.95" customHeight="1" spans="1:12">
      <c r="A50" s="167">
        <v>47</v>
      </c>
      <c r="B50" s="13"/>
      <c r="C50" s="41" t="s">
        <v>437</v>
      </c>
      <c r="D50" s="15" t="s">
        <v>393</v>
      </c>
      <c r="E50" s="15">
        <v>5</v>
      </c>
      <c r="F50" s="98"/>
      <c r="G50" s="98"/>
      <c r="H50" s="13"/>
      <c r="I50" s="32"/>
      <c r="L50" s="32"/>
    </row>
    <row r="51" ht="29.95" customHeight="1" spans="1:12">
      <c r="A51" s="167">
        <v>48</v>
      </c>
      <c r="B51" s="13"/>
      <c r="C51" s="41" t="s">
        <v>421</v>
      </c>
      <c r="D51" s="15" t="s">
        <v>393</v>
      </c>
      <c r="E51" s="15">
        <v>5</v>
      </c>
      <c r="F51" s="98"/>
      <c r="G51" s="98"/>
      <c r="H51" s="13"/>
      <c r="I51" s="32"/>
      <c r="L51" s="32"/>
    </row>
    <row r="52" ht="29.95" customHeight="1" spans="1:12">
      <c r="A52" s="167">
        <v>49</v>
      </c>
      <c r="B52" s="13"/>
      <c r="C52" s="41" t="s">
        <v>422</v>
      </c>
      <c r="D52" s="15" t="s">
        <v>393</v>
      </c>
      <c r="E52" s="15">
        <v>5</v>
      </c>
      <c r="F52" s="98"/>
      <c r="G52" s="98"/>
      <c r="H52" s="13"/>
      <c r="I52" s="32"/>
      <c r="L52" s="32"/>
    </row>
    <row r="53" ht="29.95" customHeight="1" spans="1:12">
      <c r="A53" s="167">
        <v>50</v>
      </c>
      <c r="B53" s="13"/>
      <c r="C53" s="41" t="s">
        <v>423</v>
      </c>
      <c r="D53" s="15" t="s">
        <v>410</v>
      </c>
      <c r="E53" s="15">
        <v>5</v>
      </c>
      <c r="F53" s="98"/>
      <c r="G53" s="98"/>
      <c r="H53" s="13"/>
      <c r="I53" s="32"/>
      <c r="L53" s="32"/>
    </row>
    <row r="54" ht="29.95" customHeight="1" spans="1:12">
      <c r="A54" s="167">
        <v>51</v>
      </c>
      <c r="B54" s="13"/>
      <c r="C54" s="41" t="s">
        <v>424</v>
      </c>
      <c r="D54" s="15" t="s">
        <v>410</v>
      </c>
      <c r="E54" s="15">
        <v>5</v>
      </c>
      <c r="F54" s="98"/>
      <c r="G54" s="98"/>
      <c r="H54" s="13"/>
      <c r="I54" s="32"/>
      <c r="L54" s="32"/>
    </row>
    <row r="55" ht="29.95" customHeight="1" spans="1:12">
      <c r="A55" s="167">
        <v>52</v>
      </c>
      <c r="B55" s="13"/>
      <c r="C55" s="41" t="s">
        <v>426</v>
      </c>
      <c r="D55" s="15" t="s">
        <v>393</v>
      </c>
      <c r="E55" s="15">
        <v>5</v>
      </c>
      <c r="F55" s="98"/>
      <c r="G55" s="98"/>
      <c r="H55" s="13"/>
      <c r="I55" s="32"/>
      <c r="L55" s="32"/>
    </row>
    <row r="56" ht="29.95" customHeight="1" spans="1:12">
      <c r="A56" s="167">
        <v>53</v>
      </c>
      <c r="B56" s="13" t="s">
        <v>438</v>
      </c>
      <c r="C56" s="41" t="s">
        <v>406</v>
      </c>
      <c r="D56" s="15" t="s">
        <v>393</v>
      </c>
      <c r="E56" s="15">
        <v>15</v>
      </c>
      <c r="F56" s="98"/>
      <c r="G56" s="98"/>
      <c r="H56" s="13"/>
      <c r="I56" s="32"/>
      <c r="L56" s="32"/>
    </row>
    <row r="57" ht="29.95" customHeight="1" spans="1:12">
      <c r="A57" s="167">
        <v>54</v>
      </c>
      <c r="B57" s="13"/>
      <c r="C57" s="41" t="s">
        <v>407</v>
      </c>
      <c r="D57" s="15" t="s">
        <v>393</v>
      </c>
      <c r="E57" s="15">
        <v>15</v>
      </c>
      <c r="F57" s="98"/>
      <c r="G57" s="98"/>
      <c r="H57" s="13"/>
      <c r="I57" s="32"/>
      <c r="L57" s="32"/>
    </row>
    <row r="58" ht="29.95" customHeight="1" spans="1:12">
      <c r="A58" s="167">
        <v>55</v>
      </c>
      <c r="B58" s="13"/>
      <c r="C58" s="41" t="s">
        <v>439</v>
      </c>
      <c r="D58" s="15" t="s">
        <v>393</v>
      </c>
      <c r="E58" s="15">
        <v>15</v>
      </c>
      <c r="F58" s="98"/>
      <c r="G58" s="98"/>
      <c r="H58" s="13"/>
      <c r="I58" s="32"/>
      <c r="L58" s="32"/>
    </row>
    <row r="59" ht="29.95" customHeight="1" spans="1:12">
      <c r="A59" s="167">
        <v>56</v>
      </c>
      <c r="B59" s="13"/>
      <c r="C59" s="41" t="s">
        <v>440</v>
      </c>
      <c r="D59" s="15" t="s">
        <v>393</v>
      </c>
      <c r="E59" s="15">
        <v>15</v>
      </c>
      <c r="F59" s="98"/>
      <c r="G59" s="98"/>
      <c r="H59" s="13"/>
      <c r="I59" s="32"/>
      <c r="L59" s="32"/>
    </row>
    <row r="60" ht="29.95" customHeight="1" spans="1:12">
      <c r="A60" s="167">
        <v>57</v>
      </c>
      <c r="B60" s="13"/>
      <c r="C60" s="41" t="s">
        <v>441</v>
      </c>
      <c r="D60" s="15" t="s">
        <v>393</v>
      </c>
      <c r="E60" s="15">
        <v>15</v>
      </c>
      <c r="F60" s="98"/>
      <c r="G60" s="98"/>
      <c r="H60" s="13"/>
      <c r="I60" s="32"/>
      <c r="L60" s="32"/>
    </row>
    <row r="61" ht="29.95" customHeight="1" spans="1:12">
      <c r="A61" s="167">
        <v>58</v>
      </c>
      <c r="B61" s="13"/>
      <c r="C61" s="41" t="s">
        <v>442</v>
      </c>
      <c r="D61" s="15" t="s">
        <v>393</v>
      </c>
      <c r="E61" s="15">
        <v>15</v>
      </c>
      <c r="F61" s="98"/>
      <c r="G61" s="98"/>
      <c r="H61" s="13"/>
      <c r="I61" s="32"/>
      <c r="L61" s="32"/>
    </row>
    <row r="62" ht="29.95" customHeight="1" spans="1:12">
      <c r="A62" s="167">
        <v>59</v>
      </c>
      <c r="B62" s="13"/>
      <c r="C62" s="41" t="s">
        <v>443</v>
      </c>
      <c r="D62" s="15" t="s">
        <v>393</v>
      </c>
      <c r="E62" s="15">
        <v>15</v>
      </c>
      <c r="F62" s="98"/>
      <c r="G62" s="98"/>
      <c r="H62" s="13"/>
      <c r="I62" s="32"/>
      <c r="L62" s="32"/>
    </row>
    <row r="63" ht="29.95" customHeight="1" spans="1:12">
      <c r="A63" s="167">
        <v>60</v>
      </c>
      <c r="B63" s="13"/>
      <c r="C63" s="41" t="s">
        <v>444</v>
      </c>
      <c r="D63" s="15" t="s">
        <v>393</v>
      </c>
      <c r="E63" s="15">
        <v>15</v>
      </c>
      <c r="F63" s="98"/>
      <c r="G63" s="98"/>
      <c r="H63" s="13"/>
      <c r="I63" s="32"/>
      <c r="L63" s="32"/>
    </row>
    <row r="64" ht="29.95" customHeight="1" spans="1:12">
      <c r="A64" s="167">
        <v>61</v>
      </c>
      <c r="B64" s="13"/>
      <c r="C64" s="41" t="s">
        <v>445</v>
      </c>
      <c r="D64" s="15" t="s">
        <v>393</v>
      </c>
      <c r="E64" s="15">
        <v>15</v>
      </c>
      <c r="F64" s="98"/>
      <c r="G64" s="98"/>
      <c r="H64" s="13"/>
      <c r="I64" s="32"/>
      <c r="L64" s="32"/>
    </row>
    <row r="65" ht="29.95" customHeight="1" spans="1:12">
      <c r="A65" s="167">
        <v>62</v>
      </c>
      <c r="B65" s="13"/>
      <c r="C65" s="41" t="s">
        <v>422</v>
      </c>
      <c r="D65" s="15" t="s">
        <v>393</v>
      </c>
      <c r="E65" s="15">
        <v>15</v>
      </c>
      <c r="F65" s="98"/>
      <c r="G65" s="98"/>
      <c r="H65" s="13"/>
      <c r="I65" s="32"/>
      <c r="L65" s="32"/>
    </row>
    <row r="66" ht="29.95" customHeight="1" spans="1:12">
      <c r="A66" s="167">
        <v>63</v>
      </c>
      <c r="B66" s="13"/>
      <c r="C66" s="41" t="s">
        <v>425</v>
      </c>
      <c r="D66" s="15" t="s">
        <v>393</v>
      </c>
      <c r="E66" s="15">
        <v>15</v>
      </c>
      <c r="F66" s="98"/>
      <c r="G66" s="98"/>
      <c r="H66" s="13"/>
      <c r="I66" s="32"/>
      <c r="L66" s="32"/>
    </row>
    <row r="67" ht="29.95" customHeight="1" spans="1:12">
      <c r="A67" s="167">
        <v>64</v>
      </c>
      <c r="B67" s="13"/>
      <c r="C67" s="41" t="s">
        <v>426</v>
      </c>
      <c r="D67" s="15" t="s">
        <v>393</v>
      </c>
      <c r="E67" s="15">
        <v>15</v>
      </c>
      <c r="F67" s="98"/>
      <c r="G67" s="98"/>
      <c r="H67" s="13"/>
      <c r="I67" s="32"/>
      <c r="L67" s="32"/>
    </row>
    <row r="68" ht="29.95" customHeight="1" spans="1:12">
      <c r="A68" s="167">
        <v>72</v>
      </c>
      <c r="B68" s="7" t="s">
        <v>446</v>
      </c>
      <c r="C68" s="41" t="s">
        <v>406</v>
      </c>
      <c r="D68" s="15" t="s">
        <v>393</v>
      </c>
      <c r="E68" s="15">
        <v>15</v>
      </c>
      <c r="F68" s="98"/>
      <c r="G68" s="98"/>
      <c r="H68" s="13"/>
      <c r="I68" s="32"/>
      <c r="L68" s="32"/>
    </row>
    <row r="69" ht="29.95" customHeight="1" spans="1:12">
      <c r="A69" s="167">
        <v>73</v>
      </c>
      <c r="B69" s="13"/>
      <c r="C69" s="41" t="s">
        <v>447</v>
      </c>
      <c r="D69" s="15" t="s">
        <v>185</v>
      </c>
      <c r="E69" s="15">
        <v>15</v>
      </c>
      <c r="F69" s="98"/>
      <c r="G69" s="98"/>
      <c r="H69" s="13"/>
      <c r="I69" s="32"/>
      <c r="L69" s="32"/>
    </row>
    <row r="70" ht="29.95" customHeight="1" spans="1:12">
      <c r="A70" s="167">
        <v>74</v>
      </c>
      <c r="B70" s="13"/>
      <c r="C70" s="41" t="s">
        <v>440</v>
      </c>
      <c r="D70" s="15" t="s">
        <v>393</v>
      </c>
      <c r="E70" s="15">
        <v>15</v>
      </c>
      <c r="F70" s="98"/>
      <c r="G70" s="98"/>
      <c r="H70" s="13"/>
      <c r="I70" s="32"/>
      <c r="L70" s="32"/>
    </row>
    <row r="71" ht="29.95" customHeight="1" spans="1:12">
      <c r="A71" s="167">
        <v>75</v>
      </c>
      <c r="B71" s="13"/>
      <c r="C71" s="41" t="s">
        <v>448</v>
      </c>
      <c r="D71" s="15" t="s">
        <v>393</v>
      </c>
      <c r="E71" s="15">
        <v>15</v>
      </c>
      <c r="F71" s="98"/>
      <c r="G71" s="98"/>
      <c r="H71" s="13"/>
      <c r="I71" s="32"/>
      <c r="L71" s="32"/>
    </row>
    <row r="72" ht="29.95" customHeight="1" spans="1:12">
      <c r="A72" s="167">
        <v>76</v>
      </c>
      <c r="B72" s="13"/>
      <c r="C72" s="41" t="s">
        <v>422</v>
      </c>
      <c r="D72" s="15" t="s">
        <v>393</v>
      </c>
      <c r="E72" s="15">
        <v>15</v>
      </c>
      <c r="F72" s="98"/>
      <c r="G72" s="98"/>
      <c r="H72" s="13"/>
      <c r="I72" s="32"/>
      <c r="L72" s="32"/>
    </row>
    <row r="73" ht="29.95" customHeight="1" spans="1:12">
      <c r="A73" s="167">
        <v>77</v>
      </c>
      <c r="B73" s="13"/>
      <c r="C73" s="41" t="s">
        <v>425</v>
      </c>
      <c r="D73" s="15" t="s">
        <v>393</v>
      </c>
      <c r="E73" s="15">
        <v>15</v>
      </c>
      <c r="F73" s="98"/>
      <c r="G73" s="98"/>
      <c r="H73" s="13"/>
      <c r="I73" s="32"/>
      <c r="L73" s="32"/>
    </row>
    <row r="74" ht="29.95" customHeight="1" spans="1:12">
      <c r="A74" s="167">
        <v>78</v>
      </c>
      <c r="B74" s="13" t="s">
        <v>449</v>
      </c>
      <c r="C74" s="41" t="s">
        <v>450</v>
      </c>
      <c r="D74" s="15" t="s">
        <v>185</v>
      </c>
      <c r="E74" s="15">
        <v>15</v>
      </c>
      <c r="F74" s="168"/>
      <c r="G74" s="168"/>
      <c r="H74" s="13"/>
      <c r="I74" s="32"/>
      <c r="L74" s="32"/>
    </row>
    <row r="75" ht="29.95" customHeight="1" spans="1:12">
      <c r="A75" s="167">
        <v>79</v>
      </c>
      <c r="B75" s="13"/>
      <c r="C75" s="41" t="s">
        <v>451</v>
      </c>
      <c r="D75" s="15"/>
      <c r="E75" s="15"/>
      <c r="F75" s="95"/>
      <c r="G75" s="95"/>
      <c r="H75" s="13"/>
      <c r="I75" s="32"/>
      <c r="L75" s="32"/>
    </row>
    <row r="76" ht="29.95" customHeight="1" spans="1:12">
      <c r="A76" s="167">
        <v>80</v>
      </c>
      <c r="B76" s="13"/>
      <c r="C76" s="41" t="s">
        <v>452</v>
      </c>
      <c r="D76" s="15" t="s">
        <v>185</v>
      </c>
      <c r="E76" s="15">
        <v>15</v>
      </c>
      <c r="F76" s="98"/>
      <c r="G76" s="98"/>
      <c r="H76" s="7"/>
      <c r="I76" s="32"/>
      <c r="L76" s="32"/>
    </row>
    <row r="77" ht="29.95" customHeight="1" spans="1:12">
      <c r="A77" s="167">
        <v>81</v>
      </c>
      <c r="B77" s="13"/>
      <c r="C77" s="41" t="s">
        <v>453</v>
      </c>
      <c r="D77" s="15"/>
      <c r="E77" s="15"/>
      <c r="F77" s="98"/>
      <c r="G77" s="98"/>
      <c r="H77" s="7"/>
      <c r="I77" s="32"/>
      <c r="L77" s="32"/>
    </row>
    <row r="78" ht="29.95" customHeight="1" spans="1:12">
      <c r="A78" s="167">
        <v>82</v>
      </c>
      <c r="B78" s="13"/>
      <c r="C78" s="41" t="s">
        <v>423</v>
      </c>
      <c r="D78" s="15" t="s">
        <v>185</v>
      </c>
      <c r="E78" s="15">
        <v>15</v>
      </c>
      <c r="F78" s="98"/>
      <c r="G78" s="98"/>
      <c r="H78" s="13"/>
      <c r="I78" s="32"/>
      <c r="L78" s="32"/>
    </row>
    <row r="79" ht="29.95" customHeight="1" spans="1:12">
      <c r="A79" s="167">
        <v>83</v>
      </c>
      <c r="B79" s="13"/>
      <c r="C79" s="41" t="s">
        <v>454</v>
      </c>
      <c r="D79" s="15" t="s">
        <v>185</v>
      </c>
      <c r="E79" s="15">
        <v>15</v>
      </c>
      <c r="F79" s="98"/>
      <c r="G79" s="98"/>
      <c r="H79" s="13"/>
      <c r="I79" s="32"/>
      <c r="L79" s="32"/>
    </row>
    <row r="80" ht="29.95" customHeight="1" spans="1:12">
      <c r="A80" s="167">
        <v>84</v>
      </c>
      <c r="B80" s="7" t="s">
        <v>455</v>
      </c>
      <c r="C80" s="41" t="s">
        <v>406</v>
      </c>
      <c r="D80" s="15" t="s">
        <v>185</v>
      </c>
      <c r="E80" s="15">
        <v>8</v>
      </c>
      <c r="F80" s="98"/>
      <c r="G80" s="98"/>
      <c r="H80" s="13"/>
      <c r="I80" s="32"/>
      <c r="L80" s="32"/>
    </row>
    <row r="81" ht="29.95" customHeight="1" spans="1:12">
      <c r="A81" s="167">
        <v>85</v>
      </c>
      <c r="B81" s="7"/>
      <c r="C81" s="41" t="s">
        <v>407</v>
      </c>
      <c r="D81" s="15" t="s">
        <v>185</v>
      </c>
      <c r="E81" s="15">
        <v>8</v>
      </c>
      <c r="F81" s="98"/>
      <c r="G81" s="98"/>
      <c r="H81" s="13"/>
      <c r="I81" s="32"/>
      <c r="L81" s="32"/>
    </row>
    <row r="82" ht="29.95" customHeight="1" spans="1:12">
      <c r="A82" s="167">
        <v>86</v>
      </c>
      <c r="B82" s="7"/>
      <c r="C82" s="14" t="s">
        <v>456</v>
      </c>
      <c r="D82" s="15" t="s">
        <v>185</v>
      </c>
      <c r="E82" s="15">
        <v>8</v>
      </c>
      <c r="F82" s="98"/>
      <c r="G82" s="98"/>
      <c r="H82" s="13"/>
      <c r="I82" s="32"/>
      <c r="L82" s="32"/>
    </row>
    <row r="83" ht="29.95" customHeight="1" spans="1:12">
      <c r="A83" s="167">
        <v>87</v>
      </c>
      <c r="B83" s="7"/>
      <c r="C83" s="41" t="s">
        <v>441</v>
      </c>
      <c r="D83" s="15" t="s">
        <v>185</v>
      </c>
      <c r="E83" s="15">
        <v>8</v>
      </c>
      <c r="F83" s="98"/>
      <c r="G83" s="98"/>
      <c r="H83" s="169"/>
      <c r="I83" s="32"/>
      <c r="L83" s="32"/>
    </row>
    <row r="84" ht="29.95" customHeight="1" spans="1:12">
      <c r="A84" s="167">
        <v>88</v>
      </c>
      <c r="B84" s="7"/>
      <c r="C84" s="41" t="s">
        <v>457</v>
      </c>
      <c r="D84" s="15" t="s">
        <v>185</v>
      </c>
      <c r="E84" s="15">
        <v>8</v>
      </c>
      <c r="F84" s="98"/>
      <c r="G84" s="98"/>
      <c r="H84" s="169"/>
      <c r="I84" s="32"/>
      <c r="L84" s="32"/>
    </row>
    <row r="85" ht="29.95" customHeight="1" spans="1:12">
      <c r="A85" s="167">
        <v>89</v>
      </c>
      <c r="B85" s="7"/>
      <c r="C85" s="41" t="s">
        <v>458</v>
      </c>
      <c r="D85" s="15" t="s">
        <v>185</v>
      </c>
      <c r="E85" s="15">
        <v>8</v>
      </c>
      <c r="F85" s="98"/>
      <c r="G85" s="98"/>
      <c r="H85" s="169"/>
      <c r="I85" s="32"/>
      <c r="L85" s="32"/>
    </row>
    <row r="86" ht="29.95" customHeight="1" spans="1:12">
      <c r="A86" s="167">
        <v>90</v>
      </c>
      <c r="B86" s="7"/>
      <c r="C86" s="14" t="s">
        <v>459</v>
      </c>
      <c r="D86" s="15" t="s">
        <v>185</v>
      </c>
      <c r="E86" s="15">
        <v>8</v>
      </c>
      <c r="F86" s="98"/>
      <c r="G86" s="98"/>
      <c r="H86" s="169"/>
      <c r="I86" s="32"/>
      <c r="L86" s="32"/>
    </row>
    <row r="87" ht="29.95" customHeight="1" spans="1:12">
      <c r="A87" s="167">
        <v>91</v>
      </c>
      <c r="B87" s="7"/>
      <c r="C87" s="14" t="s">
        <v>460</v>
      </c>
      <c r="D87" s="15" t="s">
        <v>185</v>
      </c>
      <c r="E87" s="15">
        <v>8</v>
      </c>
      <c r="F87" s="98"/>
      <c r="G87" s="98"/>
      <c r="H87" s="169"/>
      <c r="I87" s="32"/>
      <c r="L87" s="32"/>
    </row>
    <row r="88" ht="29.95" customHeight="1" spans="1:12">
      <c r="A88" s="167">
        <v>92</v>
      </c>
      <c r="B88" s="7"/>
      <c r="C88" s="41" t="s">
        <v>422</v>
      </c>
      <c r="D88" s="15" t="s">
        <v>185</v>
      </c>
      <c r="E88" s="15">
        <v>8</v>
      </c>
      <c r="F88" s="98"/>
      <c r="G88" s="98"/>
      <c r="H88" s="169"/>
      <c r="I88" s="32"/>
      <c r="L88" s="32"/>
    </row>
    <row r="89" ht="29.95" customHeight="1" spans="1:12">
      <c r="A89" s="167">
        <v>93</v>
      </c>
      <c r="B89" s="7"/>
      <c r="C89" s="41" t="s">
        <v>423</v>
      </c>
      <c r="D89" s="15" t="s">
        <v>185</v>
      </c>
      <c r="E89" s="15">
        <v>8</v>
      </c>
      <c r="F89" s="98"/>
      <c r="G89" s="98"/>
      <c r="H89" s="170"/>
      <c r="I89" s="32"/>
      <c r="L89" s="32"/>
    </row>
    <row r="90" ht="29.95" customHeight="1" spans="1:12">
      <c r="A90" s="167">
        <v>94</v>
      </c>
      <c r="B90" s="7"/>
      <c r="C90" s="41" t="s">
        <v>426</v>
      </c>
      <c r="D90" s="15" t="s">
        <v>185</v>
      </c>
      <c r="E90" s="15">
        <v>8</v>
      </c>
      <c r="F90" s="98"/>
      <c r="G90" s="98"/>
      <c r="H90" s="169"/>
      <c r="I90" s="32"/>
      <c r="L90" s="32"/>
    </row>
    <row r="91" ht="29.95" customHeight="1" spans="1:8">
      <c r="A91" s="25" t="s">
        <v>24</v>
      </c>
      <c r="B91" s="25"/>
      <c r="C91" s="25"/>
      <c r="D91" s="25"/>
      <c r="E91" s="25"/>
      <c r="F91" s="102"/>
      <c r="G91" s="102"/>
      <c r="H91" s="169"/>
    </row>
  </sheetData>
  <mergeCells count="20">
    <mergeCell ref="A1:H1"/>
    <mergeCell ref="A91:E91"/>
    <mergeCell ref="B4:B23"/>
    <mergeCell ref="B24:B42"/>
    <mergeCell ref="B43:B47"/>
    <mergeCell ref="B48:B55"/>
    <mergeCell ref="B56:B67"/>
    <mergeCell ref="B68:B73"/>
    <mergeCell ref="B74:B79"/>
    <mergeCell ref="B80:B90"/>
    <mergeCell ref="D74:D75"/>
    <mergeCell ref="D76:D77"/>
    <mergeCell ref="E74:E75"/>
    <mergeCell ref="E76:E77"/>
    <mergeCell ref="F74:F75"/>
    <mergeCell ref="F76:F77"/>
    <mergeCell ref="G74:G75"/>
    <mergeCell ref="G76:G77"/>
    <mergeCell ref="H74:H75"/>
    <mergeCell ref="H76:H77"/>
  </mergeCells>
  <printOptions horizontalCentered="1"/>
  <pageMargins left="0.196850393700787" right="0.196850393700787" top="0.393700787401575" bottom="0.393700787401575" header="0.196850393700787" footer="0.236220472440945"/>
  <pageSetup paperSize="9" scale="97" orientation="portrait"/>
  <headerFooter>
    <oddFooter>&amp;R第&amp;P页，共&amp;N页</oddFooter>
  </headerFooter>
  <rowBreaks count="4" manualBreakCount="4">
    <brk id="23" max="253" man="1"/>
    <brk id="47" max="9" man="1"/>
    <brk id="67" max="9" man="1"/>
    <brk id="79" max="9"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1"/>
  <sheetViews>
    <sheetView view="pageBreakPreview" zoomScaleNormal="100" zoomScaleSheetLayoutView="100" workbookViewId="0">
      <pane ySplit="3" topLeftCell="A4" activePane="bottomLeft" state="frozen"/>
      <selection/>
      <selection pane="bottomLeft" activeCell="K5" sqref="K5"/>
    </sheetView>
  </sheetViews>
  <sheetFormatPr defaultColWidth="9" defaultRowHeight="13.05"/>
  <cols>
    <col min="1" max="1" width="5.66101694915254" style="150" customWidth="1"/>
    <col min="2" max="2" width="8.66101694915254" style="150" customWidth="1"/>
    <col min="3" max="3" width="15.6610169491525" style="150" customWidth="1"/>
    <col min="4" max="4" width="25.6610169491525" style="151" customWidth="1"/>
    <col min="5" max="5" width="6.44067796610169" style="150"/>
    <col min="6" max="6" width="9" style="150" customWidth="1"/>
    <col min="7" max="7" width="8.66101694915254" style="150" customWidth="1"/>
    <col min="8" max="8" width="15.6610169491525" style="150" customWidth="1"/>
    <col min="9" max="9" width="8.66101694915254" style="39" customWidth="1"/>
    <col min="10" max="10" width="9" style="39"/>
    <col min="11" max="11" width="9" style="150"/>
    <col min="12" max="16384" width="9" style="39"/>
  </cols>
  <sheetData>
    <row r="1" ht="35.2" customHeight="1" spans="1:9">
      <c r="A1" s="139" t="s">
        <v>461</v>
      </c>
      <c r="B1" s="139"/>
      <c r="C1" s="139"/>
      <c r="D1" s="139"/>
      <c r="E1" s="139"/>
      <c r="F1" s="139"/>
      <c r="G1" s="139"/>
      <c r="H1" s="139"/>
      <c r="I1" s="139"/>
    </row>
    <row r="2" ht="35.2" customHeight="1" spans="1:9">
      <c r="A2" s="111" t="str">
        <f>汇总!A2</f>
        <v>项目名称：白云区太和镇卫生院新址建设项目第三方检测及监测</v>
      </c>
      <c r="B2" s="140"/>
      <c r="C2" s="140"/>
      <c r="D2" s="140"/>
      <c r="E2" s="140"/>
      <c r="F2" s="140"/>
      <c r="G2" s="140"/>
      <c r="H2" s="140"/>
      <c r="I2" s="140"/>
    </row>
    <row r="3" s="148" customFormat="1" ht="47.95" customHeight="1" spans="1:11">
      <c r="A3" s="15" t="s">
        <v>2</v>
      </c>
      <c r="B3" s="15" t="s">
        <v>348</v>
      </c>
      <c r="C3" s="15" t="s">
        <v>27</v>
      </c>
      <c r="D3" s="13" t="s">
        <v>462</v>
      </c>
      <c r="E3" s="15" t="s">
        <v>29</v>
      </c>
      <c r="F3" s="15" t="s">
        <v>463</v>
      </c>
      <c r="G3" s="84" t="s">
        <v>464</v>
      </c>
      <c r="H3" s="84" t="s">
        <v>32</v>
      </c>
      <c r="I3" s="15" t="s">
        <v>6</v>
      </c>
      <c r="K3" s="157"/>
    </row>
    <row r="4" s="149" customFormat="1" ht="54" customHeight="1" spans="1:13">
      <c r="A4" s="13">
        <v>1</v>
      </c>
      <c r="B4" s="13" t="s">
        <v>465</v>
      </c>
      <c r="C4" s="13" t="s">
        <v>466</v>
      </c>
      <c r="D4" s="13" t="s">
        <v>467</v>
      </c>
      <c r="E4" s="13" t="s">
        <v>36</v>
      </c>
      <c r="F4" s="13">
        <v>5</v>
      </c>
      <c r="G4" s="152"/>
      <c r="H4" s="152"/>
      <c r="I4" s="33"/>
      <c r="J4" s="158"/>
      <c r="K4" s="32"/>
      <c r="M4" s="32"/>
    </row>
    <row r="5" s="149" customFormat="1" ht="54" customHeight="1" spans="1:13">
      <c r="A5" s="13">
        <v>2</v>
      </c>
      <c r="B5" s="13"/>
      <c r="C5" s="13" t="s">
        <v>468</v>
      </c>
      <c r="D5" s="13"/>
      <c r="E5" s="13" t="s">
        <v>36</v>
      </c>
      <c r="F5" s="13">
        <v>3</v>
      </c>
      <c r="G5" s="152"/>
      <c r="H5" s="152"/>
      <c r="I5" s="33"/>
      <c r="J5" s="158"/>
      <c r="K5" s="32"/>
      <c r="M5" s="32"/>
    </row>
    <row r="6" s="149" customFormat="1" ht="54" customHeight="1" spans="1:13">
      <c r="A6" s="13">
        <v>3</v>
      </c>
      <c r="B6" s="13"/>
      <c r="C6" s="13" t="s">
        <v>469</v>
      </c>
      <c r="D6" s="13"/>
      <c r="E6" s="13" t="s">
        <v>36</v>
      </c>
      <c r="F6" s="13">
        <v>3</v>
      </c>
      <c r="G6" s="152"/>
      <c r="H6" s="152"/>
      <c r="I6" s="33"/>
      <c r="J6" s="158"/>
      <c r="K6" s="32"/>
      <c r="M6" s="32"/>
    </row>
    <row r="7" s="149" customFormat="1" ht="54" customHeight="1" spans="1:13">
      <c r="A7" s="13">
        <v>4</v>
      </c>
      <c r="B7" s="13"/>
      <c r="C7" s="13" t="s">
        <v>470</v>
      </c>
      <c r="D7" s="13"/>
      <c r="E7" s="13" t="s">
        <v>36</v>
      </c>
      <c r="F7" s="13">
        <v>3</v>
      </c>
      <c r="G7" s="152"/>
      <c r="H7" s="152"/>
      <c r="I7" s="33"/>
      <c r="J7" s="158"/>
      <c r="K7" s="32"/>
      <c r="M7" s="32"/>
    </row>
    <row r="8" s="149" customFormat="1" ht="131.1" customHeight="1" spans="1:13">
      <c r="A8" s="13">
        <v>5</v>
      </c>
      <c r="B8" s="13"/>
      <c r="C8" s="13" t="s">
        <v>471</v>
      </c>
      <c r="D8" s="13" t="s">
        <v>472</v>
      </c>
      <c r="E8" s="13" t="s">
        <v>36</v>
      </c>
      <c r="F8" s="13">
        <v>3</v>
      </c>
      <c r="G8" s="152"/>
      <c r="H8" s="152"/>
      <c r="I8" s="80"/>
      <c r="J8" s="158"/>
      <c r="K8" s="32"/>
      <c r="M8" s="32"/>
    </row>
    <row r="9" s="149" customFormat="1" ht="126" customHeight="1" spans="1:13">
      <c r="A9" s="13">
        <v>6</v>
      </c>
      <c r="B9" s="13"/>
      <c r="C9" s="13" t="s">
        <v>473</v>
      </c>
      <c r="D9" s="13" t="s">
        <v>474</v>
      </c>
      <c r="E9" s="13" t="s">
        <v>36</v>
      </c>
      <c r="F9" s="13">
        <v>3</v>
      </c>
      <c r="G9" s="152"/>
      <c r="H9" s="152"/>
      <c r="I9" s="80"/>
      <c r="J9" s="158"/>
      <c r="K9" s="32"/>
      <c r="M9" s="32"/>
    </row>
    <row r="10" s="149" customFormat="1" ht="96.05" customHeight="1" spans="1:13">
      <c r="A10" s="13">
        <v>7</v>
      </c>
      <c r="B10" s="13" t="s">
        <v>475</v>
      </c>
      <c r="C10" s="13" t="s">
        <v>476</v>
      </c>
      <c r="D10" s="13" t="s">
        <v>477</v>
      </c>
      <c r="E10" s="13" t="s">
        <v>36</v>
      </c>
      <c r="F10" s="13">
        <v>5</v>
      </c>
      <c r="G10" s="152"/>
      <c r="H10" s="152"/>
      <c r="I10" s="13"/>
      <c r="J10" s="158"/>
      <c r="K10" s="32"/>
      <c r="M10" s="32"/>
    </row>
    <row r="11" s="149" customFormat="1" ht="63" customHeight="1" spans="1:13">
      <c r="A11" s="13">
        <v>8</v>
      </c>
      <c r="B11" s="13"/>
      <c r="C11" s="13" t="s">
        <v>478</v>
      </c>
      <c r="D11" s="13"/>
      <c r="E11" s="13" t="s">
        <v>36</v>
      </c>
      <c r="F11" s="13">
        <v>3</v>
      </c>
      <c r="G11" s="152"/>
      <c r="H11" s="152"/>
      <c r="I11" s="13"/>
      <c r="J11" s="158"/>
      <c r="K11" s="32"/>
      <c r="M11" s="32"/>
    </row>
    <row r="12" s="149" customFormat="1" ht="39.95" customHeight="1" spans="1:13">
      <c r="A12" s="13">
        <v>9</v>
      </c>
      <c r="B12" s="13" t="s">
        <v>479</v>
      </c>
      <c r="C12" s="13" t="s">
        <v>480</v>
      </c>
      <c r="D12" s="13" t="s">
        <v>481</v>
      </c>
      <c r="E12" s="13" t="s">
        <v>36</v>
      </c>
      <c r="F12" s="13">
        <v>2</v>
      </c>
      <c r="G12" s="152"/>
      <c r="H12" s="152"/>
      <c r="I12" s="13"/>
      <c r="J12" s="158"/>
      <c r="K12" s="32"/>
      <c r="M12" s="32"/>
    </row>
    <row r="13" s="149" customFormat="1" ht="39.95" customHeight="1" spans="1:13">
      <c r="A13" s="13">
        <v>10</v>
      </c>
      <c r="B13" s="13"/>
      <c r="C13" s="13" t="s">
        <v>482</v>
      </c>
      <c r="D13" s="13"/>
      <c r="E13" s="13" t="s">
        <v>36</v>
      </c>
      <c r="F13" s="13">
        <v>2</v>
      </c>
      <c r="G13" s="152"/>
      <c r="H13" s="152"/>
      <c r="I13" s="13"/>
      <c r="J13" s="158"/>
      <c r="K13" s="32"/>
      <c r="M13" s="32"/>
    </row>
    <row r="14" s="149" customFormat="1" ht="29.95" customHeight="1" spans="1:13">
      <c r="A14" s="13">
        <v>11</v>
      </c>
      <c r="B14" s="13"/>
      <c r="C14" s="13" t="s">
        <v>483</v>
      </c>
      <c r="D14" s="13"/>
      <c r="E14" s="13" t="s">
        <v>410</v>
      </c>
      <c r="F14" s="13">
        <v>2</v>
      </c>
      <c r="G14" s="152"/>
      <c r="H14" s="152"/>
      <c r="I14" s="13"/>
      <c r="J14" s="158"/>
      <c r="K14" s="32"/>
      <c r="M14" s="32"/>
    </row>
    <row r="15" ht="83.15" customHeight="1" spans="1:13">
      <c r="A15" s="13">
        <v>12</v>
      </c>
      <c r="B15" s="13"/>
      <c r="C15" s="13" t="s">
        <v>484</v>
      </c>
      <c r="D15" s="13" t="s">
        <v>485</v>
      </c>
      <c r="E15" s="13" t="s">
        <v>36</v>
      </c>
      <c r="F15" s="15">
        <v>2</v>
      </c>
      <c r="G15" s="15"/>
      <c r="H15" s="15"/>
      <c r="I15" s="13"/>
      <c r="J15" s="158"/>
      <c r="K15" s="32"/>
      <c r="L15" s="149"/>
      <c r="M15" s="32"/>
    </row>
    <row r="16" s="149" customFormat="1" ht="81" customHeight="1" spans="1:13">
      <c r="A16" s="13">
        <v>13</v>
      </c>
      <c r="B16" s="13" t="s">
        <v>486</v>
      </c>
      <c r="C16" s="13" t="s">
        <v>487</v>
      </c>
      <c r="D16" s="13" t="s">
        <v>488</v>
      </c>
      <c r="E16" s="13" t="s">
        <v>36</v>
      </c>
      <c r="F16" s="13">
        <v>1</v>
      </c>
      <c r="G16" s="152"/>
      <c r="H16" s="152"/>
      <c r="I16" s="33"/>
      <c r="J16" s="158"/>
      <c r="K16" s="32"/>
      <c r="M16" s="32"/>
    </row>
    <row r="17" s="149" customFormat="1" ht="81" customHeight="1" spans="1:13">
      <c r="A17" s="13">
        <v>14</v>
      </c>
      <c r="B17" s="13"/>
      <c r="C17" s="13" t="s">
        <v>489</v>
      </c>
      <c r="D17" s="13" t="s">
        <v>490</v>
      </c>
      <c r="E17" s="13" t="s">
        <v>491</v>
      </c>
      <c r="F17" s="13">
        <v>2</v>
      </c>
      <c r="G17" s="13"/>
      <c r="H17" s="13"/>
      <c r="I17" s="33"/>
      <c r="J17" s="158"/>
      <c r="K17" s="32"/>
      <c r="M17" s="32"/>
    </row>
    <row r="18" s="149" customFormat="1" ht="29.95" customHeight="1" spans="1:13">
      <c r="A18" s="13">
        <v>15</v>
      </c>
      <c r="B18" s="13" t="s">
        <v>492</v>
      </c>
      <c r="C18" s="13" t="s">
        <v>493</v>
      </c>
      <c r="D18" s="13" t="s">
        <v>494</v>
      </c>
      <c r="E18" s="13" t="s">
        <v>495</v>
      </c>
      <c r="F18" s="13">
        <v>1</v>
      </c>
      <c r="G18" s="152"/>
      <c r="H18" s="152"/>
      <c r="I18" s="33"/>
      <c r="J18" s="158"/>
      <c r="K18" s="159"/>
      <c r="M18" s="32"/>
    </row>
    <row r="19" s="149" customFormat="1" ht="29.95" customHeight="1" spans="1:13">
      <c r="A19" s="13">
        <v>16</v>
      </c>
      <c r="B19" s="13"/>
      <c r="C19" s="13" t="s">
        <v>496</v>
      </c>
      <c r="D19" s="13"/>
      <c r="E19" s="13" t="s">
        <v>491</v>
      </c>
      <c r="F19" s="13">
        <v>1</v>
      </c>
      <c r="G19" s="152"/>
      <c r="H19" s="152"/>
      <c r="I19" s="33"/>
      <c r="J19" s="158"/>
      <c r="K19" s="159"/>
      <c r="M19" s="32"/>
    </row>
    <row r="20" s="149" customFormat="1" ht="29.95" customHeight="1" spans="1:13">
      <c r="A20" s="13">
        <v>17</v>
      </c>
      <c r="B20" s="13"/>
      <c r="C20" s="13" t="s">
        <v>497</v>
      </c>
      <c r="D20" s="13"/>
      <c r="E20" s="13" t="s">
        <v>491</v>
      </c>
      <c r="F20" s="13">
        <v>1</v>
      </c>
      <c r="G20" s="152"/>
      <c r="H20" s="152"/>
      <c r="I20" s="33"/>
      <c r="J20" s="158"/>
      <c r="K20" s="159"/>
      <c r="M20" s="32"/>
    </row>
    <row r="21" s="149" customFormat="1" ht="48.95" customHeight="1" spans="1:13">
      <c r="A21" s="13">
        <v>18</v>
      </c>
      <c r="B21" s="13" t="s">
        <v>498</v>
      </c>
      <c r="C21" s="13" t="s">
        <v>499</v>
      </c>
      <c r="D21" s="153" t="s">
        <v>500</v>
      </c>
      <c r="E21" s="13" t="s">
        <v>491</v>
      </c>
      <c r="F21" s="13">
        <v>1</v>
      </c>
      <c r="G21" s="152"/>
      <c r="H21" s="152"/>
      <c r="I21" s="33"/>
      <c r="J21" s="158"/>
      <c r="K21" s="32"/>
      <c r="M21" s="32"/>
    </row>
    <row r="22" s="149" customFormat="1" ht="45" customHeight="1" spans="1:13">
      <c r="A22" s="13">
        <v>19</v>
      </c>
      <c r="B22" s="13"/>
      <c r="C22" s="13" t="s">
        <v>501</v>
      </c>
      <c r="D22" s="153"/>
      <c r="E22" s="13" t="s">
        <v>491</v>
      </c>
      <c r="F22" s="13">
        <v>1</v>
      </c>
      <c r="G22" s="152"/>
      <c r="H22" s="152"/>
      <c r="I22" s="33"/>
      <c r="J22" s="158"/>
      <c r="K22" s="32"/>
      <c r="M22" s="32"/>
    </row>
    <row r="23" s="149" customFormat="1" ht="82" customHeight="1" spans="1:13">
      <c r="A23" s="13">
        <v>20</v>
      </c>
      <c r="B23" s="13"/>
      <c r="C23" s="13" t="s">
        <v>502</v>
      </c>
      <c r="D23" s="153" t="s">
        <v>503</v>
      </c>
      <c r="E23" s="13" t="s">
        <v>185</v>
      </c>
      <c r="F23" s="13">
        <v>30</v>
      </c>
      <c r="G23" s="152"/>
      <c r="H23" s="152"/>
      <c r="I23" s="33"/>
      <c r="J23" s="158"/>
      <c r="K23" s="32"/>
      <c r="M23" s="32"/>
    </row>
    <row r="24" s="149" customFormat="1" ht="65.95" customHeight="1" spans="1:13">
      <c r="A24" s="13">
        <v>21</v>
      </c>
      <c r="B24" s="13"/>
      <c r="C24" s="13" t="s">
        <v>504</v>
      </c>
      <c r="D24" s="13" t="s">
        <v>505</v>
      </c>
      <c r="E24" s="13" t="s">
        <v>491</v>
      </c>
      <c r="F24" s="13">
        <v>1</v>
      </c>
      <c r="G24" s="152"/>
      <c r="H24" s="152"/>
      <c r="I24" s="33"/>
      <c r="J24" s="158"/>
      <c r="K24" s="32"/>
      <c r="M24" s="32"/>
    </row>
    <row r="25" s="149" customFormat="1" ht="87.05" customHeight="1" spans="1:13">
      <c r="A25" s="13">
        <v>22</v>
      </c>
      <c r="B25" s="13"/>
      <c r="C25" s="13" t="s">
        <v>506</v>
      </c>
      <c r="D25" s="13" t="s">
        <v>507</v>
      </c>
      <c r="E25" s="13" t="s">
        <v>508</v>
      </c>
      <c r="F25" s="13">
        <v>1</v>
      </c>
      <c r="G25" s="152"/>
      <c r="H25" s="152"/>
      <c r="I25" s="33"/>
      <c r="J25" s="158"/>
      <c r="K25" s="32"/>
      <c r="M25" s="32"/>
    </row>
    <row r="26" s="149" customFormat="1" ht="77.1" customHeight="1" spans="1:13">
      <c r="A26" s="13">
        <v>23</v>
      </c>
      <c r="B26" s="13" t="s">
        <v>509</v>
      </c>
      <c r="C26" s="13" t="s">
        <v>510</v>
      </c>
      <c r="D26" s="13" t="s">
        <v>511</v>
      </c>
      <c r="E26" s="13" t="s">
        <v>36</v>
      </c>
      <c r="F26" s="13">
        <v>1</v>
      </c>
      <c r="G26" s="152"/>
      <c r="H26" s="152"/>
      <c r="I26" s="33"/>
      <c r="J26" s="158"/>
      <c r="K26" s="32"/>
      <c r="M26" s="32"/>
    </row>
    <row r="27" s="149" customFormat="1" ht="77.1" customHeight="1" spans="1:13">
      <c r="A27" s="13">
        <v>24</v>
      </c>
      <c r="B27" s="13"/>
      <c r="C27" s="13" t="s">
        <v>512</v>
      </c>
      <c r="D27" s="13"/>
      <c r="E27" s="13" t="s">
        <v>36</v>
      </c>
      <c r="F27" s="13">
        <v>1</v>
      </c>
      <c r="G27" s="152"/>
      <c r="H27" s="152"/>
      <c r="I27" s="33"/>
      <c r="J27" s="158"/>
      <c r="K27" s="32"/>
      <c r="M27" s="32"/>
    </row>
    <row r="28" s="149" customFormat="1" ht="89.2" customHeight="1" spans="1:13">
      <c r="A28" s="13">
        <v>25</v>
      </c>
      <c r="B28" s="13"/>
      <c r="C28" s="13" t="s">
        <v>513</v>
      </c>
      <c r="D28" s="13" t="s">
        <v>514</v>
      </c>
      <c r="E28" s="13" t="s">
        <v>508</v>
      </c>
      <c r="F28" s="13">
        <v>2</v>
      </c>
      <c r="G28" s="152"/>
      <c r="H28" s="152"/>
      <c r="I28" s="33"/>
      <c r="J28" s="158"/>
      <c r="K28" s="32"/>
      <c r="M28" s="32"/>
    </row>
    <row r="29" s="149" customFormat="1" ht="37" customHeight="1" spans="1:13">
      <c r="A29" s="13">
        <v>26</v>
      </c>
      <c r="B29" s="13"/>
      <c r="C29" s="13" t="s">
        <v>515</v>
      </c>
      <c r="D29" s="13" t="s">
        <v>516</v>
      </c>
      <c r="E29" s="13" t="s">
        <v>491</v>
      </c>
      <c r="F29" s="13">
        <v>1</v>
      </c>
      <c r="G29" s="152"/>
      <c r="H29" s="152"/>
      <c r="I29" s="33"/>
      <c r="J29" s="158"/>
      <c r="K29" s="32"/>
      <c r="M29" s="32"/>
    </row>
    <row r="30" s="149" customFormat="1" ht="37" customHeight="1" spans="1:13">
      <c r="A30" s="13">
        <v>27</v>
      </c>
      <c r="B30" s="13"/>
      <c r="C30" s="13" t="s">
        <v>517</v>
      </c>
      <c r="D30" s="13" t="s">
        <v>518</v>
      </c>
      <c r="E30" s="13" t="s">
        <v>491</v>
      </c>
      <c r="F30" s="13">
        <v>1</v>
      </c>
      <c r="G30" s="152"/>
      <c r="H30" s="152"/>
      <c r="I30" s="33"/>
      <c r="J30" s="158"/>
      <c r="K30" s="32"/>
      <c r="M30" s="32"/>
    </row>
    <row r="31" s="149" customFormat="1" ht="30.95" customHeight="1" spans="1:13">
      <c r="A31" s="13">
        <v>28</v>
      </c>
      <c r="B31" s="13"/>
      <c r="C31" s="13" t="s">
        <v>519</v>
      </c>
      <c r="D31" s="13"/>
      <c r="E31" s="13" t="s">
        <v>508</v>
      </c>
      <c r="F31" s="13">
        <v>4</v>
      </c>
      <c r="G31" s="152"/>
      <c r="H31" s="152"/>
      <c r="I31" s="33"/>
      <c r="J31" s="158"/>
      <c r="K31" s="32"/>
      <c r="M31" s="32"/>
    </row>
    <row r="32" s="149" customFormat="1" ht="30.95" customHeight="1" spans="1:13">
      <c r="A32" s="13">
        <v>29</v>
      </c>
      <c r="B32" s="13"/>
      <c r="C32" s="13" t="s">
        <v>520</v>
      </c>
      <c r="D32" s="13"/>
      <c r="E32" s="13" t="s">
        <v>508</v>
      </c>
      <c r="F32" s="13">
        <v>4</v>
      </c>
      <c r="G32" s="152"/>
      <c r="H32" s="152"/>
      <c r="I32" s="33"/>
      <c r="J32" s="158"/>
      <c r="K32" s="32"/>
      <c r="M32" s="32"/>
    </row>
    <row r="33" s="149" customFormat="1" ht="74.15" customHeight="1" spans="1:13">
      <c r="A33" s="13">
        <v>30</v>
      </c>
      <c r="B33" s="13"/>
      <c r="C33" s="13" t="s">
        <v>521</v>
      </c>
      <c r="D33" s="13" t="s">
        <v>522</v>
      </c>
      <c r="E33" s="13" t="s">
        <v>508</v>
      </c>
      <c r="F33" s="13">
        <v>2</v>
      </c>
      <c r="G33" s="152"/>
      <c r="H33" s="152"/>
      <c r="I33" s="33"/>
      <c r="J33" s="158"/>
      <c r="K33" s="32"/>
      <c r="M33" s="32"/>
    </row>
    <row r="34" s="149" customFormat="1" ht="72" customHeight="1" spans="1:13">
      <c r="A34" s="13">
        <v>31</v>
      </c>
      <c r="B34" s="13" t="s">
        <v>523</v>
      </c>
      <c r="C34" s="13" t="s">
        <v>524</v>
      </c>
      <c r="D34" s="13" t="s">
        <v>525</v>
      </c>
      <c r="E34" s="13" t="s">
        <v>345</v>
      </c>
      <c r="F34" s="13">
        <v>20</v>
      </c>
      <c r="G34" s="152"/>
      <c r="H34" s="152"/>
      <c r="I34" s="33"/>
      <c r="J34" s="158"/>
      <c r="K34" s="32"/>
      <c r="M34" s="32"/>
    </row>
    <row r="35" s="149" customFormat="1" ht="75.95" customHeight="1" spans="1:13">
      <c r="A35" s="13">
        <v>32</v>
      </c>
      <c r="B35" s="13"/>
      <c r="C35" s="13" t="s">
        <v>526</v>
      </c>
      <c r="D35" s="13"/>
      <c r="E35" s="13" t="s">
        <v>345</v>
      </c>
      <c r="F35" s="13">
        <v>20</v>
      </c>
      <c r="G35" s="152"/>
      <c r="H35" s="152"/>
      <c r="I35" s="33"/>
      <c r="J35" s="158"/>
      <c r="K35" s="32"/>
      <c r="M35" s="32"/>
    </row>
    <row r="36" s="149" customFormat="1" ht="75.95" customHeight="1" spans="1:13">
      <c r="A36" s="13">
        <v>33</v>
      </c>
      <c r="B36" s="13"/>
      <c r="C36" s="13" t="s">
        <v>527</v>
      </c>
      <c r="D36" s="13" t="s">
        <v>528</v>
      </c>
      <c r="E36" s="13" t="s">
        <v>491</v>
      </c>
      <c r="F36" s="13">
        <v>2</v>
      </c>
      <c r="G36" s="152"/>
      <c r="H36" s="152"/>
      <c r="I36" s="33"/>
      <c r="J36" s="158"/>
      <c r="K36" s="32"/>
      <c r="M36" s="32"/>
    </row>
    <row r="37" s="149" customFormat="1" ht="29.95" customHeight="1" spans="1:13">
      <c r="A37" s="13">
        <v>34</v>
      </c>
      <c r="B37" s="13" t="s">
        <v>529</v>
      </c>
      <c r="C37" s="13" t="s">
        <v>530</v>
      </c>
      <c r="D37" s="13" t="s">
        <v>531</v>
      </c>
      <c r="E37" s="13" t="s">
        <v>532</v>
      </c>
      <c r="F37" s="13">
        <v>18</v>
      </c>
      <c r="G37" s="152"/>
      <c r="H37" s="152"/>
      <c r="I37" s="33"/>
      <c r="J37" s="158"/>
      <c r="K37" s="32"/>
      <c r="M37" s="32"/>
    </row>
    <row r="38" s="149" customFormat="1" ht="29.95" customHeight="1" spans="1:13">
      <c r="A38" s="13">
        <v>35</v>
      </c>
      <c r="B38" s="13"/>
      <c r="C38" s="13" t="s">
        <v>533</v>
      </c>
      <c r="D38" s="13"/>
      <c r="E38" s="13" t="s">
        <v>532</v>
      </c>
      <c r="F38" s="13">
        <v>18</v>
      </c>
      <c r="G38" s="152"/>
      <c r="H38" s="152"/>
      <c r="I38" s="33"/>
      <c r="J38" s="158"/>
      <c r="K38" s="32"/>
      <c r="M38" s="32"/>
    </row>
    <row r="39" s="149" customFormat="1" ht="118" customHeight="1" spans="1:13">
      <c r="A39" s="13">
        <v>36</v>
      </c>
      <c r="B39" s="13"/>
      <c r="C39" s="13" t="s">
        <v>534</v>
      </c>
      <c r="D39" s="13" t="s">
        <v>535</v>
      </c>
      <c r="E39" s="13" t="s">
        <v>491</v>
      </c>
      <c r="F39" s="13">
        <v>2</v>
      </c>
      <c r="G39" s="152"/>
      <c r="H39" s="152"/>
      <c r="I39" s="33"/>
      <c r="J39" s="158"/>
      <c r="K39" s="32"/>
      <c r="M39" s="32"/>
    </row>
    <row r="40" s="149" customFormat="1" ht="108" customHeight="1" spans="1:13">
      <c r="A40" s="13">
        <v>37</v>
      </c>
      <c r="B40" s="13"/>
      <c r="C40" s="13" t="s">
        <v>536</v>
      </c>
      <c r="D40" s="13" t="s">
        <v>537</v>
      </c>
      <c r="E40" s="13" t="s">
        <v>538</v>
      </c>
      <c r="F40" s="13">
        <v>2</v>
      </c>
      <c r="G40" s="13"/>
      <c r="H40" s="13"/>
      <c r="I40" s="13"/>
      <c r="J40" s="158"/>
      <c r="K40" s="32"/>
      <c r="M40" s="32"/>
    </row>
    <row r="41" s="149" customFormat="1" ht="52.2" customHeight="1" spans="1:13">
      <c r="A41" s="13">
        <v>38</v>
      </c>
      <c r="B41" s="13"/>
      <c r="C41" s="13" t="s">
        <v>539</v>
      </c>
      <c r="D41" s="13" t="s">
        <v>540</v>
      </c>
      <c r="E41" s="13" t="s">
        <v>36</v>
      </c>
      <c r="F41" s="13">
        <v>2</v>
      </c>
      <c r="G41" s="152"/>
      <c r="H41" s="152"/>
      <c r="I41" s="33"/>
      <c r="J41" s="158"/>
      <c r="K41" s="32"/>
      <c r="M41" s="32"/>
    </row>
    <row r="42" s="149" customFormat="1" ht="52.2" customHeight="1" spans="1:13">
      <c r="A42" s="13">
        <v>39</v>
      </c>
      <c r="B42" s="13"/>
      <c r="C42" s="13" t="s">
        <v>541</v>
      </c>
      <c r="D42" s="13"/>
      <c r="E42" s="13" t="s">
        <v>36</v>
      </c>
      <c r="F42" s="13">
        <v>2</v>
      </c>
      <c r="G42" s="152"/>
      <c r="H42" s="152"/>
      <c r="I42" s="33"/>
      <c r="J42" s="158"/>
      <c r="K42" s="32"/>
      <c r="M42" s="32"/>
    </row>
    <row r="43" s="149" customFormat="1" ht="50.1" customHeight="1" spans="1:13">
      <c r="A43" s="13">
        <v>40</v>
      </c>
      <c r="B43" s="13" t="s">
        <v>542</v>
      </c>
      <c r="C43" s="13" t="s">
        <v>543</v>
      </c>
      <c r="D43" s="13" t="s">
        <v>544</v>
      </c>
      <c r="E43" s="13" t="s">
        <v>36</v>
      </c>
      <c r="F43" s="13">
        <v>2</v>
      </c>
      <c r="G43" s="152"/>
      <c r="H43" s="152"/>
      <c r="I43" s="80"/>
      <c r="J43" s="158"/>
      <c r="K43" s="32"/>
      <c r="M43" s="32"/>
    </row>
    <row r="44" s="149" customFormat="1" ht="50.1" customHeight="1" spans="1:13">
      <c r="A44" s="13">
        <v>41</v>
      </c>
      <c r="B44" s="13"/>
      <c r="C44" s="13" t="s">
        <v>545</v>
      </c>
      <c r="D44" s="13" t="s">
        <v>546</v>
      </c>
      <c r="E44" s="13" t="s">
        <v>36</v>
      </c>
      <c r="F44" s="13">
        <v>3</v>
      </c>
      <c r="G44" s="152"/>
      <c r="H44" s="152"/>
      <c r="I44" s="13"/>
      <c r="J44" s="158"/>
      <c r="K44" s="32"/>
      <c r="M44" s="32"/>
    </row>
    <row r="45" ht="50.1" customHeight="1" spans="1:13">
      <c r="A45" s="13">
        <v>42</v>
      </c>
      <c r="B45" s="13"/>
      <c r="C45" s="13" t="s">
        <v>547</v>
      </c>
      <c r="D45" s="13"/>
      <c r="E45" s="13" t="s">
        <v>36</v>
      </c>
      <c r="F45" s="13">
        <v>3</v>
      </c>
      <c r="G45" s="152"/>
      <c r="H45" s="152"/>
      <c r="I45" s="13"/>
      <c r="J45" s="158"/>
      <c r="K45" s="32"/>
      <c r="L45" s="149"/>
      <c r="M45" s="32"/>
    </row>
    <row r="46" ht="50.1" customHeight="1" spans="1:13">
      <c r="A46" s="13">
        <v>43</v>
      </c>
      <c r="B46" s="13"/>
      <c r="C46" s="13" t="s">
        <v>548</v>
      </c>
      <c r="D46" s="13"/>
      <c r="E46" s="13" t="s">
        <v>36</v>
      </c>
      <c r="F46" s="13">
        <v>3</v>
      </c>
      <c r="G46" s="152"/>
      <c r="H46" s="152"/>
      <c r="I46" s="13"/>
      <c r="J46" s="158"/>
      <c r="K46" s="32"/>
      <c r="L46" s="149"/>
      <c r="M46" s="32"/>
    </row>
    <row r="47" ht="101.15" customHeight="1" spans="1:13">
      <c r="A47" s="13">
        <v>44</v>
      </c>
      <c r="B47" s="13"/>
      <c r="C47" s="13" t="s">
        <v>549</v>
      </c>
      <c r="D47" s="13" t="s">
        <v>550</v>
      </c>
      <c r="E47" s="13" t="s">
        <v>551</v>
      </c>
      <c r="F47" s="13">
        <v>15</v>
      </c>
      <c r="G47" s="152"/>
      <c r="H47" s="152"/>
      <c r="I47" s="33"/>
      <c r="J47" s="158"/>
      <c r="K47" s="32"/>
      <c r="L47" s="149"/>
      <c r="M47" s="32"/>
    </row>
    <row r="48" ht="29.15" customHeight="1" spans="1:9">
      <c r="A48" s="15"/>
      <c r="B48" s="25" t="s">
        <v>552</v>
      </c>
      <c r="C48" s="25"/>
      <c r="D48" s="13"/>
      <c r="E48" s="15"/>
      <c r="F48" s="15"/>
      <c r="G48" s="154"/>
      <c r="H48" s="154"/>
      <c r="I48" s="80"/>
    </row>
    <row r="49" spans="1:9">
      <c r="A49" s="155"/>
      <c r="B49" s="155"/>
      <c r="C49" s="155"/>
      <c r="D49" s="156"/>
      <c r="E49" s="155"/>
      <c r="F49" s="155"/>
      <c r="G49" s="155"/>
      <c r="H49" s="155"/>
      <c r="I49" s="40"/>
    </row>
    <row r="50" spans="1:9">
      <c r="A50" s="155"/>
      <c r="B50" s="155"/>
      <c r="C50" s="155"/>
      <c r="D50" s="156"/>
      <c r="E50" s="155"/>
      <c r="F50" s="155"/>
      <c r="G50" s="155"/>
      <c r="H50" s="155"/>
      <c r="I50" s="40"/>
    </row>
    <row r="51" spans="1:9">
      <c r="A51" s="155"/>
      <c r="B51" s="155"/>
      <c r="C51" s="155"/>
      <c r="D51" s="156"/>
      <c r="E51" s="155"/>
      <c r="F51" s="155"/>
      <c r="G51" s="155"/>
      <c r="H51" s="155"/>
      <c r="I51" s="40"/>
    </row>
    <row r="52" spans="1:9">
      <c r="A52" s="155"/>
      <c r="B52" s="155"/>
      <c r="C52" s="155"/>
      <c r="D52" s="156"/>
      <c r="E52" s="155"/>
      <c r="F52" s="155"/>
      <c r="G52" s="155"/>
      <c r="H52" s="155"/>
      <c r="I52" s="40"/>
    </row>
    <row r="53" spans="1:9">
      <c r="A53" s="155"/>
      <c r="B53" s="155"/>
      <c r="C53" s="155"/>
      <c r="D53" s="156"/>
      <c r="E53" s="155"/>
      <c r="F53" s="155"/>
      <c r="G53" s="155"/>
      <c r="H53" s="155"/>
      <c r="I53" s="40"/>
    </row>
    <row r="54" spans="1:9">
      <c r="A54" s="155"/>
      <c r="B54" s="155"/>
      <c r="C54" s="155"/>
      <c r="D54" s="156"/>
      <c r="E54" s="155"/>
      <c r="F54" s="155"/>
      <c r="G54" s="155"/>
      <c r="H54" s="155"/>
      <c r="I54" s="40"/>
    </row>
    <row r="55" spans="1:9">
      <c r="A55" s="155"/>
      <c r="B55" s="155"/>
      <c r="C55" s="155"/>
      <c r="D55" s="156"/>
      <c r="E55" s="155"/>
      <c r="F55" s="155"/>
      <c r="G55" s="155"/>
      <c r="H55" s="155"/>
      <c r="I55" s="40"/>
    </row>
    <row r="56" spans="1:9">
      <c r="A56" s="155"/>
      <c r="B56" s="155"/>
      <c r="C56" s="155"/>
      <c r="D56" s="156"/>
      <c r="E56" s="155"/>
      <c r="F56" s="155"/>
      <c r="G56" s="155"/>
      <c r="H56" s="155"/>
      <c r="I56" s="40"/>
    </row>
    <row r="57" spans="1:9">
      <c r="A57" s="155"/>
      <c r="B57" s="155"/>
      <c r="C57" s="155"/>
      <c r="D57" s="156"/>
      <c r="E57" s="155"/>
      <c r="F57" s="155"/>
      <c r="G57" s="155"/>
      <c r="H57" s="155"/>
      <c r="I57" s="40"/>
    </row>
    <row r="58" spans="1:9">
      <c r="A58" s="155"/>
      <c r="B58" s="155"/>
      <c r="C58" s="155"/>
      <c r="D58" s="156"/>
      <c r="E58" s="155"/>
      <c r="F58" s="155"/>
      <c r="G58" s="155"/>
      <c r="H58" s="155"/>
      <c r="I58" s="40"/>
    </row>
    <row r="59" spans="1:9">
      <c r="A59" s="155"/>
      <c r="B59" s="155"/>
      <c r="C59" s="155"/>
      <c r="D59" s="156"/>
      <c r="E59" s="155"/>
      <c r="F59" s="155"/>
      <c r="G59" s="155"/>
      <c r="H59" s="155"/>
      <c r="I59" s="40"/>
    </row>
    <row r="60" spans="1:9">
      <c r="A60" s="155"/>
      <c r="B60" s="155"/>
      <c r="C60" s="155"/>
      <c r="D60" s="156"/>
      <c r="E60" s="155"/>
      <c r="F60" s="155"/>
      <c r="G60" s="155"/>
      <c r="H60" s="155"/>
      <c r="I60" s="40"/>
    </row>
    <row r="61" spans="1:9">
      <c r="A61" s="155"/>
      <c r="B61" s="155"/>
      <c r="C61" s="155"/>
      <c r="D61" s="156"/>
      <c r="E61" s="155"/>
      <c r="F61" s="155"/>
      <c r="G61" s="155"/>
      <c r="H61" s="155"/>
      <c r="I61" s="40"/>
    </row>
    <row r="62" spans="1:9">
      <c r="A62" s="155"/>
      <c r="B62" s="155"/>
      <c r="C62" s="155"/>
      <c r="D62" s="156"/>
      <c r="E62" s="155"/>
      <c r="F62" s="155"/>
      <c r="G62" s="155"/>
      <c r="H62" s="155"/>
      <c r="I62" s="40"/>
    </row>
    <row r="63" spans="1:9">
      <c r="A63" s="155"/>
      <c r="B63" s="155"/>
      <c r="C63" s="155"/>
      <c r="D63" s="156"/>
      <c r="E63" s="155"/>
      <c r="F63" s="155"/>
      <c r="G63" s="155"/>
      <c r="H63" s="155"/>
      <c r="I63" s="40"/>
    </row>
    <row r="64" spans="1:9">
      <c r="A64" s="155"/>
      <c r="B64" s="155"/>
      <c r="C64" s="155"/>
      <c r="D64" s="156"/>
      <c r="E64" s="155"/>
      <c r="F64" s="155"/>
      <c r="G64" s="155"/>
      <c r="H64" s="155"/>
      <c r="I64" s="40"/>
    </row>
    <row r="65" spans="1:9">
      <c r="A65" s="155"/>
      <c r="B65" s="155"/>
      <c r="C65" s="155"/>
      <c r="D65" s="156"/>
      <c r="E65" s="155"/>
      <c r="F65" s="155"/>
      <c r="G65" s="155"/>
      <c r="H65" s="155"/>
      <c r="I65" s="40"/>
    </row>
    <row r="66" spans="1:9">
      <c r="A66" s="155"/>
      <c r="B66" s="155"/>
      <c r="C66" s="155"/>
      <c r="D66" s="156"/>
      <c r="E66" s="155"/>
      <c r="F66" s="155"/>
      <c r="G66" s="155"/>
      <c r="H66" s="155"/>
      <c r="I66" s="40"/>
    </row>
    <row r="67" spans="1:9">
      <c r="A67" s="155"/>
      <c r="B67" s="155"/>
      <c r="C67" s="155"/>
      <c r="D67" s="156"/>
      <c r="E67" s="155"/>
      <c r="F67" s="155"/>
      <c r="G67" s="155"/>
      <c r="H67" s="155"/>
      <c r="I67" s="40"/>
    </row>
    <row r="68" spans="1:9">
      <c r="A68" s="155"/>
      <c r="B68" s="155"/>
      <c r="C68" s="155"/>
      <c r="D68" s="156"/>
      <c r="E68" s="155"/>
      <c r="F68" s="155"/>
      <c r="G68" s="155"/>
      <c r="H68" s="155"/>
      <c r="I68" s="40"/>
    </row>
    <row r="69" spans="1:9">
      <c r="A69" s="155"/>
      <c r="B69" s="155"/>
      <c r="C69" s="155"/>
      <c r="D69" s="156"/>
      <c r="E69" s="155"/>
      <c r="F69" s="155"/>
      <c r="G69" s="155"/>
      <c r="H69" s="155"/>
      <c r="I69" s="40"/>
    </row>
    <row r="70" spans="1:9">
      <c r="A70" s="155"/>
      <c r="B70" s="155"/>
      <c r="C70" s="155"/>
      <c r="D70" s="156"/>
      <c r="E70" s="155"/>
      <c r="F70" s="155"/>
      <c r="G70" s="155"/>
      <c r="H70" s="155"/>
      <c r="I70" s="40"/>
    </row>
    <row r="71" spans="1:9">
      <c r="A71" s="155"/>
      <c r="B71" s="155"/>
      <c r="C71" s="155"/>
      <c r="D71" s="156"/>
      <c r="E71" s="155"/>
      <c r="F71" s="155"/>
      <c r="G71" s="155"/>
      <c r="H71" s="155"/>
      <c r="I71" s="40"/>
    </row>
    <row r="72" spans="1:9">
      <c r="A72" s="155"/>
      <c r="B72" s="155"/>
      <c r="C72" s="155"/>
      <c r="D72" s="156"/>
      <c r="E72" s="155"/>
      <c r="F72" s="155"/>
      <c r="G72" s="155"/>
      <c r="H72" s="155"/>
      <c r="I72" s="40"/>
    </row>
    <row r="73" spans="1:9">
      <c r="A73" s="155"/>
      <c r="B73" s="155"/>
      <c r="C73" s="155"/>
      <c r="D73" s="156"/>
      <c r="E73" s="155"/>
      <c r="F73" s="155"/>
      <c r="G73" s="155"/>
      <c r="H73" s="155"/>
      <c r="I73" s="40"/>
    </row>
    <row r="74" spans="1:9">
      <c r="A74" s="155"/>
      <c r="B74" s="155"/>
      <c r="C74" s="155"/>
      <c r="D74" s="156"/>
      <c r="E74" s="155"/>
      <c r="F74" s="155"/>
      <c r="G74" s="155"/>
      <c r="H74" s="155"/>
      <c r="I74" s="40"/>
    </row>
    <row r="75" spans="1:9">
      <c r="A75" s="155"/>
      <c r="B75" s="155"/>
      <c r="C75" s="155"/>
      <c r="D75" s="156"/>
      <c r="E75" s="155"/>
      <c r="F75" s="155"/>
      <c r="G75" s="155"/>
      <c r="H75" s="155"/>
      <c r="I75" s="40"/>
    </row>
    <row r="76" spans="1:9">
      <c r="A76" s="155"/>
      <c r="B76" s="155"/>
      <c r="C76" s="155"/>
      <c r="D76" s="156"/>
      <c r="E76" s="155"/>
      <c r="F76" s="155"/>
      <c r="G76" s="155"/>
      <c r="H76" s="155"/>
      <c r="I76" s="40"/>
    </row>
    <row r="77" spans="1:9">
      <c r="A77" s="155"/>
      <c r="B77" s="155"/>
      <c r="C77" s="155"/>
      <c r="D77" s="156"/>
      <c r="E77" s="155"/>
      <c r="F77" s="155"/>
      <c r="G77" s="155"/>
      <c r="H77" s="155"/>
      <c r="I77" s="40"/>
    </row>
    <row r="78" spans="1:9">
      <c r="A78" s="155"/>
      <c r="B78" s="155"/>
      <c r="C78" s="155"/>
      <c r="D78" s="156"/>
      <c r="E78" s="155"/>
      <c r="F78" s="155"/>
      <c r="G78" s="155"/>
      <c r="H78" s="155"/>
      <c r="I78" s="40"/>
    </row>
    <row r="79" spans="1:9">
      <c r="A79" s="155"/>
      <c r="B79" s="155"/>
      <c r="C79" s="155"/>
      <c r="D79" s="156"/>
      <c r="E79" s="155"/>
      <c r="F79" s="155"/>
      <c r="G79" s="155"/>
      <c r="H79" s="155"/>
      <c r="I79" s="40"/>
    </row>
    <row r="80" spans="1:9">
      <c r="A80" s="155"/>
      <c r="B80" s="155"/>
      <c r="C80" s="155"/>
      <c r="D80" s="156"/>
      <c r="E80" s="155"/>
      <c r="F80" s="155"/>
      <c r="G80" s="155"/>
      <c r="H80" s="155"/>
      <c r="I80" s="40"/>
    </row>
    <row r="81" spans="1:9">
      <c r="A81" s="155"/>
      <c r="B81" s="155"/>
      <c r="C81" s="155"/>
      <c r="D81" s="156"/>
      <c r="E81" s="155"/>
      <c r="F81" s="155"/>
      <c r="G81" s="155"/>
      <c r="H81" s="155"/>
      <c r="I81" s="40"/>
    </row>
    <row r="82" spans="1:9">
      <c r="A82" s="155"/>
      <c r="B82" s="155"/>
      <c r="C82" s="155"/>
      <c r="D82" s="156"/>
      <c r="E82" s="155"/>
      <c r="F82" s="155"/>
      <c r="G82" s="155"/>
      <c r="H82" s="155"/>
      <c r="I82" s="40"/>
    </row>
    <row r="83" spans="1:9">
      <c r="A83" s="155"/>
      <c r="B83" s="155"/>
      <c r="C83" s="155"/>
      <c r="D83" s="156"/>
      <c r="E83" s="155"/>
      <c r="F83" s="155"/>
      <c r="G83" s="155"/>
      <c r="H83" s="155"/>
      <c r="I83" s="40"/>
    </row>
    <row r="84" spans="1:9">
      <c r="A84" s="155"/>
      <c r="B84" s="155"/>
      <c r="C84" s="155"/>
      <c r="D84" s="156"/>
      <c r="E84" s="155"/>
      <c r="F84" s="155"/>
      <c r="G84" s="155"/>
      <c r="H84" s="155"/>
      <c r="I84" s="40"/>
    </row>
    <row r="85" spans="1:9">
      <c r="A85" s="155"/>
      <c r="B85" s="155"/>
      <c r="C85" s="155"/>
      <c r="D85" s="156"/>
      <c r="E85" s="155"/>
      <c r="F85" s="155"/>
      <c r="G85" s="155"/>
      <c r="H85" s="155"/>
      <c r="I85" s="40"/>
    </row>
    <row r="86" spans="1:9">
      <c r="A86" s="155"/>
      <c r="B86" s="155"/>
      <c r="C86" s="155"/>
      <c r="D86" s="156"/>
      <c r="E86" s="155"/>
      <c r="F86" s="155"/>
      <c r="G86" s="155"/>
      <c r="H86" s="155"/>
      <c r="I86" s="40"/>
    </row>
    <row r="87" spans="1:9">
      <c r="A87" s="155"/>
      <c r="B87" s="155"/>
      <c r="C87" s="155"/>
      <c r="D87" s="156"/>
      <c r="E87" s="155"/>
      <c r="F87" s="155"/>
      <c r="G87" s="155"/>
      <c r="H87" s="155"/>
      <c r="I87" s="40"/>
    </row>
    <row r="88" spans="1:9">
      <c r="A88" s="155"/>
      <c r="B88" s="155"/>
      <c r="C88" s="155"/>
      <c r="D88" s="156"/>
      <c r="E88" s="155"/>
      <c r="F88" s="155"/>
      <c r="G88" s="155"/>
      <c r="H88" s="155"/>
      <c r="I88" s="40"/>
    </row>
    <row r="89" spans="1:9">
      <c r="A89" s="155"/>
      <c r="B89" s="155"/>
      <c r="C89" s="155"/>
      <c r="D89" s="156"/>
      <c r="E89" s="155"/>
      <c r="F89" s="155"/>
      <c r="G89" s="155"/>
      <c r="H89" s="155"/>
      <c r="I89" s="40"/>
    </row>
    <row r="90" spans="1:9">
      <c r="A90" s="155"/>
      <c r="B90" s="155"/>
      <c r="C90" s="155"/>
      <c r="D90" s="156"/>
      <c r="E90" s="155"/>
      <c r="F90" s="155"/>
      <c r="G90" s="155"/>
      <c r="H90" s="155"/>
      <c r="I90" s="40"/>
    </row>
    <row r="91" spans="1:9">
      <c r="A91" s="155"/>
      <c r="B91" s="155"/>
      <c r="C91" s="155"/>
      <c r="D91" s="156"/>
      <c r="E91" s="155"/>
      <c r="F91" s="155"/>
      <c r="G91" s="155"/>
      <c r="H91" s="155"/>
      <c r="I91" s="40"/>
    </row>
    <row r="92" spans="1:9">
      <c r="A92" s="155"/>
      <c r="B92" s="155"/>
      <c r="C92" s="155"/>
      <c r="D92" s="156"/>
      <c r="E92" s="155"/>
      <c r="F92" s="155"/>
      <c r="G92" s="155"/>
      <c r="H92" s="155"/>
      <c r="I92" s="40"/>
    </row>
    <row r="93" spans="1:9">
      <c r="A93" s="155"/>
      <c r="B93" s="155"/>
      <c r="C93" s="155"/>
      <c r="D93" s="156"/>
      <c r="E93" s="155"/>
      <c r="F93" s="155"/>
      <c r="G93" s="155"/>
      <c r="H93" s="155"/>
      <c r="I93" s="40"/>
    </row>
    <row r="94" spans="1:9">
      <c r="A94" s="155"/>
      <c r="B94" s="155"/>
      <c r="C94" s="155"/>
      <c r="D94" s="156"/>
      <c r="E94" s="155"/>
      <c r="F94" s="155"/>
      <c r="G94" s="155"/>
      <c r="H94" s="155"/>
      <c r="I94" s="40"/>
    </row>
    <row r="95" spans="1:9">
      <c r="A95" s="155"/>
      <c r="B95" s="155"/>
      <c r="C95" s="155"/>
      <c r="D95" s="156"/>
      <c r="E95" s="155"/>
      <c r="F95" s="155"/>
      <c r="G95" s="155"/>
      <c r="H95" s="155"/>
      <c r="I95" s="40"/>
    </row>
    <row r="96" spans="1:9">
      <c r="A96" s="155"/>
      <c r="B96" s="155"/>
      <c r="C96" s="155"/>
      <c r="D96" s="156"/>
      <c r="E96" s="155"/>
      <c r="F96" s="155"/>
      <c r="G96" s="155"/>
      <c r="H96" s="155"/>
      <c r="I96" s="40"/>
    </row>
    <row r="97" spans="1:9">
      <c r="A97" s="155"/>
      <c r="B97" s="155"/>
      <c r="C97" s="155"/>
      <c r="D97" s="156"/>
      <c r="E97" s="155"/>
      <c r="F97" s="155"/>
      <c r="G97" s="155"/>
      <c r="H97" s="155"/>
      <c r="I97" s="40"/>
    </row>
    <row r="98" spans="1:9">
      <c r="A98" s="155"/>
      <c r="B98" s="155"/>
      <c r="C98" s="155"/>
      <c r="D98" s="156"/>
      <c r="E98" s="155"/>
      <c r="F98" s="155"/>
      <c r="G98" s="155"/>
      <c r="H98" s="155"/>
      <c r="I98" s="40"/>
    </row>
    <row r="99" spans="1:9">
      <c r="A99" s="155"/>
      <c r="B99" s="155"/>
      <c r="C99" s="155"/>
      <c r="D99" s="156"/>
      <c r="E99" s="155"/>
      <c r="F99" s="155"/>
      <c r="G99" s="155"/>
      <c r="H99" s="155"/>
      <c r="I99" s="40"/>
    </row>
    <row r="100" spans="1:9">
      <c r="A100" s="155"/>
      <c r="B100" s="155"/>
      <c r="C100" s="155"/>
      <c r="D100" s="156"/>
      <c r="E100" s="155"/>
      <c r="F100" s="155"/>
      <c r="G100" s="155"/>
      <c r="H100" s="155"/>
      <c r="I100" s="40"/>
    </row>
    <row r="101" spans="1:9">
      <c r="A101" s="155"/>
      <c r="B101" s="155"/>
      <c r="C101" s="155"/>
      <c r="D101" s="156"/>
      <c r="E101" s="155"/>
      <c r="F101" s="155"/>
      <c r="G101" s="155"/>
      <c r="H101" s="155"/>
      <c r="I101" s="40"/>
    </row>
    <row r="102" spans="1:9">
      <c r="A102" s="155"/>
      <c r="B102" s="155"/>
      <c r="C102" s="155"/>
      <c r="D102" s="156"/>
      <c r="E102" s="155"/>
      <c r="F102" s="155"/>
      <c r="G102" s="155"/>
      <c r="H102" s="155"/>
      <c r="I102" s="40"/>
    </row>
    <row r="103" spans="1:9">
      <c r="A103" s="155"/>
      <c r="B103" s="155"/>
      <c r="C103" s="155"/>
      <c r="D103" s="156"/>
      <c r="E103" s="155"/>
      <c r="F103" s="155"/>
      <c r="G103" s="155"/>
      <c r="H103" s="155"/>
      <c r="I103" s="40"/>
    </row>
    <row r="104" spans="1:9">
      <c r="A104" s="155"/>
      <c r="B104" s="155"/>
      <c r="C104" s="155"/>
      <c r="D104" s="156"/>
      <c r="E104" s="155"/>
      <c r="F104" s="155"/>
      <c r="G104" s="155"/>
      <c r="H104" s="155"/>
      <c r="I104" s="40"/>
    </row>
    <row r="105" spans="1:9">
      <c r="A105" s="155"/>
      <c r="B105" s="155"/>
      <c r="C105" s="155"/>
      <c r="D105" s="156"/>
      <c r="E105" s="155"/>
      <c r="F105" s="155"/>
      <c r="G105" s="155"/>
      <c r="H105" s="155"/>
      <c r="I105" s="40"/>
    </row>
    <row r="106" spans="1:9">
      <c r="A106" s="155"/>
      <c r="B106" s="155"/>
      <c r="C106" s="155"/>
      <c r="D106" s="156"/>
      <c r="E106" s="155"/>
      <c r="F106" s="155"/>
      <c r="G106" s="155"/>
      <c r="H106" s="155"/>
      <c r="I106" s="40"/>
    </row>
    <row r="107" spans="1:9">
      <c r="A107" s="155"/>
      <c r="B107" s="155"/>
      <c r="C107" s="155"/>
      <c r="D107" s="156"/>
      <c r="E107" s="155"/>
      <c r="F107" s="155"/>
      <c r="G107" s="155"/>
      <c r="H107" s="155"/>
      <c r="I107" s="40"/>
    </row>
    <row r="108" spans="1:9">
      <c r="A108" s="155"/>
      <c r="B108" s="155"/>
      <c r="C108" s="155"/>
      <c r="D108" s="156"/>
      <c r="E108" s="155"/>
      <c r="F108" s="155"/>
      <c r="G108" s="155"/>
      <c r="H108" s="155"/>
      <c r="I108" s="40"/>
    </row>
    <row r="109" spans="1:9">
      <c r="A109" s="155"/>
      <c r="B109" s="155"/>
      <c r="C109" s="155"/>
      <c r="D109" s="156"/>
      <c r="E109" s="155"/>
      <c r="F109" s="155"/>
      <c r="G109" s="155"/>
      <c r="H109" s="155"/>
      <c r="I109" s="40"/>
    </row>
    <row r="110" spans="1:9">
      <c r="A110" s="155"/>
      <c r="B110" s="155"/>
      <c r="C110" s="155"/>
      <c r="D110" s="156"/>
      <c r="E110" s="155"/>
      <c r="F110" s="155"/>
      <c r="G110" s="155"/>
      <c r="H110" s="155"/>
      <c r="I110" s="40"/>
    </row>
    <row r="111" spans="1:9">
      <c r="A111" s="155"/>
      <c r="B111" s="155"/>
      <c r="C111" s="155"/>
      <c r="D111" s="156"/>
      <c r="E111" s="155"/>
      <c r="F111" s="155"/>
      <c r="G111" s="155"/>
      <c r="H111" s="155"/>
      <c r="I111" s="40"/>
    </row>
    <row r="112" spans="1:9">
      <c r="A112" s="155"/>
      <c r="B112" s="155"/>
      <c r="C112" s="155"/>
      <c r="D112" s="156"/>
      <c r="E112" s="155"/>
      <c r="F112" s="155"/>
      <c r="G112" s="155"/>
      <c r="H112" s="155"/>
      <c r="I112" s="40"/>
    </row>
    <row r="113" spans="1:9">
      <c r="A113" s="155"/>
      <c r="B113" s="155"/>
      <c r="C113" s="155"/>
      <c r="D113" s="156"/>
      <c r="E113" s="155"/>
      <c r="F113" s="155"/>
      <c r="G113" s="155"/>
      <c r="H113" s="155"/>
      <c r="I113" s="40"/>
    </row>
    <row r="114" spans="1:9">
      <c r="A114" s="155"/>
      <c r="B114" s="155"/>
      <c r="C114" s="155"/>
      <c r="D114" s="156"/>
      <c r="E114" s="155"/>
      <c r="F114" s="155"/>
      <c r="G114" s="155"/>
      <c r="H114" s="155"/>
      <c r="I114" s="40"/>
    </row>
    <row r="115" spans="1:9">
      <c r="A115" s="155"/>
      <c r="B115" s="155"/>
      <c r="C115" s="155"/>
      <c r="D115" s="156"/>
      <c r="E115" s="155"/>
      <c r="F115" s="155"/>
      <c r="G115" s="155"/>
      <c r="H115" s="155"/>
      <c r="I115" s="40"/>
    </row>
    <row r="116" spans="1:9">
      <c r="A116" s="155"/>
      <c r="B116" s="155"/>
      <c r="C116" s="155"/>
      <c r="D116" s="156"/>
      <c r="E116" s="155"/>
      <c r="F116" s="155"/>
      <c r="G116" s="155"/>
      <c r="H116" s="155"/>
      <c r="I116" s="40"/>
    </row>
    <row r="117" spans="1:9">
      <c r="A117" s="155"/>
      <c r="B117" s="155"/>
      <c r="C117" s="155"/>
      <c r="D117" s="156"/>
      <c r="E117" s="155"/>
      <c r="F117" s="155"/>
      <c r="G117" s="155"/>
      <c r="H117" s="155"/>
      <c r="I117" s="40"/>
    </row>
    <row r="118" spans="1:9">
      <c r="A118" s="155"/>
      <c r="B118" s="155"/>
      <c r="C118" s="155"/>
      <c r="D118" s="156"/>
      <c r="E118" s="155"/>
      <c r="F118" s="155"/>
      <c r="G118" s="155"/>
      <c r="H118" s="155"/>
      <c r="I118" s="40"/>
    </row>
    <row r="119" spans="1:9">
      <c r="A119" s="155"/>
      <c r="B119" s="155"/>
      <c r="C119" s="155"/>
      <c r="D119" s="156"/>
      <c r="E119" s="155"/>
      <c r="F119" s="155"/>
      <c r="G119" s="155"/>
      <c r="H119" s="155"/>
      <c r="I119" s="40"/>
    </row>
    <row r="120" spans="1:9">
      <c r="A120" s="155"/>
      <c r="B120" s="155"/>
      <c r="C120" s="155"/>
      <c r="D120" s="156"/>
      <c r="E120" s="155"/>
      <c r="F120" s="155"/>
      <c r="G120" s="155"/>
      <c r="H120" s="155"/>
      <c r="I120" s="40"/>
    </row>
    <row r="121" spans="1:9">
      <c r="A121" s="155"/>
      <c r="B121" s="155"/>
      <c r="C121" s="155"/>
      <c r="D121" s="156"/>
      <c r="E121" s="155"/>
      <c r="F121" s="155"/>
      <c r="G121" s="155"/>
      <c r="H121" s="155"/>
      <c r="I121" s="40"/>
    </row>
    <row r="122" spans="1:9">
      <c r="A122" s="155"/>
      <c r="B122" s="155"/>
      <c r="C122" s="155"/>
      <c r="D122" s="156"/>
      <c r="E122" s="155"/>
      <c r="F122" s="155"/>
      <c r="G122" s="155"/>
      <c r="H122" s="155"/>
      <c r="I122" s="40"/>
    </row>
    <row r="123" spans="1:9">
      <c r="A123" s="155"/>
      <c r="B123" s="155"/>
      <c r="C123" s="155"/>
      <c r="D123" s="156"/>
      <c r="E123" s="155"/>
      <c r="F123" s="155"/>
      <c r="G123" s="155"/>
      <c r="H123" s="155"/>
      <c r="I123" s="40"/>
    </row>
    <row r="124" spans="1:9">
      <c r="A124" s="155"/>
      <c r="B124" s="155"/>
      <c r="C124" s="155"/>
      <c r="D124" s="156"/>
      <c r="E124" s="155"/>
      <c r="F124" s="155"/>
      <c r="G124" s="155"/>
      <c r="H124" s="155"/>
      <c r="I124" s="40"/>
    </row>
    <row r="125" spans="1:9">
      <c r="A125" s="155"/>
      <c r="B125" s="155"/>
      <c r="C125" s="155"/>
      <c r="D125" s="156"/>
      <c r="E125" s="155"/>
      <c r="F125" s="155"/>
      <c r="G125" s="155"/>
      <c r="H125" s="155"/>
      <c r="I125" s="40"/>
    </row>
    <row r="126" spans="1:9">
      <c r="A126" s="155"/>
      <c r="B126" s="155"/>
      <c r="C126" s="155"/>
      <c r="D126" s="156"/>
      <c r="E126" s="155"/>
      <c r="F126" s="155"/>
      <c r="G126" s="155"/>
      <c r="H126" s="155"/>
      <c r="I126" s="40"/>
    </row>
    <row r="127" spans="1:9">
      <c r="A127" s="155"/>
      <c r="B127" s="155"/>
      <c r="C127" s="155"/>
      <c r="D127" s="156"/>
      <c r="E127" s="155"/>
      <c r="F127" s="155"/>
      <c r="G127" s="155"/>
      <c r="H127" s="155"/>
      <c r="I127" s="40"/>
    </row>
    <row r="128" spans="1:9">
      <c r="A128" s="155"/>
      <c r="B128" s="155"/>
      <c r="C128" s="155"/>
      <c r="D128" s="156"/>
      <c r="E128" s="155"/>
      <c r="F128" s="155"/>
      <c r="G128" s="155"/>
      <c r="H128" s="155"/>
      <c r="I128" s="40"/>
    </row>
    <row r="129" spans="1:9">
      <c r="A129" s="155"/>
      <c r="B129" s="155"/>
      <c r="C129" s="155"/>
      <c r="D129" s="156"/>
      <c r="E129" s="155"/>
      <c r="F129" s="155"/>
      <c r="G129" s="155"/>
      <c r="H129" s="155"/>
      <c r="I129" s="40"/>
    </row>
    <row r="130" spans="1:9">
      <c r="A130" s="155"/>
      <c r="B130" s="155"/>
      <c r="C130" s="155"/>
      <c r="D130" s="156"/>
      <c r="E130" s="155"/>
      <c r="F130" s="155"/>
      <c r="G130" s="155"/>
      <c r="H130" s="155"/>
      <c r="I130" s="40"/>
    </row>
    <row r="131" spans="1:9">
      <c r="A131" s="155"/>
      <c r="B131" s="155"/>
      <c r="C131" s="155"/>
      <c r="D131" s="156"/>
      <c r="E131" s="155"/>
      <c r="F131" s="155"/>
      <c r="G131" s="155"/>
      <c r="H131" s="155"/>
      <c r="I131" s="40"/>
    </row>
  </sheetData>
  <mergeCells count="24">
    <mergeCell ref="A1:I1"/>
    <mergeCell ref="B48:C48"/>
    <mergeCell ref="B4:B9"/>
    <mergeCell ref="B10:B11"/>
    <mergeCell ref="B12:B15"/>
    <mergeCell ref="B16:B17"/>
    <mergeCell ref="B18:B20"/>
    <mergeCell ref="B21:B25"/>
    <mergeCell ref="B26:B33"/>
    <mergeCell ref="B34:B36"/>
    <mergeCell ref="B37:B42"/>
    <mergeCell ref="B43:B47"/>
    <mergeCell ref="D4:D7"/>
    <mergeCell ref="D10:D11"/>
    <mergeCell ref="D12:D14"/>
    <mergeCell ref="D18:D20"/>
    <mergeCell ref="D21:D22"/>
    <mergeCell ref="D26:D27"/>
    <mergeCell ref="D30:D32"/>
    <mergeCell ref="D34:D35"/>
    <mergeCell ref="D37:D38"/>
    <mergeCell ref="D41:D42"/>
    <mergeCell ref="D44:D46"/>
    <mergeCell ref="I44:I46"/>
  </mergeCells>
  <printOptions horizontalCentered="1"/>
  <pageMargins left="0.196850393700787" right="0.196850393700787" top="0.393700787401575" bottom="0.393700787401575" header="0.196850393700787" footer="0.236220472440945"/>
  <pageSetup paperSize="9" scale="98" fitToHeight="0" orientation="portrait"/>
  <headerFooter>
    <oddFooter>&amp;R第&amp;P页，共&amp;N页</oddFooter>
  </headerFooter>
  <rowBreaks count="3" manualBreakCount="3">
    <brk id="11" max="10" man="1"/>
    <brk id="25" max="10" man="1"/>
    <brk id="38" max="10"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1"/>
  <sheetViews>
    <sheetView view="pageBreakPreview" zoomScaleNormal="100" zoomScaleSheetLayoutView="100" workbookViewId="0">
      <pane ySplit="3" topLeftCell="A24" activePane="bottomLeft" state="frozen"/>
      <selection/>
      <selection pane="bottomLeft" activeCell="K24" sqref="K24"/>
    </sheetView>
  </sheetViews>
  <sheetFormatPr defaultColWidth="9" defaultRowHeight="13.05"/>
  <cols>
    <col min="1" max="1" width="5.66101694915254" style="137" customWidth="1"/>
    <col min="2" max="2" width="8.66101694915254" style="137" customWidth="1"/>
    <col min="3" max="3" width="15.6610169491525" style="137" customWidth="1"/>
    <col min="4" max="4" width="25.6610169491525" style="137" customWidth="1"/>
    <col min="5" max="6" width="5.66101694915254" style="137" customWidth="1"/>
    <col min="7" max="7" width="10.6610169491525" style="138" customWidth="1"/>
    <col min="8" max="8" width="15.6610169491525" style="138" customWidth="1"/>
    <col min="9" max="9" width="8.66101694915254" style="137" customWidth="1"/>
    <col min="10" max="14" width="9" style="137"/>
    <col min="15" max="16" width="9.22033898305085" style="137"/>
    <col min="17" max="16384" width="9" style="137"/>
  </cols>
  <sheetData>
    <row r="1" ht="28" customHeight="1" spans="1:9">
      <c r="A1" s="139" t="s">
        <v>553</v>
      </c>
      <c r="B1" s="139"/>
      <c r="C1" s="139"/>
      <c r="D1" s="139"/>
      <c r="E1" s="139"/>
      <c r="F1" s="139"/>
      <c r="G1" s="139"/>
      <c r="H1" s="139"/>
      <c r="I1" s="139"/>
    </row>
    <row r="2" ht="28" customHeight="1" spans="1:9">
      <c r="A2" s="111" t="str">
        <f>汇总!A2</f>
        <v>项目名称：白云区太和镇卫生院新址建设项目第三方检测及监测</v>
      </c>
      <c r="B2" s="140"/>
      <c r="C2" s="140"/>
      <c r="D2" s="140"/>
      <c r="E2" s="140"/>
      <c r="F2" s="140"/>
      <c r="G2" s="140"/>
      <c r="H2" s="140"/>
      <c r="I2" s="140"/>
    </row>
    <row r="3" s="135" customFormat="1" ht="43.2" customHeight="1" spans="1:16">
      <c r="A3" s="141" t="s">
        <v>2</v>
      </c>
      <c r="B3" s="141" t="s">
        <v>348</v>
      </c>
      <c r="C3" s="141" t="s">
        <v>27</v>
      </c>
      <c r="D3" s="13" t="s">
        <v>28</v>
      </c>
      <c r="E3" s="141" t="s">
        <v>29</v>
      </c>
      <c r="F3" s="141" t="s">
        <v>463</v>
      </c>
      <c r="G3" s="142" t="s">
        <v>31</v>
      </c>
      <c r="H3" s="84" t="s">
        <v>32</v>
      </c>
      <c r="I3" s="15" t="s">
        <v>6</v>
      </c>
      <c r="J3" s="137"/>
      <c r="K3" s="137"/>
      <c r="L3" s="137"/>
      <c r="M3" s="137"/>
      <c r="N3" s="137"/>
      <c r="O3" s="137"/>
      <c r="P3" s="137"/>
    </row>
    <row r="4" s="136" customFormat="1" ht="83.95" customHeight="1" spans="1:16">
      <c r="A4" s="143">
        <v>1</v>
      </c>
      <c r="B4" s="13" t="s">
        <v>554</v>
      </c>
      <c r="C4" s="13" t="s">
        <v>555</v>
      </c>
      <c r="D4" s="143" t="s">
        <v>556</v>
      </c>
      <c r="E4" s="15" t="s">
        <v>557</v>
      </c>
      <c r="F4" s="13">
        <v>5</v>
      </c>
      <c r="G4" s="144"/>
      <c r="H4" s="144"/>
      <c r="I4" s="143"/>
      <c r="J4" s="137"/>
      <c r="K4" s="137"/>
      <c r="L4" s="32"/>
      <c r="M4" s="137"/>
      <c r="N4" s="137"/>
      <c r="O4" s="137"/>
      <c r="P4" s="137"/>
    </row>
    <row r="5" s="136" customFormat="1" ht="90" customHeight="1" spans="1:16">
      <c r="A5" s="143">
        <v>2</v>
      </c>
      <c r="B5" s="13"/>
      <c r="C5" s="13" t="s">
        <v>558</v>
      </c>
      <c r="D5" s="143" t="s">
        <v>559</v>
      </c>
      <c r="E5" s="15" t="s">
        <v>557</v>
      </c>
      <c r="F5" s="13">
        <v>10</v>
      </c>
      <c r="G5" s="144"/>
      <c r="H5" s="144"/>
      <c r="I5" s="143"/>
      <c r="J5" s="137"/>
      <c r="K5" s="137"/>
      <c r="L5" s="32"/>
      <c r="M5" s="137"/>
      <c r="N5" s="137"/>
      <c r="O5" s="137"/>
      <c r="P5" s="137"/>
    </row>
    <row r="6" s="136" customFormat="1" ht="52.2" customHeight="1" spans="1:16">
      <c r="A6" s="143">
        <v>3</v>
      </c>
      <c r="B6" s="13"/>
      <c r="C6" s="13" t="s">
        <v>560</v>
      </c>
      <c r="D6" s="143" t="s">
        <v>561</v>
      </c>
      <c r="E6" s="15" t="s">
        <v>491</v>
      </c>
      <c r="F6" s="13">
        <v>1</v>
      </c>
      <c r="G6" s="144"/>
      <c r="H6" s="144"/>
      <c r="I6" s="143"/>
      <c r="J6" s="137"/>
      <c r="K6" s="137"/>
      <c r="L6" s="32"/>
      <c r="M6" s="137"/>
      <c r="N6" s="137"/>
      <c r="O6" s="137"/>
      <c r="P6" s="137"/>
    </row>
    <row r="7" s="136" customFormat="1" ht="42.05" customHeight="1" spans="1:16">
      <c r="A7" s="143">
        <v>4</v>
      </c>
      <c r="B7" s="13" t="s">
        <v>562</v>
      </c>
      <c r="C7" s="13" t="s">
        <v>563</v>
      </c>
      <c r="D7" s="143" t="s">
        <v>564</v>
      </c>
      <c r="E7" s="15" t="s">
        <v>565</v>
      </c>
      <c r="F7" s="13">
        <v>50</v>
      </c>
      <c r="G7" s="144"/>
      <c r="H7" s="144"/>
      <c r="I7" s="143"/>
      <c r="J7" s="137"/>
      <c r="K7" s="137"/>
      <c r="L7" s="32"/>
      <c r="M7" s="137"/>
      <c r="N7" s="137"/>
      <c r="O7" s="137"/>
      <c r="P7" s="137"/>
    </row>
    <row r="8" s="136" customFormat="1" ht="59.1" customHeight="1" spans="1:16">
      <c r="A8" s="143">
        <v>5</v>
      </c>
      <c r="B8" s="13"/>
      <c r="C8" s="13" t="s">
        <v>566</v>
      </c>
      <c r="D8" s="143" t="s">
        <v>567</v>
      </c>
      <c r="E8" s="15" t="s">
        <v>568</v>
      </c>
      <c r="F8" s="13">
        <v>25</v>
      </c>
      <c r="G8" s="144"/>
      <c r="H8" s="144"/>
      <c r="I8" s="143"/>
      <c r="J8" s="137"/>
      <c r="K8" s="137"/>
      <c r="L8" s="32"/>
      <c r="M8" s="137"/>
      <c r="N8" s="137"/>
      <c r="O8" s="137"/>
      <c r="P8" s="137"/>
    </row>
    <row r="9" s="136" customFormat="1" ht="65.95" customHeight="1" spans="1:16">
      <c r="A9" s="143">
        <v>6</v>
      </c>
      <c r="B9" s="13" t="s">
        <v>569</v>
      </c>
      <c r="C9" s="13" t="s">
        <v>570</v>
      </c>
      <c r="D9" s="143" t="s">
        <v>571</v>
      </c>
      <c r="E9" s="15" t="s">
        <v>345</v>
      </c>
      <c r="F9" s="13">
        <v>20</v>
      </c>
      <c r="G9" s="144"/>
      <c r="H9" s="144"/>
      <c r="I9" s="143"/>
      <c r="J9" s="137"/>
      <c r="K9" s="137"/>
      <c r="L9" s="32"/>
      <c r="M9" s="137"/>
      <c r="N9" s="137"/>
      <c r="O9" s="137"/>
      <c r="P9" s="137"/>
    </row>
    <row r="10" s="136" customFormat="1" ht="36" customHeight="1" spans="1:16">
      <c r="A10" s="143">
        <v>7</v>
      </c>
      <c r="B10" s="13" t="s">
        <v>572</v>
      </c>
      <c r="C10" s="13" t="s">
        <v>573</v>
      </c>
      <c r="D10" s="143" t="s">
        <v>574</v>
      </c>
      <c r="E10" s="15" t="s">
        <v>508</v>
      </c>
      <c r="F10" s="13">
        <v>15</v>
      </c>
      <c r="G10" s="144"/>
      <c r="H10" s="144"/>
      <c r="I10" s="143"/>
      <c r="J10" s="137"/>
      <c r="K10" s="137"/>
      <c r="L10" s="32"/>
      <c r="M10" s="137"/>
      <c r="N10" s="137"/>
      <c r="O10" s="137"/>
      <c r="P10" s="137"/>
    </row>
    <row r="11" s="136" customFormat="1" ht="36" customHeight="1" spans="1:16">
      <c r="A11" s="143">
        <v>8</v>
      </c>
      <c r="B11" s="13"/>
      <c r="C11" s="13" t="s">
        <v>575</v>
      </c>
      <c r="D11" s="143"/>
      <c r="E11" s="15" t="s">
        <v>491</v>
      </c>
      <c r="F11" s="13">
        <v>1</v>
      </c>
      <c r="G11" s="144"/>
      <c r="H11" s="144"/>
      <c r="I11" s="143"/>
      <c r="J11" s="137"/>
      <c r="K11" s="137"/>
      <c r="L11" s="32"/>
      <c r="M11" s="137"/>
      <c r="N11" s="137"/>
      <c r="O11" s="137"/>
      <c r="P11" s="137"/>
    </row>
    <row r="12" s="136" customFormat="1" ht="36" customHeight="1" spans="1:16">
      <c r="A12" s="143">
        <v>9</v>
      </c>
      <c r="B12" s="13" t="s">
        <v>576</v>
      </c>
      <c r="C12" s="13" t="s">
        <v>577</v>
      </c>
      <c r="D12" s="143" t="s">
        <v>578</v>
      </c>
      <c r="E12" s="15" t="s">
        <v>508</v>
      </c>
      <c r="F12" s="13">
        <v>10</v>
      </c>
      <c r="G12" s="144"/>
      <c r="H12" s="144"/>
      <c r="I12" s="143"/>
      <c r="J12" s="137"/>
      <c r="K12" s="137"/>
      <c r="L12" s="32"/>
      <c r="M12" s="137"/>
      <c r="N12" s="137"/>
      <c r="O12" s="137"/>
      <c r="P12" s="137"/>
    </row>
    <row r="13" s="136" customFormat="1" ht="36" customHeight="1" spans="1:16">
      <c r="A13" s="143">
        <v>10</v>
      </c>
      <c r="B13" s="13"/>
      <c r="C13" s="13" t="s">
        <v>579</v>
      </c>
      <c r="D13" s="143"/>
      <c r="E13" s="15" t="s">
        <v>491</v>
      </c>
      <c r="F13" s="143">
        <v>1</v>
      </c>
      <c r="G13" s="144"/>
      <c r="H13" s="144"/>
      <c r="I13" s="143"/>
      <c r="J13" s="137"/>
      <c r="K13" s="137"/>
      <c r="L13" s="32"/>
      <c r="M13" s="137"/>
      <c r="N13" s="137"/>
      <c r="O13" s="137"/>
      <c r="P13" s="137"/>
    </row>
    <row r="14" s="136" customFormat="1" ht="29.95" customHeight="1" spans="1:16">
      <c r="A14" s="143">
        <v>11</v>
      </c>
      <c r="B14" s="13" t="s">
        <v>580</v>
      </c>
      <c r="C14" s="13" t="s">
        <v>581</v>
      </c>
      <c r="D14" s="143" t="s">
        <v>582</v>
      </c>
      <c r="E14" s="15" t="s">
        <v>508</v>
      </c>
      <c r="F14" s="13">
        <v>5</v>
      </c>
      <c r="G14" s="144"/>
      <c r="H14" s="144"/>
      <c r="I14" s="143"/>
      <c r="J14" s="137"/>
      <c r="K14" s="137"/>
      <c r="L14" s="32"/>
      <c r="M14" s="137"/>
      <c r="N14" s="137"/>
      <c r="O14" s="137"/>
      <c r="P14" s="137"/>
    </row>
    <row r="15" s="136" customFormat="1" ht="51.05" customHeight="1" spans="1:16">
      <c r="A15" s="143">
        <v>12</v>
      </c>
      <c r="B15" s="13"/>
      <c r="C15" s="13" t="s">
        <v>583</v>
      </c>
      <c r="D15" s="143"/>
      <c r="E15" s="15" t="s">
        <v>185</v>
      </c>
      <c r="F15" s="13">
        <v>5</v>
      </c>
      <c r="G15" s="144"/>
      <c r="H15" s="144"/>
      <c r="I15" s="143"/>
      <c r="J15" s="137"/>
      <c r="K15" s="137"/>
      <c r="L15" s="32"/>
      <c r="M15" s="137"/>
      <c r="N15" s="137"/>
      <c r="O15" s="137"/>
      <c r="P15" s="137"/>
    </row>
    <row r="16" s="136" customFormat="1" ht="29.95" customHeight="1" spans="1:16">
      <c r="A16" s="143">
        <v>13</v>
      </c>
      <c r="B16" s="13"/>
      <c r="C16" s="13" t="s">
        <v>584</v>
      </c>
      <c r="D16" s="143"/>
      <c r="E16" s="15" t="s">
        <v>491</v>
      </c>
      <c r="F16" s="13">
        <v>1</v>
      </c>
      <c r="G16" s="144"/>
      <c r="H16" s="144"/>
      <c r="I16" s="143"/>
      <c r="J16" s="137"/>
      <c r="K16" s="137"/>
      <c r="L16" s="32"/>
      <c r="M16" s="137"/>
      <c r="N16" s="137"/>
      <c r="O16" s="137"/>
      <c r="P16" s="137"/>
    </row>
    <row r="17" s="136" customFormat="1" ht="36" customHeight="1" spans="1:16">
      <c r="A17" s="143">
        <v>14</v>
      </c>
      <c r="B17" s="13" t="s">
        <v>585</v>
      </c>
      <c r="C17" s="13" t="s">
        <v>586</v>
      </c>
      <c r="D17" s="143" t="s">
        <v>587</v>
      </c>
      <c r="E17" s="15" t="s">
        <v>345</v>
      </c>
      <c r="F17" s="13">
        <v>10</v>
      </c>
      <c r="G17" s="144"/>
      <c r="H17" s="144"/>
      <c r="I17" s="143"/>
      <c r="J17" s="137"/>
      <c r="K17" s="137"/>
      <c r="L17" s="32"/>
      <c r="M17" s="137"/>
      <c r="N17" s="137"/>
      <c r="O17" s="137"/>
      <c r="P17" s="137"/>
    </row>
    <row r="18" s="136" customFormat="1" ht="36" customHeight="1" spans="1:16">
      <c r="A18" s="143">
        <v>15</v>
      </c>
      <c r="B18" s="13"/>
      <c r="C18" s="13" t="s">
        <v>588</v>
      </c>
      <c r="D18" s="143"/>
      <c r="E18" s="15" t="s">
        <v>491</v>
      </c>
      <c r="F18" s="13">
        <v>1</v>
      </c>
      <c r="G18" s="144"/>
      <c r="H18" s="144"/>
      <c r="I18" s="143"/>
      <c r="J18" s="137"/>
      <c r="K18" s="137"/>
      <c r="L18" s="32"/>
      <c r="M18" s="137"/>
      <c r="N18" s="137"/>
      <c r="O18" s="137"/>
      <c r="P18" s="137"/>
    </row>
    <row r="19" s="136" customFormat="1" ht="29.95" customHeight="1" spans="1:16">
      <c r="A19" s="143">
        <v>16</v>
      </c>
      <c r="B19" s="13" t="s">
        <v>589</v>
      </c>
      <c r="C19" s="13" t="s">
        <v>590</v>
      </c>
      <c r="D19" s="143" t="s">
        <v>591</v>
      </c>
      <c r="E19" s="13" t="s">
        <v>508</v>
      </c>
      <c r="F19" s="13">
        <v>4</v>
      </c>
      <c r="G19" s="144"/>
      <c r="H19" s="144"/>
      <c r="I19" s="143"/>
      <c r="J19" s="137"/>
      <c r="K19" s="137"/>
      <c r="L19" s="32"/>
      <c r="M19" s="137"/>
      <c r="N19" s="137"/>
      <c r="O19" s="137"/>
      <c r="P19" s="137"/>
    </row>
    <row r="20" s="136" customFormat="1" ht="29.95" customHeight="1" spans="1:16">
      <c r="A20" s="143">
        <v>17</v>
      </c>
      <c r="B20" s="13"/>
      <c r="C20" s="13" t="s">
        <v>589</v>
      </c>
      <c r="D20" s="143"/>
      <c r="E20" s="15" t="s">
        <v>491</v>
      </c>
      <c r="F20" s="13">
        <v>1</v>
      </c>
      <c r="G20" s="144"/>
      <c r="H20" s="144"/>
      <c r="I20" s="143"/>
      <c r="J20" s="137"/>
      <c r="K20" s="137"/>
      <c r="L20" s="32"/>
      <c r="M20" s="137"/>
      <c r="N20" s="137"/>
      <c r="O20" s="137"/>
      <c r="P20" s="137"/>
    </row>
    <row r="21" s="136" customFormat="1" ht="29.95" customHeight="1" spans="1:16">
      <c r="A21" s="143">
        <v>18</v>
      </c>
      <c r="B21" s="13" t="s">
        <v>592</v>
      </c>
      <c r="C21" s="13" t="s">
        <v>593</v>
      </c>
      <c r="D21" s="143" t="s">
        <v>594</v>
      </c>
      <c r="E21" s="15" t="s">
        <v>508</v>
      </c>
      <c r="F21" s="13">
        <v>10</v>
      </c>
      <c r="G21" s="144"/>
      <c r="H21" s="144"/>
      <c r="I21" s="143"/>
      <c r="J21" s="137"/>
      <c r="K21" s="137"/>
      <c r="L21" s="32"/>
      <c r="M21" s="137"/>
      <c r="N21" s="137"/>
      <c r="O21" s="137"/>
      <c r="P21" s="137"/>
    </row>
    <row r="22" s="136" customFormat="1" ht="29.95" customHeight="1" spans="1:16">
      <c r="A22" s="143">
        <v>19</v>
      </c>
      <c r="B22" s="13"/>
      <c r="C22" s="13" t="s">
        <v>595</v>
      </c>
      <c r="D22" s="143"/>
      <c r="E22" s="15" t="s">
        <v>508</v>
      </c>
      <c r="F22" s="13">
        <v>10</v>
      </c>
      <c r="G22" s="144"/>
      <c r="H22" s="144"/>
      <c r="I22" s="143"/>
      <c r="J22" s="137"/>
      <c r="K22" s="137"/>
      <c r="L22" s="32"/>
      <c r="M22" s="137"/>
      <c r="N22" s="137"/>
      <c r="O22" s="137"/>
      <c r="P22" s="137"/>
    </row>
    <row r="23" s="136" customFormat="1" ht="29.95" customHeight="1" spans="1:16">
      <c r="A23" s="143">
        <v>20</v>
      </c>
      <c r="B23" s="13"/>
      <c r="C23" s="13" t="s">
        <v>596</v>
      </c>
      <c r="D23" s="143"/>
      <c r="E23" s="15" t="s">
        <v>508</v>
      </c>
      <c r="F23" s="76">
        <v>5</v>
      </c>
      <c r="G23" s="144"/>
      <c r="H23" s="144"/>
      <c r="I23" s="143"/>
      <c r="J23" s="137"/>
      <c r="K23" s="137"/>
      <c r="L23" s="32"/>
      <c r="M23" s="137"/>
      <c r="N23" s="137"/>
      <c r="O23" s="137"/>
      <c r="P23" s="137"/>
    </row>
    <row r="24" s="136" customFormat="1" ht="29.95" customHeight="1" spans="1:16">
      <c r="A24" s="143">
        <v>21</v>
      </c>
      <c r="B24" s="13"/>
      <c r="C24" s="13" t="s">
        <v>597</v>
      </c>
      <c r="D24" s="143"/>
      <c r="E24" s="15" t="s">
        <v>491</v>
      </c>
      <c r="F24" s="76">
        <v>1</v>
      </c>
      <c r="G24" s="144"/>
      <c r="H24" s="144"/>
      <c r="I24" s="143"/>
      <c r="J24" s="137"/>
      <c r="K24" s="137"/>
      <c r="L24" s="32"/>
      <c r="M24" s="137"/>
      <c r="N24" s="137"/>
      <c r="O24" s="137"/>
      <c r="P24" s="137"/>
    </row>
    <row r="25" s="136" customFormat="1" ht="82" customHeight="1" spans="1:16">
      <c r="A25" s="143">
        <v>22</v>
      </c>
      <c r="B25" s="7" t="s">
        <v>598</v>
      </c>
      <c r="C25" s="7" t="s">
        <v>599</v>
      </c>
      <c r="D25" s="143" t="s">
        <v>600</v>
      </c>
      <c r="E25" s="7" t="s">
        <v>601</v>
      </c>
      <c r="F25" s="76">
        <v>5</v>
      </c>
      <c r="G25" s="144"/>
      <c r="H25" s="144"/>
      <c r="I25" s="76"/>
      <c r="J25" s="137"/>
      <c r="K25" s="137"/>
      <c r="L25" s="32"/>
      <c r="M25" s="137"/>
      <c r="N25" s="137"/>
      <c r="O25" s="137"/>
      <c r="P25" s="137"/>
    </row>
    <row r="26" s="136" customFormat="1" ht="56.95" customHeight="1" spans="1:16">
      <c r="A26" s="143">
        <v>23</v>
      </c>
      <c r="B26" s="7"/>
      <c r="C26" s="13" t="s">
        <v>602</v>
      </c>
      <c r="D26" s="143" t="s">
        <v>603</v>
      </c>
      <c r="E26" s="7" t="s">
        <v>491</v>
      </c>
      <c r="F26" s="7">
        <v>1</v>
      </c>
      <c r="G26" s="144"/>
      <c r="H26" s="144"/>
      <c r="I26" s="76"/>
      <c r="J26" s="137"/>
      <c r="K26" s="137"/>
      <c r="L26" s="32"/>
      <c r="M26" s="137"/>
      <c r="N26" s="137"/>
      <c r="O26" s="137"/>
      <c r="P26" s="137"/>
    </row>
    <row r="27" s="136" customFormat="1" ht="29.95" customHeight="1" spans="1:16">
      <c r="A27" s="143">
        <v>24</v>
      </c>
      <c r="B27" s="7" t="s">
        <v>604</v>
      </c>
      <c r="C27" s="13" t="s">
        <v>605</v>
      </c>
      <c r="D27" s="143" t="s">
        <v>606</v>
      </c>
      <c r="E27" s="15" t="s">
        <v>508</v>
      </c>
      <c r="F27" s="13">
        <v>6</v>
      </c>
      <c r="G27" s="144"/>
      <c r="H27" s="144"/>
      <c r="I27" s="15"/>
      <c r="J27" s="137"/>
      <c r="K27" s="137"/>
      <c r="L27" s="32"/>
      <c r="M27" s="137"/>
      <c r="N27" s="137"/>
      <c r="O27" s="137"/>
      <c r="P27" s="137"/>
    </row>
    <row r="28" s="136" customFormat="1" ht="29.95" customHeight="1" spans="1:16">
      <c r="A28" s="143">
        <v>25</v>
      </c>
      <c r="B28" s="7"/>
      <c r="C28" s="76" t="s">
        <v>607</v>
      </c>
      <c r="D28" s="143"/>
      <c r="E28" s="76" t="s">
        <v>491</v>
      </c>
      <c r="F28" s="76">
        <v>1</v>
      </c>
      <c r="G28" s="144"/>
      <c r="H28" s="144"/>
      <c r="I28" s="76"/>
      <c r="J28" s="137"/>
      <c r="K28" s="137"/>
      <c r="L28" s="32"/>
      <c r="M28" s="137"/>
      <c r="N28" s="137"/>
      <c r="O28" s="137"/>
      <c r="P28" s="137"/>
    </row>
    <row r="29" s="136" customFormat="1" ht="60.05" customHeight="1" spans="1:16">
      <c r="A29" s="143">
        <v>26</v>
      </c>
      <c r="B29" s="13" t="s">
        <v>608</v>
      </c>
      <c r="C29" s="13"/>
      <c r="D29" s="143" t="s">
        <v>609</v>
      </c>
      <c r="E29" s="15" t="s">
        <v>491</v>
      </c>
      <c r="F29" s="13">
        <v>1</v>
      </c>
      <c r="G29" s="144"/>
      <c r="H29" s="144"/>
      <c r="I29" s="76"/>
      <c r="J29" s="137"/>
      <c r="K29" s="137"/>
      <c r="L29" s="32"/>
      <c r="M29" s="137"/>
      <c r="N29" s="137"/>
      <c r="O29" s="137"/>
      <c r="P29" s="137"/>
    </row>
    <row r="30" s="136" customFormat="1" ht="50.1" customHeight="1" spans="1:16">
      <c r="A30" s="143">
        <v>27</v>
      </c>
      <c r="B30" s="7" t="s">
        <v>610</v>
      </c>
      <c r="C30" s="13" t="s">
        <v>611</v>
      </c>
      <c r="D30" s="143" t="s">
        <v>612</v>
      </c>
      <c r="E30" s="15" t="s">
        <v>508</v>
      </c>
      <c r="F30" s="13">
        <v>15</v>
      </c>
      <c r="G30" s="144"/>
      <c r="H30" s="144"/>
      <c r="I30" s="76"/>
      <c r="J30" s="137"/>
      <c r="K30" s="137"/>
      <c r="L30" s="32"/>
      <c r="M30" s="137"/>
      <c r="N30" s="137"/>
      <c r="O30" s="137"/>
      <c r="P30" s="137"/>
    </row>
    <row r="31" s="136" customFormat="1" ht="50.1" customHeight="1" spans="1:16">
      <c r="A31" s="143">
        <v>28</v>
      </c>
      <c r="B31" s="7"/>
      <c r="C31" s="13" t="s">
        <v>613</v>
      </c>
      <c r="D31" s="143"/>
      <c r="E31" s="15" t="s">
        <v>393</v>
      </c>
      <c r="F31" s="13">
        <v>1</v>
      </c>
      <c r="G31" s="144"/>
      <c r="H31" s="144"/>
      <c r="I31" s="76"/>
      <c r="J31" s="137"/>
      <c r="K31" s="137"/>
      <c r="L31" s="32"/>
      <c r="M31" s="137"/>
      <c r="N31" s="137"/>
      <c r="O31" s="137"/>
      <c r="P31" s="137"/>
    </row>
    <row r="32" s="136" customFormat="1" ht="29.95" customHeight="1" spans="1:16">
      <c r="A32" s="143">
        <v>29</v>
      </c>
      <c r="B32" s="7" t="s">
        <v>614</v>
      </c>
      <c r="C32" s="13" t="s">
        <v>615</v>
      </c>
      <c r="D32" s="143" t="s">
        <v>616</v>
      </c>
      <c r="E32" s="15" t="s">
        <v>508</v>
      </c>
      <c r="F32" s="13">
        <v>8</v>
      </c>
      <c r="G32" s="144"/>
      <c r="H32" s="144"/>
      <c r="I32" s="76"/>
      <c r="J32" s="137"/>
      <c r="K32" s="137"/>
      <c r="L32" s="32"/>
      <c r="M32" s="137"/>
      <c r="N32" s="137"/>
      <c r="O32" s="137"/>
      <c r="P32" s="137"/>
    </row>
    <row r="33" s="136" customFormat="1" ht="29.95" customHeight="1" spans="1:16">
      <c r="A33" s="143">
        <v>30</v>
      </c>
      <c r="B33" s="7"/>
      <c r="C33" s="13" t="s">
        <v>617</v>
      </c>
      <c r="D33" s="143"/>
      <c r="E33" s="15" t="s">
        <v>508</v>
      </c>
      <c r="F33" s="13">
        <v>8</v>
      </c>
      <c r="G33" s="144"/>
      <c r="H33" s="144"/>
      <c r="I33" s="76"/>
      <c r="J33" s="137"/>
      <c r="K33" s="137"/>
      <c r="L33" s="32"/>
      <c r="M33" s="137"/>
      <c r="N33" s="137"/>
      <c r="O33" s="137"/>
      <c r="P33" s="137"/>
    </row>
    <row r="34" s="136" customFormat="1" ht="35.2" customHeight="1" spans="1:16">
      <c r="A34" s="143">
        <v>31</v>
      </c>
      <c r="B34" s="7"/>
      <c r="C34" s="13" t="s">
        <v>618</v>
      </c>
      <c r="D34" s="143"/>
      <c r="E34" s="15" t="s">
        <v>508</v>
      </c>
      <c r="F34" s="13">
        <v>5</v>
      </c>
      <c r="G34" s="144"/>
      <c r="H34" s="144"/>
      <c r="I34" s="76"/>
      <c r="J34" s="137"/>
      <c r="K34" s="137"/>
      <c r="L34" s="32"/>
      <c r="M34" s="137"/>
      <c r="N34" s="137"/>
      <c r="O34" s="137"/>
      <c r="P34" s="137"/>
    </row>
    <row r="35" s="136" customFormat="1" ht="29.95" customHeight="1" spans="1:16">
      <c r="A35" s="143">
        <v>32</v>
      </c>
      <c r="B35" s="7"/>
      <c r="C35" s="13" t="s">
        <v>619</v>
      </c>
      <c r="D35" s="143" t="s">
        <v>620</v>
      </c>
      <c r="E35" s="15" t="s">
        <v>508</v>
      </c>
      <c r="F35" s="13">
        <v>2</v>
      </c>
      <c r="G35" s="144"/>
      <c r="H35" s="144"/>
      <c r="I35" s="76"/>
      <c r="J35" s="137"/>
      <c r="K35" s="137"/>
      <c r="L35" s="32"/>
      <c r="M35" s="137"/>
      <c r="N35" s="137"/>
      <c r="O35" s="137"/>
      <c r="P35" s="137"/>
    </row>
    <row r="36" s="136" customFormat="1" ht="29.95" customHeight="1" spans="1:16">
      <c r="A36" s="143">
        <v>33</v>
      </c>
      <c r="B36" s="7"/>
      <c r="C36" s="13" t="s">
        <v>621</v>
      </c>
      <c r="D36" s="143"/>
      <c r="E36" s="15" t="s">
        <v>508</v>
      </c>
      <c r="F36" s="13">
        <v>4</v>
      </c>
      <c r="G36" s="144"/>
      <c r="H36" s="144"/>
      <c r="I36" s="76"/>
      <c r="J36" s="137"/>
      <c r="K36" s="137"/>
      <c r="L36" s="32"/>
      <c r="M36" s="137"/>
      <c r="N36" s="137"/>
      <c r="O36" s="137"/>
      <c r="P36" s="137"/>
    </row>
    <row r="37" s="136" customFormat="1" ht="29.95" customHeight="1" spans="1:16">
      <c r="A37" s="143">
        <v>34</v>
      </c>
      <c r="B37" s="7"/>
      <c r="C37" s="13" t="s">
        <v>622</v>
      </c>
      <c r="D37" s="143"/>
      <c r="E37" s="15" t="s">
        <v>508</v>
      </c>
      <c r="F37" s="13">
        <v>4</v>
      </c>
      <c r="G37" s="144"/>
      <c r="H37" s="144"/>
      <c r="I37" s="76"/>
      <c r="J37" s="137"/>
      <c r="K37" s="137"/>
      <c r="L37" s="32"/>
      <c r="M37" s="137"/>
      <c r="N37" s="137"/>
      <c r="O37" s="137"/>
      <c r="P37" s="137"/>
    </row>
    <row r="38" s="136" customFormat="1" ht="57.95" customHeight="1" spans="1:16">
      <c r="A38" s="143">
        <v>35</v>
      </c>
      <c r="B38" s="7"/>
      <c r="C38" s="13" t="s">
        <v>623</v>
      </c>
      <c r="D38" s="143" t="s">
        <v>624</v>
      </c>
      <c r="E38" s="15" t="s">
        <v>625</v>
      </c>
      <c r="F38" s="13">
        <v>8</v>
      </c>
      <c r="G38" s="144"/>
      <c r="H38" s="144"/>
      <c r="I38" s="76"/>
      <c r="J38" s="137"/>
      <c r="K38" s="137"/>
      <c r="L38" s="32"/>
      <c r="M38" s="137"/>
      <c r="N38" s="137"/>
      <c r="O38" s="137"/>
      <c r="P38" s="137"/>
    </row>
    <row r="39" s="136" customFormat="1" ht="39.95" customHeight="1" spans="1:16">
      <c r="A39" s="143">
        <v>36</v>
      </c>
      <c r="B39" s="7"/>
      <c r="C39" s="13" t="s">
        <v>626</v>
      </c>
      <c r="D39" s="143" t="s">
        <v>627</v>
      </c>
      <c r="E39" s="15" t="s">
        <v>508</v>
      </c>
      <c r="F39" s="13">
        <v>6</v>
      </c>
      <c r="G39" s="144"/>
      <c r="H39" s="144"/>
      <c r="I39" s="76"/>
      <c r="J39" s="137"/>
      <c r="K39" s="137"/>
      <c r="L39" s="32"/>
      <c r="M39" s="137"/>
      <c r="N39" s="137"/>
      <c r="O39" s="137"/>
      <c r="P39" s="137"/>
    </row>
    <row r="40" ht="39.95" customHeight="1" spans="1:12">
      <c r="A40" s="143">
        <v>37</v>
      </c>
      <c r="B40" s="7"/>
      <c r="C40" s="13" t="s">
        <v>628</v>
      </c>
      <c r="D40" s="143" t="s">
        <v>629</v>
      </c>
      <c r="E40" s="15" t="s">
        <v>508</v>
      </c>
      <c r="F40" s="13">
        <v>3</v>
      </c>
      <c r="G40" s="144"/>
      <c r="H40" s="144"/>
      <c r="I40" s="76"/>
      <c r="L40" s="32"/>
    </row>
    <row r="41" ht="39.95" customHeight="1" spans="1:12">
      <c r="A41" s="143">
        <v>38</v>
      </c>
      <c r="B41" s="7"/>
      <c r="C41" s="13" t="s">
        <v>630</v>
      </c>
      <c r="D41" s="143"/>
      <c r="E41" s="15" t="s">
        <v>185</v>
      </c>
      <c r="F41" s="13">
        <v>2</v>
      </c>
      <c r="G41" s="144"/>
      <c r="H41" s="144"/>
      <c r="I41" s="15"/>
      <c r="L41" s="32"/>
    </row>
    <row r="42" ht="57.95" customHeight="1" spans="1:12">
      <c r="A42" s="143">
        <v>39</v>
      </c>
      <c r="B42" s="7"/>
      <c r="C42" s="7" t="s">
        <v>631</v>
      </c>
      <c r="D42" s="143" t="s">
        <v>632</v>
      </c>
      <c r="E42" s="15" t="s">
        <v>491</v>
      </c>
      <c r="F42" s="13">
        <v>1</v>
      </c>
      <c r="G42" s="144"/>
      <c r="H42" s="144"/>
      <c r="I42" s="15"/>
      <c r="L42" s="32"/>
    </row>
    <row r="43" ht="48.95" customHeight="1" spans="1:12">
      <c r="A43" s="143">
        <v>40</v>
      </c>
      <c r="B43" s="13" t="s">
        <v>633</v>
      </c>
      <c r="C43" s="13" t="s">
        <v>634</v>
      </c>
      <c r="D43" s="143" t="s">
        <v>635</v>
      </c>
      <c r="E43" s="15" t="s">
        <v>636</v>
      </c>
      <c r="F43" s="13">
        <v>1</v>
      </c>
      <c r="G43" s="144"/>
      <c r="H43" s="144"/>
      <c r="I43" s="76"/>
      <c r="L43" s="32"/>
    </row>
    <row r="44" ht="77.1" customHeight="1" spans="1:12">
      <c r="A44" s="143">
        <v>41</v>
      </c>
      <c r="B44" s="13" t="s">
        <v>637</v>
      </c>
      <c r="C44" s="13" t="s">
        <v>638</v>
      </c>
      <c r="D44" s="143" t="s">
        <v>639</v>
      </c>
      <c r="E44" s="15" t="s">
        <v>491</v>
      </c>
      <c r="F44" s="13">
        <v>1</v>
      </c>
      <c r="G44" s="144"/>
      <c r="H44" s="144"/>
      <c r="I44" s="76"/>
      <c r="L44" s="32"/>
    </row>
    <row r="45" ht="69.05" customHeight="1" spans="1:12">
      <c r="A45" s="143">
        <v>42</v>
      </c>
      <c r="B45" s="13" t="s">
        <v>640</v>
      </c>
      <c r="C45" s="13" t="s">
        <v>640</v>
      </c>
      <c r="D45" s="143" t="s">
        <v>641</v>
      </c>
      <c r="E45" s="15" t="s">
        <v>491</v>
      </c>
      <c r="F45" s="13">
        <v>1</v>
      </c>
      <c r="G45" s="144"/>
      <c r="H45" s="144"/>
      <c r="I45" s="76"/>
      <c r="L45" s="32"/>
    </row>
    <row r="46" ht="43.2" customHeight="1" spans="1:12">
      <c r="A46" s="143">
        <v>43</v>
      </c>
      <c r="B46" s="13" t="s">
        <v>642</v>
      </c>
      <c r="C46" s="13" t="s">
        <v>643</v>
      </c>
      <c r="D46" s="143" t="s">
        <v>644</v>
      </c>
      <c r="E46" s="15" t="s">
        <v>565</v>
      </c>
      <c r="F46" s="13">
        <v>300</v>
      </c>
      <c r="G46" s="144"/>
      <c r="H46" s="144"/>
      <c r="I46" s="76"/>
      <c r="L46" s="32"/>
    </row>
    <row r="47" ht="43.2" customHeight="1" spans="1:9">
      <c r="A47" s="143">
        <v>44</v>
      </c>
      <c r="B47" s="13"/>
      <c r="C47" s="13" t="s">
        <v>645</v>
      </c>
      <c r="D47" s="143" t="s">
        <v>646</v>
      </c>
      <c r="E47" s="13" t="s">
        <v>647</v>
      </c>
      <c r="F47" s="13">
        <v>42592.25</v>
      </c>
      <c r="G47" s="144"/>
      <c r="H47" s="144"/>
      <c r="I47" s="76"/>
    </row>
    <row r="48" ht="29.95" customHeight="1" spans="1:9">
      <c r="A48" s="15"/>
      <c r="B48" s="25" t="s">
        <v>552</v>
      </c>
      <c r="C48" s="25"/>
      <c r="D48" s="13"/>
      <c r="E48" s="15"/>
      <c r="F48" s="15"/>
      <c r="G48" s="145"/>
      <c r="H48" s="145"/>
      <c r="I48" s="76"/>
    </row>
    <row r="49" spans="1:9">
      <c r="A49" s="146"/>
      <c r="B49" s="146"/>
      <c r="C49" s="146"/>
      <c r="D49" s="146"/>
      <c r="E49" s="146"/>
      <c r="F49" s="146"/>
      <c r="G49" s="147"/>
      <c r="H49" s="147"/>
      <c r="I49" s="146"/>
    </row>
    <row r="50" spans="1:9">
      <c r="A50" s="146"/>
      <c r="B50" s="146"/>
      <c r="C50" s="146"/>
      <c r="D50" s="146"/>
      <c r="E50" s="146"/>
      <c r="F50" s="146"/>
      <c r="G50" s="147"/>
      <c r="H50" s="147"/>
      <c r="I50" s="146"/>
    </row>
    <row r="51" spans="1:9">
      <c r="A51" s="146"/>
      <c r="B51" s="146"/>
      <c r="C51" s="146"/>
      <c r="D51" s="146"/>
      <c r="E51" s="146"/>
      <c r="F51" s="146"/>
      <c r="G51" s="147"/>
      <c r="H51" s="147"/>
      <c r="I51" s="146"/>
    </row>
    <row r="52" spans="1:9">
      <c r="A52" s="146"/>
      <c r="B52" s="146"/>
      <c r="C52" s="146"/>
      <c r="D52" s="146"/>
      <c r="E52" s="146"/>
      <c r="F52" s="146"/>
      <c r="G52" s="147"/>
      <c r="H52" s="147"/>
      <c r="I52" s="146"/>
    </row>
    <row r="53" spans="1:9">
      <c r="A53" s="146"/>
      <c r="B53" s="146"/>
      <c r="C53" s="146"/>
      <c r="D53" s="146"/>
      <c r="E53" s="146"/>
      <c r="F53" s="146"/>
      <c r="G53" s="147"/>
      <c r="H53" s="147"/>
      <c r="I53" s="146"/>
    </row>
    <row r="54" spans="1:9">
      <c r="A54" s="146"/>
      <c r="B54" s="146"/>
      <c r="C54" s="146"/>
      <c r="D54" s="146"/>
      <c r="E54" s="146"/>
      <c r="F54" s="146"/>
      <c r="G54" s="147"/>
      <c r="H54" s="147"/>
      <c r="I54" s="146"/>
    </row>
    <row r="55" spans="1:9">
      <c r="A55" s="146"/>
      <c r="B55" s="146"/>
      <c r="C55" s="146"/>
      <c r="D55" s="146"/>
      <c r="E55" s="146"/>
      <c r="F55" s="146"/>
      <c r="G55" s="147"/>
      <c r="H55" s="147"/>
      <c r="I55" s="146"/>
    </row>
    <row r="56" spans="1:9">
      <c r="A56" s="146"/>
      <c r="B56" s="146"/>
      <c r="C56" s="146"/>
      <c r="D56" s="146"/>
      <c r="E56" s="146"/>
      <c r="F56" s="146"/>
      <c r="G56" s="147"/>
      <c r="H56" s="147"/>
      <c r="I56" s="146"/>
    </row>
    <row r="57" spans="1:9">
      <c r="A57" s="146"/>
      <c r="B57" s="146"/>
      <c r="C57" s="146"/>
      <c r="D57" s="146"/>
      <c r="E57" s="146"/>
      <c r="F57" s="146"/>
      <c r="G57" s="147"/>
      <c r="H57" s="147"/>
      <c r="I57" s="146"/>
    </row>
    <row r="58" spans="1:9">
      <c r="A58" s="146"/>
      <c r="B58" s="146"/>
      <c r="C58" s="146"/>
      <c r="D58" s="146"/>
      <c r="E58" s="146"/>
      <c r="F58" s="146"/>
      <c r="G58" s="147"/>
      <c r="H58" s="147"/>
      <c r="I58" s="146"/>
    </row>
    <row r="59" spans="1:9">
      <c r="A59" s="146"/>
      <c r="B59" s="146"/>
      <c r="C59" s="146"/>
      <c r="D59" s="146"/>
      <c r="E59" s="146"/>
      <c r="F59" s="146"/>
      <c r="G59" s="147"/>
      <c r="H59" s="147"/>
      <c r="I59" s="146"/>
    </row>
    <row r="60" spans="1:9">
      <c r="A60" s="146"/>
      <c r="B60" s="146"/>
      <c r="C60" s="146"/>
      <c r="D60" s="146"/>
      <c r="E60" s="146"/>
      <c r="F60" s="146"/>
      <c r="G60" s="147"/>
      <c r="H60" s="147"/>
      <c r="I60" s="146"/>
    </row>
    <row r="61" spans="1:9">
      <c r="A61" s="146"/>
      <c r="B61" s="146"/>
      <c r="C61" s="146"/>
      <c r="D61" s="146"/>
      <c r="E61" s="146"/>
      <c r="F61" s="146"/>
      <c r="G61" s="147"/>
      <c r="H61" s="147"/>
      <c r="I61" s="146"/>
    </row>
    <row r="62" spans="1:9">
      <c r="A62" s="146"/>
      <c r="B62" s="146"/>
      <c r="C62" s="146"/>
      <c r="D62" s="146"/>
      <c r="E62" s="146"/>
      <c r="F62" s="146"/>
      <c r="G62" s="147"/>
      <c r="H62" s="147"/>
      <c r="I62" s="146"/>
    </row>
    <row r="63" spans="1:9">
      <c r="A63" s="146"/>
      <c r="B63" s="146"/>
      <c r="C63" s="146"/>
      <c r="D63" s="146"/>
      <c r="E63" s="146"/>
      <c r="F63" s="146"/>
      <c r="G63" s="147"/>
      <c r="H63" s="147"/>
      <c r="I63" s="146"/>
    </row>
    <row r="64" spans="1:9">
      <c r="A64" s="146"/>
      <c r="B64" s="146"/>
      <c r="C64" s="146"/>
      <c r="D64" s="146"/>
      <c r="E64" s="146"/>
      <c r="F64" s="146"/>
      <c r="G64" s="147"/>
      <c r="H64" s="147"/>
      <c r="I64" s="146"/>
    </row>
    <row r="65" spans="1:9">
      <c r="A65" s="146"/>
      <c r="B65" s="146"/>
      <c r="C65" s="146"/>
      <c r="D65" s="146"/>
      <c r="E65" s="146"/>
      <c r="F65" s="146"/>
      <c r="G65" s="147"/>
      <c r="H65" s="147"/>
      <c r="I65" s="146"/>
    </row>
    <row r="66" spans="1:9">
      <c r="A66" s="146"/>
      <c r="B66" s="146"/>
      <c r="C66" s="146"/>
      <c r="D66" s="146"/>
      <c r="E66" s="146"/>
      <c r="F66" s="146"/>
      <c r="G66" s="147"/>
      <c r="H66" s="147"/>
      <c r="I66" s="146"/>
    </row>
    <row r="67" spans="1:9">
      <c r="A67" s="146"/>
      <c r="B67" s="146"/>
      <c r="C67" s="146"/>
      <c r="D67" s="146"/>
      <c r="E67" s="146"/>
      <c r="F67" s="146"/>
      <c r="G67" s="147"/>
      <c r="H67" s="147"/>
      <c r="I67" s="146"/>
    </row>
    <row r="68" spans="1:9">
      <c r="A68" s="146"/>
      <c r="B68" s="146"/>
      <c r="C68" s="146"/>
      <c r="D68" s="146"/>
      <c r="E68" s="146"/>
      <c r="F68" s="146"/>
      <c r="G68" s="147"/>
      <c r="H68" s="147"/>
      <c r="I68" s="146"/>
    </row>
    <row r="69" spans="1:9">
      <c r="A69" s="146"/>
      <c r="B69" s="146"/>
      <c r="C69" s="146"/>
      <c r="D69" s="146"/>
      <c r="E69" s="146"/>
      <c r="F69" s="146"/>
      <c r="G69" s="147"/>
      <c r="H69" s="147"/>
      <c r="I69" s="146"/>
    </row>
    <row r="70" spans="1:9">
      <c r="A70" s="146"/>
      <c r="B70" s="146"/>
      <c r="C70" s="146"/>
      <c r="D70" s="146"/>
      <c r="E70" s="146"/>
      <c r="F70" s="146"/>
      <c r="G70" s="147"/>
      <c r="H70" s="147"/>
      <c r="I70" s="146"/>
    </row>
    <row r="71" spans="1:9">
      <c r="A71" s="146"/>
      <c r="B71" s="146"/>
      <c r="C71" s="146"/>
      <c r="D71" s="146"/>
      <c r="E71" s="146"/>
      <c r="F71" s="146"/>
      <c r="G71" s="147"/>
      <c r="H71" s="147"/>
      <c r="I71" s="146"/>
    </row>
    <row r="72" spans="1:9">
      <c r="A72" s="146"/>
      <c r="B72" s="146"/>
      <c r="C72" s="146"/>
      <c r="D72" s="146"/>
      <c r="E72" s="146"/>
      <c r="F72" s="146"/>
      <c r="G72" s="147"/>
      <c r="H72" s="147"/>
      <c r="I72" s="146"/>
    </row>
    <row r="73" spans="1:9">
      <c r="A73" s="146"/>
      <c r="B73" s="146"/>
      <c r="C73" s="146"/>
      <c r="D73" s="146"/>
      <c r="E73" s="146"/>
      <c r="F73" s="146"/>
      <c r="G73" s="147"/>
      <c r="H73" s="147"/>
      <c r="I73" s="146"/>
    </row>
    <row r="74" spans="1:9">
      <c r="A74" s="146"/>
      <c r="B74" s="146"/>
      <c r="C74" s="146"/>
      <c r="D74" s="146"/>
      <c r="E74" s="146"/>
      <c r="F74" s="146"/>
      <c r="G74" s="147"/>
      <c r="H74" s="147"/>
      <c r="I74" s="146"/>
    </row>
    <row r="75" spans="1:9">
      <c r="A75" s="146"/>
      <c r="B75" s="146"/>
      <c r="C75" s="146"/>
      <c r="D75" s="146"/>
      <c r="E75" s="146"/>
      <c r="F75" s="146"/>
      <c r="G75" s="147"/>
      <c r="H75" s="147"/>
      <c r="I75" s="146"/>
    </row>
    <row r="76" spans="1:9">
      <c r="A76" s="146"/>
      <c r="B76" s="146"/>
      <c r="C76" s="146"/>
      <c r="D76" s="146"/>
      <c r="E76" s="146"/>
      <c r="F76" s="146"/>
      <c r="G76" s="147"/>
      <c r="H76" s="147"/>
      <c r="I76" s="146"/>
    </row>
    <row r="77" spans="1:9">
      <c r="A77" s="146"/>
      <c r="B77" s="146"/>
      <c r="C77" s="146"/>
      <c r="D77" s="146"/>
      <c r="E77" s="146"/>
      <c r="F77" s="146"/>
      <c r="G77" s="147"/>
      <c r="H77" s="147"/>
      <c r="I77" s="146"/>
    </row>
    <row r="78" spans="1:9">
      <c r="A78" s="146"/>
      <c r="B78" s="146"/>
      <c r="C78" s="146"/>
      <c r="D78" s="146"/>
      <c r="E78" s="146"/>
      <c r="F78" s="146"/>
      <c r="G78" s="147"/>
      <c r="H78" s="147"/>
      <c r="I78" s="146"/>
    </row>
    <row r="79" spans="1:9">
      <c r="A79" s="146"/>
      <c r="B79" s="146"/>
      <c r="C79" s="146"/>
      <c r="D79" s="146"/>
      <c r="E79" s="146"/>
      <c r="F79" s="146"/>
      <c r="G79" s="147"/>
      <c r="H79" s="147"/>
      <c r="I79" s="146"/>
    </row>
    <row r="80" spans="1:9">
      <c r="A80" s="146"/>
      <c r="B80" s="146"/>
      <c r="C80" s="146"/>
      <c r="D80" s="146"/>
      <c r="E80" s="146"/>
      <c r="F80" s="146"/>
      <c r="G80" s="147"/>
      <c r="H80" s="147"/>
      <c r="I80" s="146"/>
    </row>
    <row r="81" spans="1:9">
      <c r="A81" s="146"/>
      <c r="B81" s="146"/>
      <c r="C81" s="146"/>
      <c r="D81" s="146"/>
      <c r="E81" s="146"/>
      <c r="F81" s="146"/>
      <c r="G81" s="147"/>
      <c r="H81" s="147"/>
      <c r="I81" s="146"/>
    </row>
    <row r="82" spans="1:9">
      <c r="A82" s="146"/>
      <c r="B82" s="146"/>
      <c r="C82" s="146"/>
      <c r="D82" s="146"/>
      <c r="E82" s="146"/>
      <c r="F82" s="146"/>
      <c r="G82" s="147"/>
      <c r="H82" s="147"/>
      <c r="I82" s="146"/>
    </row>
    <row r="83" spans="1:9">
      <c r="A83" s="146"/>
      <c r="B83" s="146"/>
      <c r="C83" s="146"/>
      <c r="D83" s="146"/>
      <c r="E83" s="146"/>
      <c r="F83" s="146"/>
      <c r="G83" s="147"/>
      <c r="H83" s="147"/>
      <c r="I83" s="146"/>
    </row>
    <row r="84" spans="1:9">
      <c r="A84" s="146"/>
      <c r="B84" s="146"/>
      <c r="C84" s="146"/>
      <c r="D84" s="146"/>
      <c r="E84" s="146"/>
      <c r="F84" s="146"/>
      <c r="G84" s="147"/>
      <c r="H84" s="147"/>
      <c r="I84" s="146"/>
    </row>
    <row r="85" spans="1:9">
      <c r="A85" s="146"/>
      <c r="B85" s="146"/>
      <c r="C85" s="146"/>
      <c r="D85" s="146"/>
      <c r="E85" s="146"/>
      <c r="F85" s="146"/>
      <c r="G85" s="147"/>
      <c r="H85" s="147"/>
      <c r="I85" s="146"/>
    </row>
    <row r="86" spans="1:9">
      <c r="A86" s="146"/>
      <c r="B86" s="146"/>
      <c r="C86" s="146"/>
      <c r="D86" s="146"/>
      <c r="E86" s="146"/>
      <c r="F86" s="146"/>
      <c r="G86" s="147"/>
      <c r="H86" s="147"/>
      <c r="I86" s="146"/>
    </row>
    <row r="87" spans="1:9">
      <c r="A87" s="146"/>
      <c r="B87" s="146"/>
      <c r="C87" s="146"/>
      <c r="D87" s="146"/>
      <c r="E87" s="146"/>
      <c r="F87" s="146"/>
      <c r="G87" s="147"/>
      <c r="H87" s="147"/>
      <c r="I87" s="146"/>
    </row>
    <row r="88" spans="1:9">
      <c r="A88" s="146"/>
      <c r="B88" s="146"/>
      <c r="C88" s="146"/>
      <c r="D88" s="146"/>
      <c r="E88" s="146"/>
      <c r="F88" s="146"/>
      <c r="G88" s="147"/>
      <c r="H88" s="147"/>
      <c r="I88" s="146"/>
    </row>
    <row r="89" spans="1:9">
      <c r="A89" s="146"/>
      <c r="B89" s="146"/>
      <c r="C89" s="146"/>
      <c r="D89" s="146"/>
      <c r="E89" s="146"/>
      <c r="F89" s="146"/>
      <c r="G89" s="147"/>
      <c r="H89" s="147"/>
      <c r="I89" s="146"/>
    </row>
    <row r="90" spans="1:9">
      <c r="A90" s="146"/>
      <c r="B90" s="146"/>
      <c r="C90" s="146"/>
      <c r="D90" s="146"/>
      <c r="E90" s="146"/>
      <c r="F90" s="146"/>
      <c r="G90" s="147"/>
      <c r="H90" s="147"/>
      <c r="I90" s="146"/>
    </row>
    <row r="91" spans="1:9">
      <c r="A91" s="146"/>
      <c r="B91" s="146"/>
      <c r="C91" s="146"/>
      <c r="D91" s="146"/>
      <c r="E91" s="146"/>
      <c r="F91" s="146"/>
      <c r="G91" s="147"/>
      <c r="H91" s="147"/>
      <c r="I91" s="146"/>
    </row>
    <row r="92" spans="1:9">
      <c r="A92" s="146"/>
      <c r="B92" s="146"/>
      <c r="C92" s="146"/>
      <c r="D92" s="146"/>
      <c r="E92" s="146"/>
      <c r="F92" s="146"/>
      <c r="G92" s="147"/>
      <c r="H92" s="147"/>
      <c r="I92" s="146"/>
    </row>
    <row r="93" spans="1:9">
      <c r="A93" s="146"/>
      <c r="B93" s="146"/>
      <c r="C93" s="146"/>
      <c r="D93" s="146"/>
      <c r="E93" s="146"/>
      <c r="F93" s="146"/>
      <c r="G93" s="147"/>
      <c r="H93" s="147"/>
      <c r="I93" s="146"/>
    </row>
    <row r="94" spans="1:9">
      <c r="A94" s="146"/>
      <c r="B94" s="146"/>
      <c r="C94" s="146"/>
      <c r="D94" s="146"/>
      <c r="E94" s="146"/>
      <c r="F94" s="146"/>
      <c r="G94" s="147"/>
      <c r="H94" s="147"/>
      <c r="I94" s="146"/>
    </row>
    <row r="95" spans="1:9">
      <c r="A95" s="146"/>
      <c r="B95" s="146"/>
      <c r="C95" s="146"/>
      <c r="D95" s="146"/>
      <c r="E95" s="146"/>
      <c r="F95" s="146"/>
      <c r="G95" s="147"/>
      <c r="H95" s="147"/>
      <c r="I95" s="146"/>
    </row>
    <row r="96" spans="1:9">
      <c r="A96" s="146"/>
      <c r="B96" s="146"/>
      <c r="C96" s="146"/>
      <c r="D96" s="146"/>
      <c r="E96" s="146"/>
      <c r="F96" s="146"/>
      <c r="G96" s="147"/>
      <c r="H96" s="147"/>
      <c r="I96" s="146"/>
    </row>
    <row r="97" spans="1:9">
      <c r="A97" s="146"/>
      <c r="B97" s="146"/>
      <c r="C97" s="146"/>
      <c r="D97" s="146"/>
      <c r="E97" s="146"/>
      <c r="F97" s="146"/>
      <c r="G97" s="147"/>
      <c r="H97" s="147"/>
      <c r="I97" s="146"/>
    </row>
    <row r="98" spans="1:9">
      <c r="A98" s="146"/>
      <c r="B98" s="146"/>
      <c r="C98" s="146"/>
      <c r="D98" s="146"/>
      <c r="E98" s="146"/>
      <c r="F98" s="146"/>
      <c r="G98" s="147"/>
      <c r="H98" s="147"/>
      <c r="I98" s="146"/>
    </row>
    <row r="99" spans="1:9">
      <c r="A99" s="146"/>
      <c r="B99" s="146"/>
      <c r="C99" s="146"/>
      <c r="D99" s="146"/>
      <c r="E99" s="146"/>
      <c r="F99" s="146"/>
      <c r="G99" s="147"/>
      <c r="H99" s="147"/>
      <c r="I99" s="146"/>
    </row>
    <row r="100" spans="1:9">
      <c r="A100" s="146"/>
      <c r="B100" s="146"/>
      <c r="C100" s="146"/>
      <c r="D100" s="146"/>
      <c r="E100" s="146"/>
      <c r="F100" s="146"/>
      <c r="G100" s="147"/>
      <c r="H100" s="147"/>
      <c r="I100" s="146"/>
    </row>
    <row r="101" spans="1:9">
      <c r="A101" s="146"/>
      <c r="B101" s="146"/>
      <c r="C101" s="146"/>
      <c r="D101" s="146"/>
      <c r="E101" s="146"/>
      <c r="F101" s="146"/>
      <c r="G101" s="147"/>
      <c r="H101" s="147"/>
      <c r="I101" s="146"/>
    </row>
    <row r="102" spans="1:9">
      <c r="A102" s="146"/>
      <c r="B102" s="146"/>
      <c r="C102" s="146"/>
      <c r="D102" s="146"/>
      <c r="E102" s="146"/>
      <c r="F102" s="146"/>
      <c r="G102" s="147"/>
      <c r="H102" s="147"/>
      <c r="I102" s="146"/>
    </row>
    <row r="103" spans="1:9">
      <c r="A103" s="146"/>
      <c r="B103" s="146"/>
      <c r="C103" s="146"/>
      <c r="D103" s="146"/>
      <c r="E103" s="146"/>
      <c r="F103" s="146"/>
      <c r="G103" s="147"/>
      <c r="H103" s="147"/>
      <c r="I103" s="146"/>
    </row>
    <row r="104" spans="1:9">
      <c r="A104" s="146"/>
      <c r="B104" s="146"/>
      <c r="C104" s="146"/>
      <c r="D104" s="146"/>
      <c r="E104" s="146"/>
      <c r="F104" s="146"/>
      <c r="G104" s="147"/>
      <c r="H104" s="147"/>
      <c r="I104" s="146"/>
    </row>
    <row r="105" spans="1:9">
      <c r="A105" s="146"/>
      <c r="B105" s="146"/>
      <c r="C105" s="146"/>
      <c r="D105" s="146"/>
      <c r="E105" s="146"/>
      <c r="F105" s="146"/>
      <c r="G105" s="147"/>
      <c r="H105" s="147"/>
      <c r="I105" s="146"/>
    </row>
    <row r="106" spans="1:9">
      <c r="A106" s="146"/>
      <c r="B106" s="146"/>
      <c r="C106" s="146"/>
      <c r="D106" s="146"/>
      <c r="E106" s="146"/>
      <c r="F106" s="146"/>
      <c r="G106" s="147"/>
      <c r="H106" s="147"/>
      <c r="I106" s="146"/>
    </row>
    <row r="107" spans="1:9">
      <c r="A107" s="146"/>
      <c r="B107" s="146"/>
      <c r="C107" s="146"/>
      <c r="D107" s="146"/>
      <c r="E107" s="146"/>
      <c r="F107" s="146"/>
      <c r="G107" s="147"/>
      <c r="H107" s="147"/>
      <c r="I107" s="146"/>
    </row>
    <row r="108" spans="1:9">
      <c r="A108" s="146"/>
      <c r="B108" s="146"/>
      <c r="C108" s="146"/>
      <c r="D108" s="146"/>
      <c r="E108" s="146"/>
      <c r="F108" s="146"/>
      <c r="G108" s="147"/>
      <c r="H108" s="147"/>
      <c r="I108" s="146"/>
    </row>
    <row r="109" spans="1:9">
      <c r="A109" s="146"/>
      <c r="B109" s="146"/>
      <c r="C109" s="146"/>
      <c r="D109" s="146"/>
      <c r="E109" s="146"/>
      <c r="F109" s="146"/>
      <c r="G109" s="147"/>
      <c r="H109" s="147"/>
      <c r="I109" s="146"/>
    </row>
    <row r="110" spans="1:9">
      <c r="A110" s="146"/>
      <c r="B110" s="146"/>
      <c r="C110" s="146"/>
      <c r="D110" s="146"/>
      <c r="E110" s="146"/>
      <c r="F110" s="146"/>
      <c r="G110" s="147"/>
      <c r="H110" s="147"/>
      <c r="I110" s="146"/>
    </row>
    <row r="111" spans="1:9">
      <c r="A111" s="146"/>
      <c r="B111" s="146"/>
      <c r="C111" s="146"/>
      <c r="D111" s="146"/>
      <c r="E111" s="146"/>
      <c r="F111" s="146"/>
      <c r="G111" s="147"/>
      <c r="H111" s="147"/>
      <c r="I111" s="146"/>
    </row>
    <row r="112" spans="1:9">
      <c r="A112" s="146"/>
      <c r="B112" s="146"/>
      <c r="C112" s="146"/>
      <c r="D112" s="146"/>
      <c r="E112" s="146"/>
      <c r="F112" s="146"/>
      <c r="G112" s="147"/>
      <c r="H112" s="147"/>
      <c r="I112" s="146"/>
    </row>
    <row r="113" spans="1:9">
      <c r="A113" s="146"/>
      <c r="B113" s="146"/>
      <c r="C113" s="146"/>
      <c r="D113" s="146"/>
      <c r="E113" s="146"/>
      <c r="F113" s="146"/>
      <c r="G113" s="147"/>
      <c r="H113" s="147"/>
      <c r="I113" s="146"/>
    </row>
    <row r="114" spans="1:9">
      <c r="A114" s="146"/>
      <c r="B114" s="146"/>
      <c r="C114" s="146"/>
      <c r="D114" s="146"/>
      <c r="E114" s="146"/>
      <c r="F114" s="146"/>
      <c r="G114" s="147"/>
      <c r="H114" s="147"/>
      <c r="I114" s="146"/>
    </row>
    <row r="115" spans="1:9">
      <c r="A115" s="146"/>
      <c r="B115" s="146"/>
      <c r="C115" s="146"/>
      <c r="D115" s="146"/>
      <c r="E115" s="146"/>
      <c r="F115" s="146"/>
      <c r="G115" s="147"/>
      <c r="H115" s="147"/>
      <c r="I115" s="146"/>
    </row>
    <row r="116" spans="1:9">
      <c r="A116" s="146"/>
      <c r="B116" s="146"/>
      <c r="C116" s="146"/>
      <c r="D116" s="146"/>
      <c r="E116" s="146"/>
      <c r="F116" s="146"/>
      <c r="G116" s="147"/>
      <c r="H116" s="147"/>
      <c r="I116" s="146"/>
    </row>
    <row r="117" spans="1:9">
      <c r="A117" s="146"/>
      <c r="B117" s="146"/>
      <c r="C117" s="146"/>
      <c r="D117" s="146"/>
      <c r="E117" s="146"/>
      <c r="F117" s="146"/>
      <c r="G117" s="147"/>
      <c r="H117" s="147"/>
      <c r="I117" s="146"/>
    </row>
    <row r="118" spans="1:9">
      <c r="A118" s="146"/>
      <c r="B118" s="146"/>
      <c r="C118" s="146"/>
      <c r="D118" s="146"/>
      <c r="E118" s="146"/>
      <c r="F118" s="146"/>
      <c r="G118" s="147"/>
      <c r="H118" s="147"/>
      <c r="I118" s="146"/>
    </row>
    <row r="119" spans="1:9">
      <c r="A119" s="146"/>
      <c r="B119" s="146"/>
      <c r="C119" s="146"/>
      <c r="D119" s="146"/>
      <c r="E119" s="146"/>
      <c r="F119" s="146"/>
      <c r="G119" s="147"/>
      <c r="H119" s="147"/>
      <c r="I119" s="146"/>
    </row>
    <row r="120" spans="1:9">
      <c r="A120" s="146"/>
      <c r="B120" s="146"/>
      <c r="C120" s="146"/>
      <c r="D120" s="146"/>
      <c r="E120" s="146"/>
      <c r="F120" s="146"/>
      <c r="G120" s="147"/>
      <c r="H120" s="147"/>
      <c r="I120" s="146"/>
    </row>
    <row r="121" spans="1:9">
      <c r="A121" s="146"/>
      <c r="B121" s="146"/>
      <c r="C121" s="146"/>
      <c r="D121" s="146"/>
      <c r="E121" s="146"/>
      <c r="F121" s="146"/>
      <c r="G121" s="147"/>
      <c r="H121" s="147"/>
      <c r="I121" s="146"/>
    </row>
    <row r="122" spans="1:9">
      <c r="A122" s="146"/>
      <c r="B122" s="146"/>
      <c r="C122" s="146"/>
      <c r="D122" s="146"/>
      <c r="E122" s="146"/>
      <c r="F122" s="146"/>
      <c r="G122" s="147"/>
      <c r="H122" s="147"/>
      <c r="I122" s="146"/>
    </row>
    <row r="123" spans="1:9">
      <c r="A123" s="146"/>
      <c r="B123" s="146"/>
      <c r="C123" s="146"/>
      <c r="D123" s="146"/>
      <c r="E123" s="146"/>
      <c r="F123" s="146"/>
      <c r="G123" s="147"/>
      <c r="H123" s="147"/>
      <c r="I123" s="146"/>
    </row>
    <row r="124" spans="1:9">
      <c r="A124" s="146"/>
      <c r="B124" s="146"/>
      <c r="C124" s="146"/>
      <c r="D124" s="146"/>
      <c r="E124" s="146"/>
      <c r="F124" s="146"/>
      <c r="G124" s="147"/>
      <c r="H124" s="147"/>
      <c r="I124" s="146"/>
    </row>
    <row r="125" spans="1:9">
      <c r="A125" s="146"/>
      <c r="B125" s="146"/>
      <c r="C125" s="146"/>
      <c r="D125" s="146"/>
      <c r="E125" s="146"/>
      <c r="F125" s="146"/>
      <c r="G125" s="147"/>
      <c r="H125" s="147"/>
      <c r="I125" s="146"/>
    </row>
    <row r="126" spans="1:9">
      <c r="A126" s="146"/>
      <c r="B126" s="146"/>
      <c r="C126" s="146"/>
      <c r="D126" s="146"/>
      <c r="E126" s="146"/>
      <c r="F126" s="146"/>
      <c r="G126" s="147"/>
      <c r="H126" s="147"/>
      <c r="I126" s="146"/>
    </row>
    <row r="127" spans="1:9">
      <c r="A127" s="146"/>
      <c r="B127" s="146"/>
      <c r="C127" s="146"/>
      <c r="D127" s="146"/>
      <c r="E127" s="146"/>
      <c r="F127" s="146"/>
      <c r="G127" s="147"/>
      <c r="H127" s="147"/>
      <c r="I127" s="146"/>
    </row>
    <row r="128" spans="1:9">
      <c r="A128" s="146"/>
      <c r="B128" s="146"/>
      <c r="C128" s="146"/>
      <c r="D128" s="146"/>
      <c r="E128" s="146"/>
      <c r="F128" s="146"/>
      <c r="G128" s="147"/>
      <c r="H128" s="147"/>
      <c r="I128" s="146"/>
    </row>
    <row r="129" spans="1:9">
      <c r="A129" s="146"/>
      <c r="B129" s="146"/>
      <c r="C129" s="146"/>
      <c r="D129" s="146"/>
      <c r="E129" s="146"/>
      <c r="F129" s="146"/>
      <c r="G129" s="147"/>
      <c r="H129" s="147"/>
      <c r="I129" s="146"/>
    </row>
    <row r="130" spans="1:9">
      <c r="A130" s="146"/>
      <c r="B130" s="146"/>
      <c r="C130" s="146"/>
      <c r="D130" s="146"/>
      <c r="E130" s="146"/>
      <c r="F130" s="146"/>
      <c r="G130" s="147"/>
      <c r="H130" s="147"/>
      <c r="I130" s="146"/>
    </row>
    <row r="131" spans="1:9">
      <c r="A131" s="146"/>
      <c r="B131" s="146"/>
      <c r="C131" s="146"/>
      <c r="D131" s="146"/>
      <c r="E131" s="146"/>
      <c r="F131" s="146"/>
      <c r="G131" s="147"/>
      <c r="H131" s="147"/>
      <c r="I131" s="146"/>
    </row>
  </sheetData>
  <mergeCells count="27">
    <mergeCell ref="A1:I1"/>
    <mergeCell ref="B29:C29"/>
    <mergeCell ref="B48:C48"/>
    <mergeCell ref="B4:B6"/>
    <mergeCell ref="B7:B8"/>
    <mergeCell ref="B10:B11"/>
    <mergeCell ref="B12:B13"/>
    <mergeCell ref="B14:B16"/>
    <mergeCell ref="B17:B18"/>
    <mergeCell ref="B19:B20"/>
    <mergeCell ref="B21:B24"/>
    <mergeCell ref="B25:B26"/>
    <mergeCell ref="B27:B28"/>
    <mergeCell ref="B30:B31"/>
    <mergeCell ref="B32:B42"/>
    <mergeCell ref="B46:B47"/>
    <mergeCell ref="D10:D11"/>
    <mergeCell ref="D12:D13"/>
    <mergeCell ref="D14:D16"/>
    <mergeCell ref="D17:D18"/>
    <mergeCell ref="D19:D20"/>
    <mergeCell ref="D21:D24"/>
    <mergeCell ref="D27:D28"/>
    <mergeCell ref="D30:D31"/>
    <mergeCell ref="D32:D34"/>
    <mergeCell ref="D35:D37"/>
    <mergeCell ref="D40:D41"/>
  </mergeCells>
  <printOptions horizontalCentered="1"/>
  <pageMargins left="0.196850393700787" right="0.196850393700787" top="0.393700787401575" bottom="0.393700787401575" header="0.196850393700787" footer="0.236220472440945"/>
  <pageSetup paperSize="9" scale="79" orientation="portrait"/>
  <headerFooter>
    <oddFooter>&amp;R第&amp;P页，共&amp;N页</oddFooter>
  </headerFooter>
  <rowBreaks count="1" manualBreakCount="1">
    <brk id="20" max="10"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0"/>
  <sheetViews>
    <sheetView view="pageBreakPreview" zoomScaleNormal="100" zoomScaleSheetLayoutView="100" workbookViewId="0">
      <selection activeCell="K4" sqref="K4"/>
    </sheetView>
  </sheetViews>
  <sheetFormatPr defaultColWidth="9" defaultRowHeight="45" customHeight="1"/>
  <cols>
    <col min="1" max="1" width="5.66101694915254" style="109" customWidth="1"/>
    <col min="2" max="3" width="7.77966101694915" style="109" customWidth="1"/>
    <col min="4" max="4" width="26.4406779661017" style="109" customWidth="1"/>
    <col min="5" max="6" width="5.66101694915254" style="109" customWidth="1"/>
    <col min="7" max="7" width="8.66101694915254" style="109" customWidth="1"/>
    <col min="8" max="8" width="15.6610169491525" style="109" customWidth="1"/>
    <col min="9" max="9" width="8.66101694915254" style="109" customWidth="1"/>
    <col min="10" max="16384" width="9" style="109"/>
  </cols>
  <sheetData>
    <row r="1" s="105" customFormat="1" ht="29.95" customHeight="1" spans="1:9">
      <c r="A1" s="110" t="s">
        <v>648</v>
      </c>
      <c r="B1" s="124"/>
      <c r="C1" s="124"/>
      <c r="D1" s="124"/>
      <c r="E1" s="124"/>
      <c r="F1" s="124"/>
      <c r="G1" s="124"/>
      <c r="H1" s="124"/>
      <c r="I1" s="124"/>
    </row>
    <row r="2" s="106" customFormat="1" ht="29.95" customHeight="1" spans="1:9">
      <c r="A2" s="111" t="str">
        <f>汇总!A2</f>
        <v>项目名称：白云区太和镇卫生院新址建设项目第三方检测及监测</v>
      </c>
      <c r="B2" s="125"/>
      <c r="C2" s="125"/>
      <c r="D2" s="125"/>
      <c r="E2" s="125"/>
      <c r="F2" s="125"/>
      <c r="G2" s="125"/>
      <c r="H2" s="125"/>
      <c r="I2" s="125"/>
    </row>
    <row r="3" s="123" customFormat="1" ht="46" customHeight="1" spans="1:9">
      <c r="A3" s="7" t="s">
        <v>2</v>
      </c>
      <c r="B3" s="7" t="s">
        <v>649</v>
      </c>
      <c r="C3" s="7" t="s">
        <v>27</v>
      </c>
      <c r="D3" s="7" t="s">
        <v>28</v>
      </c>
      <c r="E3" s="7" t="s">
        <v>29</v>
      </c>
      <c r="F3" s="7" t="s">
        <v>30</v>
      </c>
      <c r="G3" s="126" t="s">
        <v>31</v>
      </c>
      <c r="H3" s="126" t="s">
        <v>32</v>
      </c>
      <c r="I3" s="7" t="s">
        <v>6</v>
      </c>
    </row>
    <row r="4" ht="218.95" customHeight="1" spans="1:12">
      <c r="A4" s="7">
        <v>1</v>
      </c>
      <c r="B4" s="127" t="s">
        <v>650</v>
      </c>
      <c r="C4" s="127" t="s">
        <v>651</v>
      </c>
      <c r="D4" s="128" t="s">
        <v>652</v>
      </c>
      <c r="E4" s="7" t="s">
        <v>345</v>
      </c>
      <c r="F4" s="7">
        <v>150</v>
      </c>
      <c r="G4" s="129"/>
      <c r="H4" s="129"/>
      <c r="I4" s="132"/>
      <c r="J4" s="133"/>
      <c r="K4" s="32"/>
      <c r="L4" s="32"/>
    </row>
    <row r="5" s="108" customFormat="1" ht="28" customHeight="1" spans="1:9">
      <c r="A5" s="130" t="s">
        <v>24</v>
      </c>
      <c r="B5" s="130"/>
      <c r="C5" s="130"/>
      <c r="D5" s="130"/>
      <c r="E5" s="130"/>
      <c r="F5" s="130"/>
      <c r="G5" s="131"/>
      <c r="H5" s="131"/>
      <c r="I5" s="134"/>
    </row>
    <row r="6" customHeight="1" spans="1:9">
      <c r="A6" s="105"/>
      <c r="B6" s="105"/>
      <c r="C6" s="105"/>
      <c r="D6" s="105"/>
      <c r="E6" s="105"/>
      <c r="F6" s="105"/>
      <c r="G6" s="105"/>
      <c r="H6" s="105"/>
      <c r="I6" s="105"/>
    </row>
    <row r="7" customHeight="1" spans="1:9">
      <c r="A7" s="105"/>
      <c r="B7" s="105"/>
      <c r="C7" s="105"/>
      <c r="D7" s="105"/>
      <c r="E7" s="105"/>
      <c r="F7" s="105"/>
      <c r="G7" s="105"/>
      <c r="H7" s="105"/>
      <c r="I7" s="105"/>
    </row>
    <row r="8" customHeight="1" spans="1:9">
      <c r="A8" s="105"/>
      <c r="B8" s="105"/>
      <c r="C8" s="105"/>
      <c r="D8" s="105"/>
      <c r="E8" s="105"/>
      <c r="F8" s="105"/>
      <c r="G8" s="105"/>
      <c r="H8" s="105"/>
      <c r="I8" s="105"/>
    </row>
    <row r="9" customHeight="1" spans="1:9">
      <c r="A9" s="105"/>
      <c r="B9" s="105"/>
      <c r="C9" s="105"/>
      <c r="D9" s="105"/>
      <c r="E9" s="105"/>
      <c r="F9" s="105"/>
      <c r="G9" s="105"/>
      <c r="H9" s="105"/>
      <c r="I9" s="105"/>
    </row>
    <row r="10" customHeight="1" spans="1:9">
      <c r="A10" s="105"/>
      <c r="B10" s="105"/>
      <c r="C10" s="105"/>
      <c r="D10" s="105"/>
      <c r="E10" s="105"/>
      <c r="F10" s="105"/>
      <c r="G10" s="105"/>
      <c r="H10" s="105"/>
      <c r="I10" s="105"/>
    </row>
    <row r="11" customHeight="1" spans="1:9">
      <c r="A11" s="105"/>
      <c r="B11" s="105"/>
      <c r="C11" s="105"/>
      <c r="D11" s="105"/>
      <c r="E11" s="105"/>
      <c r="F11" s="105"/>
      <c r="G11" s="105"/>
      <c r="H11" s="105"/>
      <c r="I11" s="105"/>
    </row>
    <row r="12" customHeight="1" spans="1:9">
      <c r="A12" s="105"/>
      <c r="B12" s="105"/>
      <c r="C12" s="105"/>
      <c r="D12" s="105"/>
      <c r="E12" s="105"/>
      <c r="F12" s="105"/>
      <c r="G12" s="105"/>
      <c r="H12" s="105"/>
      <c r="I12" s="105"/>
    </row>
    <row r="13" customHeight="1" spans="1:9">
      <c r="A13" s="105"/>
      <c r="B13" s="105"/>
      <c r="C13" s="105"/>
      <c r="D13" s="105"/>
      <c r="E13" s="105"/>
      <c r="F13" s="105"/>
      <c r="G13" s="105"/>
      <c r="H13" s="105"/>
      <c r="I13" s="105"/>
    </row>
    <row r="14" customHeight="1" spans="1:9">
      <c r="A14" s="105"/>
      <c r="B14" s="105"/>
      <c r="C14" s="105"/>
      <c r="D14" s="105"/>
      <c r="E14" s="105"/>
      <c r="F14" s="105"/>
      <c r="G14" s="105"/>
      <c r="H14" s="105"/>
      <c r="I14" s="105"/>
    </row>
    <row r="15" customHeight="1" spans="1:9">
      <c r="A15" s="105"/>
      <c r="B15" s="105"/>
      <c r="C15" s="105"/>
      <c r="D15" s="105"/>
      <c r="E15" s="105"/>
      <c r="F15" s="105"/>
      <c r="G15" s="105"/>
      <c r="H15" s="105"/>
      <c r="I15" s="105"/>
    </row>
    <row r="16" customHeight="1" spans="1:9">
      <c r="A16" s="105"/>
      <c r="B16" s="105"/>
      <c r="C16" s="105"/>
      <c r="D16" s="105"/>
      <c r="E16" s="105"/>
      <c r="F16" s="105"/>
      <c r="G16" s="105"/>
      <c r="H16" s="105"/>
      <c r="I16" s="105"/>
    </row>
    <row r="17" customHeight="1" spans="1:9">
      <c r="A17" s="105"/>
      <c r="B17" s="105"/>
      <c r="C17" s="105"/>
      <c r="D17" s="105"/>
      <c r="E17" s="105"/>
      <c r="F17" s="105"/>
      <c r="G17" s="105"/>
      <c r="H17" s="105"/>
      <c r="I17" s="105"/>
    </row>
    <row r="18" customHeight="1" spans="1:9">
      <c r="A18" s="105"/>
      <c r="B18" s="105"/>
      <c r="C18" s="105"/>
      <c r="D18" s="105"/>
      <c r="E18" s="105"/>
      <c r="F18" s="105"/>
      <c r="G18" s="105"/>
      <c r="H18" s="105"/>
      <c r="I18" s="105"/>
    </row>
    <row r="19" customHeight="1" spans="1:9">
      <c r="A19" s="105"/>
      <c r="B19" s="105"/>
      <c r="C19" s="105"/>
      <c r="D19" s="105"/>
      <c r="E19" s="105"/>
      <c r="F19" s="105"/>
      <c r="G19" s="105"/>
      <c r="H19" s="105"/>
      <c r="I19" s="105"/>
    </row>
    <row r="20" customHeight="1" spans="1:9">
      <c r="A20" s="105"/>
      <c r="B20" s="105"/>
      <c r="C20" s="105"/>
      <c r="D20" s="105"/>
      <c r="E20" s="105"/>
      <c r="F20" s="105"/>
      <c r="G20" s="105"/>
      <c r="H20" s="105"/>
      <c r="I20" s="105"/>
    </row>
    <row r="21" customHeight="1" spans="1:9">
      <c r="A21" s="105"/>
      <c r="B21" s="105"/>
      <c r="C21" s="105"/>
      <c r="D21" s="105"/>
      <c r="E21" s="105"/>
      <c r="F21" s="105"/>
      <c r="G21" s="105"/>
      <c r="H21" s="105"/>
      <c r="I21" s="105"/>
    </row>
    <row r="22" customHeight="1" spans="1:9">
      <c r="A22" s="105"/>
      <c r="B22" s="105"/>
      <c r="C22" s="105"/>
      <c r="D22" s="105"/>
      <c r="E22" s="105"/>
      <c r="F22" s="105"/>
      <c r="G22" s="105"/>
      <c r="H22" s="105"/>
      <c r="I22" s="105"/>
    </row>
    <row r="23" customHeight="1" spans="1:9">
      <c r="A23" s="105"/>
      <c r="B23" s="105"/>
      <c r="C23" s="105"/>
      <c r="D23" s="105"/>
      <c r="E23" s="105"/>
      <c r="F23" s="105"/>
      <c r="G23" s="105"/>
      <c r="H23" s="105"/>
      <c r="I23" s="105"/>
    </row>
    <row r="24" customHeight="1" spans="1:9">
      <c r="A24" s="105"/>
      <c r="B24" s="105"/>
      <c r="C24" s="105"/>
      <c r="D24" s="105"/>
      <c r="E24" s="105"/>
      <c r="F24" s="105"/>
      <c r="G24" s="105"/>
      <c r="H24" s="105"/>
      <c r="I24" s="105"/>
    </row>
    <row r="25" customHeight="1" spans="1:9">
      <c r="A25" s="105"/>
      <c r="B25" s="105"/>
      <c r="C25" s="105"/>
      <c r="D25" s="105"/>
      <c r="E25" s="105"/>
      <c r="F25" s="105"/>
      <c r="G25" s="105"/>
      <c r="H25" s="105"/>
      <c r="I25" s="105"/>
    </row>
    <row r="26" customHeight="1" spans="1:9">
      <c r="A26" s="105"/>
      <c r="B26" s="105"/>
      <c r="C26" s="105"/>
      <c r="D26" s="105"/>
      <c r="E26" s="105"/>
      <c r="F26" s="105"/>
      <c r="G26" s="105"/>
      <c r="H26" s="105"/>
      <c r="I26" s="105"/>
    </row>
    <row r="27" customHeight="1" spans="1:9">
      <c r="A27" s="105"/>
      <c r="B27" s="105"/>
      <c r="C27" s="105"/>
      <c r="D27" s="105"/>
      <c r="E27" s="105"/>
      <c r="F27" s="105"/>
      <c r="G27" s="105"/>
      <c r="H27" s="105"/>
      <c r="I27" s="105"/>
    </row>
    <row r="28" customHeight="1" spans="1:9">
      <c r="A28" s="105"/>
      <c r="B28" s="105"/>
      <c r="C28" s="105"/>
      <c r="D28" s="105"/>
      <c r="E28" s="105"/>
      <c r="F28" s="105"/>
      <c r="G28" s="105"/>
      <c r="H28" s="105"/>
      <c r="I28" s="105"/>
    </row>
    <row r="29" customHeight="1" spans="1:9">
      <c r="A29" s="105"/>
      <c r="B29" s="105"/>
      <c r="C29" s="105"/>
      <c r="D29" s="105"/>
      <c r="E29" s="105"/>
      <c r="F29" s="105"/>
      <c r="G29" s="105"/>
      <c r="H29" s="105"/>
      <c r="I29" s="105"/>
    </row>
    <row r="30" customHeight="1" spans="1:9">
      <c r="A30" s="105"/>
      <c r="B30" s="105"/>
      <c r="C30" s="105"/>
      <c r="D30" s="105"/>
      <c r="E30" s="105"/>
      <c r="F30" s="105"/>
      <c r="G30" s="105"/>
      <c r="H30" s="105"/>
      <c r="I30" s="105"/>
    </row>
    <row r="31" customHeight="1" spans="1:9">
      <c r="A31" s="105"/>
      <c r="B31" s="105"/>
      <c r="C31" s="105"/>
      <c r="D31" s="105"/>
      <c r="E31" s="105"/>
      <c r="F31" s="105"/>
      <c r="G31" s="105"/>
      <c r="H31" s="105"/>
      <c r="I31" s="105"/>
    </row>
    <row r="32" customHeight="1" spans="1:9">
      <c r="A32" s="105"/>
      <c r="B32" s="105"/>
      <c r="C32" s="105"/>
      <c r="D32" s="105"/>
      <c r="E32" s="105"/>
      <c r="F32" s="105"/>
      <c r="G32" s="105"/>
      <c r="H32" s="105"/>
      <c r="I32" s="105"/>
    </row>
    <row r="33" customHeight="1" spans="1:9">
      <c r="A33" s="105"/>
      <c r="B33" s="105"/>
      <c r="C33" s="105"/>
      <c r="D33" s="105"/>
      <c r="E33" s="105"/>
      <c r="F33" s="105"/>
      <c r="G33" s="105"/>
      <c r="H33" s="105"/>
      <c r="I33" s="105"/>
    </row>
    <row r="34" customHeight="1" spans="1:9">
      <c r="A34" s="105"/>
      <c r="B34" s="105"/>
      <c r="C34" s="105"/>
      <c r="D34" s="105"/>
      <c r="E34" s="105"/>
      <c r="F34" s="105"/>
      <c r="G34" s="105"/>
      <c r="H34" s="105"/>
      <c r="I34" s="105"/>
    </row>
    <row r="35" customHeight="1" spans="1:9">
      <c r="A35" s="105"/>
      <c r="B35" s="105"/>
      <c r="C35" s="105"/>
      <c r="D35" s="105"/>
      <c r="E35" s="105"/>
      <c r="F35" s="105"/>
      <c r="G35" s="105"/>
      <c r="H35" s="105"/>
      <c r="I35" s="105"/>
    </row>
    <row r="36" customHeight="1" spans="1:9">
      <c r="A36" s="105"/>
      <c r="B36" s="105"/>
      <c r="C36" s="105"/>
      <c r="D36" s="105"/>
      <c r="E36" s="105"/>
      <c r="F36" s="105"/>
      <c r="G36" s="105"/>
      <c r="H36" s="105"/>
      <c r="I36" s="105"/>
    </row>
    <row r="37" customHeight="1" spans="1:9">
      <c r="A37" s="105"/>
      <c r="B37" s="105"/>
      <c r="C37" s="105"/>
      <c r="D37" s="105"/>
      <c r="E37" s="105"/>
      <c r="F37" s="105"/>
      <c r="G37" s="105"/>
      <c r="H37" s="105"/>
      <c r="I37" s="105"/>
    </row>
    <row r="38" customHeight="1" spans="1:9">
      <c r="A38" s="105"/>
      <c r="B38" s="105"/>
      <c r="C38" s="105"/>
      <c r="D38" s="105"/>
      <c r="E38" s="105"/>
      <c r="F38" s="105"/>
      <c r="G38" s="105"/>
      <c r="H38" s="105"/>
      <c r="I38" s="105"/>
    </row>
    <row r="39" customHeight="1" spans="1:9">
      <c r="A39" s="105"/>
      <c r="B39" s="105"/>
      <c r="C39" s="105"/>
      <c r="D39" s="105"/>
      <c r="E39" s="105"/>
      <c r="F39" s="105"/>
      <c r="G39" s="105"/>
      <c r="H39" s="105"/>
      <c r="I39" s="105"/>
    </row>
    <row r="40" customHeight="1" spans="1:9">
      <c r="A40" s="105"/>
      <c r="B40" s="105"/>
      <c r="C40" s="105"/>
      <c r="D40" s="105"/>
      <c r="E40" s="105"/>
      <c r="F40" s="105"/>
      <c r="G40" s="105"/>
      <c r="H40" s="105"/>
      <c r="I40" s="105"/>
    </row>
    <row r="41" customHeight="1" spans="1:9">
      <c r="A41" s="105"/>
      <c r="B41" s="105"/>
      <c r="C41" s="105"/>
      <c r="D41" s="105"/>
      <c r="E41" s="105"/>
      <c r="F41" s="105"/>
      <c r="G41" s="105"/>
      <c r="H41" s="105"/>
      <c r="I41" s="105"/>
    </row>
    <row r="42" customHeight="1" spans="1:9">
      <c r="A42" s="105"/>
      <c r="B42" s="105"/>
      <c r="C42" s="105"/>
      <c r="D42" s="105"/>
      <c r="E42" s="105"/>
      <c r="F42" s="105"/>
      <c r="G42" s="105"/>
      <c r="H42" s="105"/>
      <c r="I42" s="105"/>
    </row>
    <row r="43" customHeight="1" spans="1:9">
      <c r="A43" s="105"/>
      <c r="B43" s="105"/>
      <c r="C43" s="105"/>
      <c r="D43" s="105"/>
      <c r="E43" s="105"/>
      <c r="F43" s="105"/>
      <c r="G43" s="105"/>
      <c r="H43" s="105"/>
      <c r="I43" s="105"/>
    </row>
    <row r="44" customHeight="1" spans="1:9">
      <c r="A44" s="105"/>
      <c r="B44" s="105"/>
      <c r="C44" s="105"/>
      <c r="D44" s="105"/>
      <c r="E44" s="105"/>
      <c r="F44" s="105"/>
      <c r="G44" s="105"/>
      <c r="H44" s="105"/>
      <c r="I44" s="105"/>
    </row>
    <row r="45" customHeight="1" spans="1:9">
      <c r="A45" s="105"/>
      <c r="B45" s="105"/>
      <c r="C45" s="105"/>
      <c r="D45" s="105"/>
      <c r="E45" s="105"/>
      <c r="F45" s="105"/>
      <c r="G45" s="105"/>
      <c r="H45" s="105"/>
      <c r="I45" s="105"/>
    </row>
    <row r="46" customHeight="1" spans="1:9">
      <c r="A46" s="105"/>
      <c r="B46" s="105"/>
      <c r="C46" s="105"/>
      <c r="D46" s="105"/>
      <c r="E46" s="105"/>
      <c r="F46" s="105"/>
      <c r="G46" s="105"/>
      <c r="H46" s="105"/>
      <c r="I46" s="105"/>
    </row>
    <row r="47" customHeight="1" spans="1:9">
      <c r="A47" s="105"/>
      <c r="B47" s="105"/>
      <c r="C47" s="105"/>
      <c r="D47" s="105"/>
      <c r="E47" s="105"/>
      <c r="F47" s="105"/>
      <c r="G47" s="105"/>
      <c r="H47" s="105"/>
      <c r="I47" s="105"/>
    </row>
    <row r="48" customHeight="1" spans="1:9">
      <c r="A48" s="105"/>
      <c r="B48" s="105"/>
      <c r="C48" s="105"/>
      <c r="D48" s="105"/>
      <c r="E48" s="105"/>
      <c r="F48" s="105"/>
      <c r="G48" s="105"/>
      <c r="H48" s="105"/>
      <c r="I48" s="105"/>
    </row>
    <row r="49" customHeight="1" spans="1:9">
      <c r="A49" s="105"/>
      <c r="B49" s="105"/>
      <c r="C49" s="105"/>
      <c r="D49" s="105"/>
      <c r="E49" s="105"/>
      <c r="F49" s="105"/>
      <c r="G49" s="105"/>
      <c r="H49" s="105"/>
      <c r="I49" s="105"/>
    </row>
    <row r="50" customHeight="1" spans="1:9">
      <c r="A50" s="105"/>
      <c r="B50" s="105"/>
      <c r="C50" s="105"/>
      <c r="D50" s="105"/>
      <c r="E50" s="105"/>
      <c r="F50" s="105"/>
      <c r="G50" s="105"/>
      <c r="H50" s="105"/>
      <c r="I50" s="105"/>
    </row>
    <row r="51" customHeight="1" spans="1:9">
      <c r="A51" s="105"/>
      <c r="B51" s="105"/>
      <c r="C51" s="105"/>
      <c r="D51" s="105"/>
      <c r="E51" s="105"/>
      <c r="F51" s="105"/>
      <c r="G51" s="105"/>
      <c r="H51" s="105"/>
      <c r="I51" s="105"/>
    </row>
    <row r="52" customHeight="1" spans="1:9">
      <c r="A52" s="105"/>
      <c r="B52" s="105"/>
      <c r="C52" s="105"/>
      <c r="D52" s="105"/>
      <c r="E52" s="105"/>
      <c r="F52" s="105"/>
      <c r="G52" s="105"/>
      <c r="H52" s="105"/>
      <c r="I52" s="105"/>
    </row>
    <row r="53" customHeight="1" spans="1:9">
      <c r="A53" s="105"/>
      <c r="B53" s="105"/>
      <c r="C53" s="105"/>
      <c r="D53" s="105"/>
      <c r="E53" s="105"/>
      <c r="F53" s="105"/>
      <c r="G53" s="105"/>
      <c r="H53" s="105"/>
      <c r="I53" s="105"/>
    </row>
    <row r="54" customHeight="1" spans="1:9">
      <c r="A54" s="105"/>
      <c r="B54" s="105"/>
      <c r="C54" s="105"/>
      <c r="D54" s="105"/>
      <c r="E54" s="105"/>
      <c r="F54" s="105"/>
      <c r="G54" s="105"/>
      <c r="H54" s="105"/>
      <c r="I54" s="105"/>
    </row>
    <row r="55" customHeight="1" spans="1:9">
      <c r="A55" s="105"/>
      <c r="B55" s="105"/>
      <c r="C55" s="105"/>
      <c r="D55" s="105"/>
      <c r="E55" s="105"/>
      <c r="F55" s="105"/>
      <c r="G55" s="105"/>
      <c r="H55" s="105"/>
      <c r="I55" s="105"/>
    </row>
    <row r="56" customHeight="1" spans="1:9">
      <c r="A56" s="105"/>
      <c r="B56" s="105"/>
      <c r="C56" s="105"/>
      <c r="D56" s="105"/>
      <c r="E56" s="105"/>
      <c r="F56" s="105"/>
      <c r="G56" s="105"/>
      <c r="H56" s="105"/>
      <c r="I56" s="105"/>
    </row>
    <row r="57" customHeight="1" spans="1:9">
      <c r="A57" s="105"/>
      <c r="B57" s="105"/>
      <c r="C57" s="105"/>
      <c r="D57" s="105"/>
      <c r="E57" s="105"/>
      <c r="F57" s="105"/>
      <c r="G57" s="105"/>
      <c r="H57" s="105"/>
      <c r="I57" s="105"/>
    </row>
    <row r="58" customHeight="1" spans="1:9">
      <c r="A58" s="105"/>
      <c r="B58" s="105"/>
      <c r="C58" s="105"/>
      <c r="D58" s="105"/>
      <c r="E58" s="105"/>
      <c r="F58" s="105"/>
      <c r="G58" s="105"/>
      <c r="H58" s="105"/>
      <c r="I58" s="105"/>
    </row>
    <row r="59" customHeight="1" spans="1:9">
      <c r="A59" s="105"/>
      <c r="B59" s="105"/>
      <c r="C59" s="105"/>
      <c r="D59" s="105"/>
      <c r="E59" s="105"/>
      <c r="F59" s="105"/>
      <c r="G59" s="105"/>
      <c r="H59" s="105"/>
      <c r="I59" s="105"/>
    </row>
    <row r="60" customHeight="1" spans="1:9">
      <c r="A60" s="105"/>
      <c r="B60" s="105"/>
      <c r="C60" s="105"/>
      <c r="D60" s="105"/>
      <c r="E60" s="105"/>
      <c r="F60" s="105"/>
      <c r="G60" s="105"/>
      <c r="H60" s="105"/>
      <c r="I60" s="105"/>
    </row>
    <row r="61" customHeight="1" spans="1:9">
      <c r="A61" s="105"/>
      <c r="B61" s="105"/>
      <c r="C61" s="105"/>
      <c r="D61" s="105"/>
      <c r="E61" s="105"/>
      <c r="F61" s="105"/>
      <c r="G61" s="105"/>
      <c r="H61" s="105"/>
      <c r="I61" s="105"/>
    </row>
    <row r="62" customHeight="1" spans="1:9">
      <c r="A62" s="105"/>
      <c r="B62" s="105"/>
      <c r="C62" s="105"/>
      <c r="D62" s="105"/>
      <c r="E62" s="105"/>
      <c r="F62" s="105"/>
      <c r="G62" s="105"/>
      <c r="H62" s="105"/>
      <c r="I62" s="105"/>
    </row>
    <row r="63" customHeight="1" spans="1:9">
      <c r="A63" s="105"/>
      <c r="B63" s="105"/>
      <c r="C63" s="105"/>
      <c r="D63" s="105"/>
      <c r="E63" s="105"/>
      <c r="F63" s="105"/>
      <c r="G63" s="105"/>
      <c r="H63" s="105"/>
      <c r="I63" s="105"/>
    </row>
    <row r="64" customHeight="1" spans="1:9">
      <c r="A64" s="105"/>
      <c r="B64" s="105"/>
      <c r="C64" s="105"/>
      <c r="D64" s="105"/>
      <c r="E64" s="105"/>
      <c r="F64" s="105"/>
      <c r="G64" s="105"/>
      <c r="H64" s="105"/>
      <c r="I64" s="105"/>
    </row>
    <row r="65" customHeight="1" spans="1:9">
      <c r="A65" s="105"/>
      <c r="B65" s="105"/>
      <c r="C65" s="105"/>
      <c r="D65" s="105"/>
      <c r="E65" s="105"/>
      <c r="F65" s="105"/>
      <c r="G65" s="105"/>
      <c r="H65" s="105"/>
      <c r="I65" s="105"/>
    </row>
    <row r="66" customHeight="1" spans="1:9">
      <c r="A66" s="105"/>
      <c r="B66" s="105"/>
      <c r="C66" s="105"/>
      <c r="D66" s="105"/>
      <c r="E66" s="105"/>
      <c r="F66" s="105"/>
      <c r="G66" s="105"/>
      <c r="H66" s="105"/>
      <c r="I66" s="105"/>
    </row>
    <row r="67" customHeight="1" spans="1:9">
      <c r="A67" s="105"/>
      <c r="B67" s="105"/>
      <c r="C67" s="105"/>
      <c r="D67" s="105"/>
      <c r="E67" s="105"/>
      <c r="F67" s="105"/>
      <c r="G67" s="105"/>
      <c r="H67" s="105"/>
      <c r="I67" s="105"/>
    </row>
    <row r="68" customHeight="1" spans="1:9">
      <c r="A68" s="105"/>
      <c r="B68" s="105"/>
      <c r="C68" s="105"/>
      <c r="D68" s="105"/>
      <c r="E68" s="105"/>
      <c r="F68" s="105"/>
      <c r="G68" s="105"/>
      <c r="H68" s="105"/>
      <c r="I68" s="105"/>
    </row>
    <row r="69" customHeight="1" spans="1:9">
      <c r="A69" s="105"/>
      <c r="B69" s="105"/>
      <c r="C69" s="105"/>
      <c r="D69" s="105"/>
      <c r="E69" s="105"/>
      <c r="F69" s="105"/>
      <c r="G69" s="105"/>
      <c r="H69" s="105"/>
      <c r="I69" s="105"/>
    </row>
    <row r="70" customHeight="1" spans="1:9">
      <c r="A70" s="105"/>
      <c r="B70" s="105"/>
      <c r="C70" s="105"/>
      <c r="D70" s="105"/>
      <c r="E70" s="105"/>
      <c r="F70" s="105"/>
      <c r="G70" s="105"/>
      <c r="H70" s="105"/>
      <c r="I70" s="105"/>
    </row>
    <row r="71" customHeight="1" spans="1:9">
      <c r="A71" s="105"/>
      <c r="B71" s="105"/>
      <c r="C71" s="105"/>
      <c r="D71" s="105"/>
      <c r="E71" s="105"/>
      <c r="F71" s="105"/>
      <c r="G71" s="105"/>
      <c r="H71" s="105"/>
      <c r="I71" s="105"/>
    </row>
    <row r="72" customHeight="1" spans="1:9">
      <c r="A72" s="105"/>
      <c r="B72" s="105"/>
      <c r="C72" s="105"/>
      <c r="D72" s="105"/>
      <c r="E72" s="105"/>
      <c r="F72" s="105"/>
      <c r="G72" s="105"/>
      <c r="H72" s="105"/>
      <c r="I72" s="105"/>
    </row>
    <row r="73" customHeight="1" spans="1:9">
      <c r="A73" s="105"/>
      <c r="B73" s="105"/>
      <c r="C73" s="105"/>
      <c r="D73" s="105"/>
      <c r="E73" s="105"/>
      <c r="F73" s="105"/>
      <c r="G73" s="105"/>
      <c r="H73" s="105"/>
      <c r="I73" s="105"/>
    </row>
    <row r="74" customHeight="1" spans="1:9">
      <c r="A74" s="105"/>
      <c r="B74" s="105"/>
      <c r="C74" s="105"/>
      <c r="D74" s="105"/>
      <c r="E74" s="105"/>
      <c r="F74" s="105"/>
      <c r="G74" s="105"/>
      <c r="H74" s="105"/>
      <c r="I74" s="105"/>
    </row>
    <row r="75" customHeight="1" spans="1:9">
      <c r="A75" s="105"/>
      <c r="B75" s="105"/>
      <c r="C75" s="105"/>
      <c r="D75" s="105"/>
      <c r="E75" s="105"/>
      <c r="F75" s="105"/>
      <c r="G75" s="105"/>
      <c r="H75" s="105"/>
      <c r="I75" s="105"/>
    </row>
    <row r="76" customHeight="1" spans="1:9">
      <c r="A76" s="105"/>
      <c r="B76" s="105"/>
      <c r="C76" s="105"/>
      <c r="D76" s="105"/>
      <c r="E76" s="105"/>
      <c r="F76" s="105"/>
      <c r="G76" s="105"/>
      <c r="H76" s="105"/>
      <c r="I76" s="105"/>
    </row>
    <row r="77" customHeight="1" spans="1:9">
      <c r="A77" s="105"/>
      <c r="B77" s="105"/>
      <c r="C77" s="105"/>
      <c r="D77" s="105"/>
      <c r="E77" s="105"/>
      <c r="F77" s="105"/>
      <c r="G77" s="105"/>
      <c r="H77" s="105"/>
      <c r="I77" s="105"/>
    </row>
    <row r="78" customHeight="1" spans="1:9">
      <c r="A78" s="105"/>
      <c r="B78" s="105"/>
      <c r="C78" s="105"/>
      <c r="D78" s="105"/>
      <c r="E78" s="105"/>
      <c r="F78" s="105"/>
      <c r="G78" s="105"/>
      <c r="H78" s="105"/>
      <c r="I78" s="105"/>
    </row>
    <row r="79" customHeight="1" spans="1:9">
      <c r="A79" s="105"/>
      <c r="B79" s="105"/>
      <c r="C79" s="105"/>
      <c r="D79" s="105"/>
      <c r="E79" s="105"/>
      <c r="F79" s="105"/>
      <c r="G79" s="105"/>
      <c r="H79" s="105"/>
      <c r="I79" s="105"/>
    </row>
    <row r="80" customHeight="1" spans="1:9">
      <c r="A80" s="105"/>
      <c r="B80" s="105"/>
      <c r="C80" s="105"/>
      <c r="D80" s="105"/>
      <c r="E80" s="105"/>
      <c r="F80" s="105"/>
      <c r="G80" s="105"/>
      <c r="H80" s="105"/>
      <c r="I80" s="105"/>
    </row>
    <row r="81" customHeight="1" spans="1:9">
      <c r="A81" s="105"/>
      <c r="B81" s="105"/>
      <c r="C81" s="105"/>
      <c r="D81" s="105"/>
      <c r="E81" s="105"/>
      <c r="F81" s="105"/>
      <c r="G81" s="105"/>
      <c r="H81" s="105"/>
      <c r="I81" s="105"/>
    </row>
    <row r="82" customHeight="1" spans="1:9">
      <c r="A82" s="105"/>
      <c r="B82" s="105"/>
      <c r="C82" s="105"/>
      <c r="D82" s="105"/>
      <c r="E82" s="105"/>
      <c r="F82" s="105"/>
      <c r="G82" s="105"/>
      <c r="H82" s="105"/>
      <c r="I82" s="105"/>
    </row>
    <row r="83" customHeight="1" spans="1:9">
      <c r="A83" s="105"/>
      <c r="B83" s="105"/>
      <c r="C83" s="105"/>
      <c r="D83" s="105"/>
      <c r="E83" s="105"/>
      <c r="F83" s="105"/>
      <c r="G83" s="105"/>
      <c r="H83" s="105"/>
      <c r="I83" s="105"/>
    </row>
    <row r="84" customHeight="1" spans="1:9">
      <c r="A84" s="105"/>
      <c r="B84" s="105"/>
      <c r="C84" s="105"/>
      <c r="D84" s="105"/>
      <c r="E84" s="105"/>
      <c r="F84" s="105"/>
      <c r="G84" s="105"/>
      <c r="H84" s="105"/>
      <c r="I84" s="105"/>
    </row>
    <row r="85" customHeight="1" spans="1:9">
      <c r="A85" s="105"/>
      <c r="B85" s="105"/>
      <c r="C85" s="105"/>
      <c r="D85" s="105"/>
      <c r="E85" s="105"/>
      <c r="F85" s="105"/>
      <c r="G85" s="105"/>
      <c r="H85" s="105"/>
      <c r="I85" s="105"/>
    </row>
    <row r="86" customHeight="1" spans="1:9">
      <c r="A86" s="105"/>
      <c r="B86" s="105"/>
      <c r="C86" s="105"/>
      <c r="D86" s="105"/>
      <c r="E86" s="105"/>
      <c r="F86" s="105"/>
      <c r="G86" s="105"/>
      <c r="H86" s="105"/>
      <c r="I86" s="105"/>
    </row>
    <row r="87" customHeight="1" spans="1:9">
      <c r="A87" s="105"/>
      <c r="B87" s="105"/>
      <c r="C87" s="105"/>
      <c r="D87" s="105"/>
      <c r="E87" s="105"/>
      <c r="F87" s="105"/>
      <c r="G87" s="105"/>
      <c r="H87" s="105"/>
      <c r="I87" s="105"/>
    </row>
    <row r="88" customHeight="1" spans="1:9">
      <c r="A88" s="105"/>
      <c r="B88" s="105"/>
      <c r="C88" s="105"/>
      <c r="D88" s="105"/>
      <c r="E88" s="105"/>
      <c r="F88" s="105"/>
      <c r="G88" s="105"/>
      <c r="H88" s="105"/>
      <c r="I88" s="105"/>
    </row>
    <row r="89" customHeight="1" spans="1:9">
      <c r="A89" s="105"/>
      <c r="B89" s="105"/>
      <c r="C89" s="105"/>
      <c r="D89" s="105"/>
      <c r="E89" s="105"/>
      <c r="F89" s="105"/>
      <c r="G89" s="105"/>
      <c r="H89" s="105"/>
      <c r="I89" s="105"/>
    </row>
    <row r="90" customHeight="1" spans="1:9">
      <c r="A90" s="105"/>
      <c r="B90" s="105"/>
      <c r="C90" s="105"/>
      <c r="D90" s="105"/>
      <c r="E90" s="105"/>
      <c r="F90" s="105"/>
      <c r="G90" s="105"/>
      <c r="H90" s="105"/>
      <c r="I90" s="105"/>
    </row>
    <row r="91" customHeight="1" spans="1:9">
      <c r="A91" s="105"/>
      <c r="B91" s="105"/>
      <c r="C91" s="105"/>
      <c r="D91" s="105"/>
      <c r="E91" s="105"/>
      <c r="F91" s="105"/>
      <c r="G91" s="105"/>
      <c r="H91" s="105"/>
      <c r="I91" s="105"/>
    </row>
    <row r="92" customHeight="1" spans="1:9">
      <c r="A92" s="105"/>
      <c r="B92" s="105"/>
      <c r="C92" s="105"/>
      <c r="D92" s="105"/>
      <c r="E92" s="105"/>
      <c r="F92" s="105"/>
      <c r="G92" s="105"/>
      <c r="H92" s="105"/>
      <c r="I92" s="105"/>
    </row>
    <row r="93" customHeight="1" spans="1:9">
      <c r="A93" s="105"/>
      <c r="B93" s="105"/>
      <c r="C93" s="105"/>
      <c r="D93" s="105"/>
      <c r="E93" s="105"/>
      <c r="F93" s="105"/>
      <c r="G93" s="105"/>
      <c r="H93" s="105"/>
      <c r="I93" s="105"/>
    </row>
    <row r="94" customHeight="1" spans="1:9">
      <c r="A94" s="105"/>
      <c r="B94" s="105"/>
      <c r="C94" s="105"/>
      <c r="D94" s="105"/>
      <c r="E94" s="105"/>
      <c r="F94" s="105"/>
      <c r="G94" s="105"/>
      <c r="H94" s="105"/>
      <c r="I94" s="105"/>
    </row>
    <row r="95" customHeight="1" spans="1:9">
      <c r="A95" s="105"/>
      <c r="B95" s="105"/>
      <c r="C95" s="105"/>
      <c r="D95" s="105"/>
      <c r="E95" s="105"/>
      <c r="F95" s="105"/>
      <c r="G95" s="105"/>
      <c r="H95" s="105"/>
      <c r="I95" s="105"/>
    </row>
    <row r="96" customHeight="1" spans="1:9">
      <c r="A96" s="105"/>
      <c r="B96" s="105"/>
      <c r="C96" s="105"/>
      <c r="D96" s="105"/>
      <c r="E96" s="105"/>
      <c r="F96" s="105"/>
      <c r="G96" s="105"/>
      <c r="H96" s="105"/>
      <c r="I96" s="105"/>
    </row>
    <row r="97" customHeight="1" spans="1:9">
      <c r="A97" s="105"/>
      <c r="B97" s="105"/>
      <c r="C97" s="105"/>
      <c r="D97" s="105"/>
      <c r="E97" s="105"/>
      <c r="F97" s="105"/>
      <c r="G97" s="105"/>
      <c r="H97" s="105"/>
      <c r="I97" s="105"/>
    </row>
    <row r="98" customHeight="1" spans="1:9">
      <c r="A98" s="105"/>
      <c r="B98" s="105"/>
      <c r="C98" s="105"/>
      <c r="D98" s="105"/>
      <c r="E98" s="105"/>
      <c r="F98" s="105"/>
      <c r="G98" s="105"/>
      <c r="H98" s="105"/>
      <c r="I98" s="105"/>
    </row>
    <row r="99" customHeight="1" spans="1:9">
      <c r="A99" s="105"/>
      <c r="B99" s="105"/>
      <c r="C99" s="105"/>
      <c r="D99" s="105"/>
      <c r="E99" s="105"/>
      <c r="F99" s="105"/>
      <c r="G99" s="105"/>
      <c r="H99" s="105"/>
      <c r="I99" s="105"/>
    </row>
    <row r="100" customHeight="1" spans="1:9">
      <c r="A100" s="105"/>
      <c r="B100" s="105"/>
      <c r="C100" s="105"/>
      <c r="D100" s="105"/>
      <c r="E100" s="105"/>
      <c r="F100" s="105"/>
      <c r="G100" s="105"/>
      <c r="H100" s="105"/>
      <c r="I100" s="105"/>
    </row>
    <row r="101" customHeight="1" spans="1:9">
      <c r="A101" s="105"/>
      <c r="B101" s="105"/>
      <c r="C101" s="105"/>
      <c r="D101" s="105"/>
      <c r="E101" s="105"/>
      <c r="F101" s="105"/>
      <c r="G101" s="105"/>
      <c r="H101" s="105"/>
      <c r="I101" s="105"/>
    </row>
    <row r="102" customHeight="1" spans="1:9">
      <c r="A102" s="105"/>
      <c r="B102" s="105"/>
      <c r="C102" s="105"/>
      <c r="D102" s="105"/>
      <c r="E102" s="105"/>
      <c r="F102" s="105"/>
      <c r="G102" s="105"/>
      <c r="H102" s="105"/>
      <c r="I102" s="105"/>
    </row>
    <row r="103" customHeight="1" spans="1:9">
      <c r="A103" s="105"/>
      <c r="B103" s="105"/>
      <c r="C103" s="105"/>
      <c r="D103" s="105"/>
      <c r="E103" s="105"/>
      <c r="F103" s="105"/>
      <c r="G103" s="105"/>
      <c r="H103" s="105"/>
      <c r="I103" s="105"/>
    </row>
    <row r="104" customHeight="1" spans="1:9">
      <c r="A104" s="105"/>
      <c r="B104" s="105"/>
      <c r="C104" s="105"/>
      <c r="D104" s="105"/>
      <c r="E104" s="105"/>
      <c r="F104" s="105"/>
      <c r="G104" s="105"/>
      <c r="H104" s="105"/>
      <c r="I104" s="105"/>
    </row>
    <row r="105" customHeight="1" spans="1:9">
      <c r="A105" s="105"/>
      <c r="B105" s="105"/>
      <c r="C105" s="105"/>
      <c r="D105" s="105"/>
      <c r="E105" s="105"/>
      <c r="F105" s="105"/>
      <c r="G105" s="105"/>
      <c r="H105" s="105"/>
      <c r="I105" s="105"/>
    </row>
    <row r="106" customHeight="1" spans="1:9">
      <c r="A106" s="105"/>
      <c r="B106" s="105"/>
      <c r="C106" s="105"/>
      <c r="D106" s="105"/>
      <c r="E106" s="105"/>
      <c r="F106" s="105"/>
      <c r="G106" s="105"/>
      <c r="H106" s="105"/>
      <c r="I106" s="105"/>
    </row>
    <row r="107" customHeight="1" spans="1:9">
      <c r="A107" s="105"/>
      <c r="B107" s="105"/>
      <c r="C107" s="105"/>
      <c r="D107" s="105"/>
      <c r="E107" s="105"/>
      <c r="F107" s="105"/>
      <c r="G107" s="105"/>
      <c r="H107" s="105"/>
      <c r="I107" s="105"/>
    </row>
    <row r="108" customHeight="1" spans="1:9">
      <c r="A108" s="105"/>
      <c r="B108" s="105"/>
      <c r="C108" s="105"/>
      <c r="D108" s="105"/>
      <c r="E108" s="105"/>
      <c r="F108" s="105"/>
      <c r="G108" s="105"/>
      <c r="H108" s="105"/>
      <c r="I108" s="105"/>
    </row>
    <row r="109" customHeight="1" spans="1:9">
      <c r="A109" s="105"/>
      <c r="B109" s="105"/>
      <c r="C109" s="105"/>
      <c r="D109" s="105"/>
      <c r="E109" s="105"/>
      <c r="F109" s="105"/>
      <c r="G109" s="105"/>
      <c r="H109" s="105"/>
      <c r="I109" s="105"/>
    </row>
    <row r="110" customHeight="1" spans="1:9">
      <c r="A110" s="105"/>
      <c r="B110" s="105"/>
      <c r="C110" s="105"/>
      <c r="D110" s="105"/>
      <c r="E110" s="105"/>
      <c r="F110" s="105"/>
      <c r="G110" s="105"/>
      <c r="H110" s="105"/>
      <c r="I110" s="105"/>
    </row>
    <row r="111" customHeight="1" spans="1:9">
      <c r="A111" s="105"/>
      <c r="B111" s="105"/>
      <c r="C111" s="105"/>
      <c r="D111" s="105"/>
      <c r="E111" s="105"/>
      <c r="F111" s="105"/>
      <c r="G111" s="105"/>
      <c r="H111" s="105"/>
      <c r="I111" s="105"/>
    </row>
    <row r="112" customHeight="1" spans="1:9">
      <c r="A112" s="105"/>
      <c r="B112" s="105"/>
      <c r="C112" s="105"/>
      <c r="D112" s="105"/>
      <c r="E112" s="105"/>
      <c r="F112" s="105"/>
      <c r="G112" s="105"/>
      <c r="H112" s="105"/>
      <c r="I112" s="105"/>
    </row>
    <row r="113" customHeight="1" spans="1:9">
      <c r="A113" s="105"/>
      <c r="B113" s="105"/>
      <c r="C113" s="105"/>
      <c r="D113" s="105"/>
      <c r="E113" s="105"/>
      <c r="F113" s="105"/>
      <c r="G113" s="105"/>
      <c r="H113" s="105"/>
      <c r="I113" s="105"/>
    </row>
    <row r="114" customHeight="1" spans="1:9">
      <c r="A114" s="105"/>
      <c r="B114" s="105"/>
      <c r="C114" s="105"/>
      <c r="D114" s="105"/>
      <c r="E114" s="105"/>
      <c r="F114" s="105"/>
      <c r="G114" s="105"/>
      <c r="H114" s="105"/>
      <c r="I114" s="105"/>
    </row>
    <row r="115" customHeight="1" spans="1:9">
      <c r="A115" s="105"/>
      <c r="B115" s="105"/>
      <c r="C115" s="105"/>
      <c r="D115" s="105"/>
      <c r="E115" s="105"/>
      <c r="F115" s="105"/>
      <c r="G115" s="105"/>
      <c r="H115" s="105"/>
      <c r="I115" s="105"/>
    </row>
    <row r="116" customHeight="1" spans="1:9">
      <c r="A116" s="105"/>
      <c r="B116" s="105"/>
      <c r="C116" s="105"/>
      <c r="D116" s="105"/>
      <c r="E116" s="105"/>
      <c r="F116" s="105"/>
      <c r="G116" s="105"/>
      <c r="H116" s="105"/>
      <c r="I116" s="105"/>
    </row>
    <row r="117" customHeight="1" spans="1:9">
      <c r="A117" s="105"/>
      <c r="B117" s="105"/>
      <c r="C117" s="105"/>
      <c r="D117" s="105"/>
      <c r="E117" s="105"/>
      <c r="F117" s="105"/>
      <c r="G117" s="105"/>
      <c r="H117" s="105"/>
      <c r="I117" s="105"/>
    </row>
    <row r="118" customHeight="1" spans="1:9">
      <c r="A118" s="105"/>
      <c r="B118" s="105"/>
      <c r="C118" s="105"/>
      <c r="D118" s="105"/>
      <c r="E118" s="105"/>
      <c r="F118" s="105"/>
      <c r="G118" s="105"/>
      <c r="H118" s="105"/>
      <c r="I118" s="105"/>
    </row>
    <row r="119" customHeight="1" spans="1:9">
      <c r="A119" s="105"/>
      <c r="B119" s="105"/>
      <c r="C119" s="105"/>
      <c r="D119" s="105"/>
      <c r="E119" s="105"/>
      <c r="F119" s="105"/>
      <c r="G119" s="105"/>
      <c r="H119" s="105"/>
      <c r="I119" s="105"/>
    </row>
    <row r="120" customHeight="1" spans="1:9">
      <c r="A120" s="105"/>
      <c r="B120" s="105"/>
      <c r="C120" s="105"/>
      <c r="D120" s="105"/>
      <c r="E120" s="105"/>
      <c r="F120" s="105"/>
      <c r="G120" s="105"/>
      <c r="H120" s="105"/>
      <c r="I120" s="105"/>
    </row>
    <row r="121" customHeight="1" spans="1:9">
      <c r="A121" s="105"/>
      <c r="B121" s="105"/>
      <c r="C121" s="105"/>
      <c r="D121" s="105"/>
      <c r="E121" s="105"/>
      <c r="F121" s="105"/>
      <c r="G121" s="105"/>
      <c r="H121" s="105"/>
      <c r="I121" s="105"/>
    </row>
    <row r="122" customHeight="1" spans="1:9">
      <c r="A122" s="105"/>
      <c r="B122" s="105"/>
      <c r="C122" s="105"/>
      <c r="D122" s="105"/>
      <c r="E122" s="105"/>
      <c r="F122" s="105"/>
      <c r="G122" s="105"/>
      <c r="H122" s="105"/>
      <c r="I122" s="105"/>
    </row>
    <row r="123" customHeight="1" spans="1:9">
      <c r="A123" s="105"/>
      <c r="B123" s="105"/>
      <c r="C123" s="105"/>
      <c r="D123" s="105"/>
      <c r="E123" s="105"/>
      <c r="F123" s="105"/>
      <c r="G123" s="105"/>
      <c r="H123" s="105"/>
      <c r="I123" s="105"/>
    </row>
    <row r="124" customHeight="1" spans="1:9">
      <c r="A124" s="105"/>
      <c r="B124" s="105"/>
      <c r="C124" s="105"/>
      <c r="D124" s="105"/>
      <c r="E124" s="105"/>
      <c r="F124" s="105"/>
      <c r="G124" s="105"/>
      <c r="H124" s="105"/>
      <c r="I124" s="105"/>
    </row>
    <row r="125" customHeight="1" spans="1:9">
      <c r="A125" s="105"/>
      <c r="B125" s="105"/>
      <c r="C125" s="105"/>
      <c r="D125" s="105"/>
      <c r="E125" s="105"/>
      <c r="F125" s="105"/>
      <c r="G125" s="105"/>
      <c r="H125" s="105"/>
      <c r="I125" s="105"/>
    </row>
    <row r="126" customHeight="1" spans="1:9">
      <c r="A126" s="105"/>
      <c r="B126" s="105"/>
      <c r="C126" s="105"/>
      <c r="D126" s="105"/>
      <c r="E126" s="105"/>
      <c r="F126" s="105"/>
      <c r="G126" s="105"/>
      <c r="H126" s="105"/>
      <c r="I126" s="105"/>
    </row>
    <row r="127" customHeight="1" spans="1:9">
      <c r="A127" s="105"/>
      <c r="B127" s="105"/>
      <c r="C127" s="105"/>
      <c r="D127" s="105"/>
      <c r="E127" s="105"/>
      <c r="F127" s="105"/>
      <c r="G127" s="105"/>
      <c r="H127" s="105"/>
      <c r="I127" s="105"/>
    </row>
    <row r="128" customHeight="1" spans="1:9">
      <c r="A128" s="105"/>
      <c r="B128" s="105"/>
      <c r="C128" s="105"/>
      <c r="D128" s="105"/>
      <c r="E128" s="105"/>
      <c r="F128" s="105"/>
      <c r="G128" s="105"/>
      <c r="H128" s="105"/>
      <c r="I128" s="105"/>
    </row>
    <row r="129" customHeight="1" spans="1:9">
      <c r="A129" s="105"/>
      <c r="B129" s="105"/>
      <c r="C129" s="105"/>
      <c r="D129" s="105"/>
      <c r="E129" s="105"/>
      <c r="F129" s="105"/>
      <c r="G129" s="105"/>
      <c r="H129" s="105"/>
      <c r="I129" s="105"/>
    </row>
    <row r="130" customHeight="1" spans="1:9">
      <c r="A130" s="105"/>
      <c r="B130" s="105"/>
      <c r="C130" s="105"/>
      <c r="D130" s="105"/>
      <c r="E130" s="105"/>
      <c r="F130" s="105"/>
      <c r="G130" s="105"/>
      <c r="H130" s="105"/>
      <c r="I130" s="105"/>
    </row>
  </sheetData>
  <mergeCells count="2">
    <mergeCell ref="A1:I1"/>
    <mergeCell ref="A5:F5"/>
  </mergeCells>
  <printOptions horizontalCentered="1"/>
  <pageMargins left="0.196850393700787" right="0.196850393700787" top="0.393700787401575" bottom="0.393700787401575" header="0.196850393700787" footer="0.236220472440945"/>
  <pageSetup paperSize="9" fitToHeight="0" orientation="portrait"/>
  <headerFooter>
    <oddFooter>&amp;R第&amp;P页，共&amp;N页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汇总</vt:lpstr>
      <vt:lpstr>见证取样</vt:lpstr>
      <vt:lpstr>地基基础</vt:lpstr>
      <vt:lpstr>基坑支护检测</vt:lpstr>
      <vt:lpstr>主体结构</vt:lpstr>
      <vt:lpstr>人防检测</vt:lpstr>
      <vt:lpstr>节能与绿建检测</vt:lpstr>
      <vt:lpstr>智能检测</vt:lpstr>
      <vt:lpstr>室内环境</vt:lpstr>
      <vt:lpstr>绿化检测</vt:lpstr>
      <vt:lpstr>幕墙检测</vt:lpstr>
      <vt:lpstr>市政道路检测</vt:lpstr>
      <vt:lpstr>消防材料检测</vt:lpstr>
      <vt:lpstr>基坑监测主体沉降</vt:lpstr>
      <vt:lpstr>高支模监测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李岩</dc:creator>
  <cp:lastModifiedBy>admin</cp:lastModifiedBy>
  <dcterms:created xsi:type="dcterms:W3CDTF">2006-09-16T00:00:00Z</dcterms:created>
  <cp:lastPrinted>2025-09-29T09:03:00Z</cp:lastPrinted>
  <dcterms:modified xsi:type="dcterms:W3CDTF">2025-09-29T09:20:44Z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y fmtid="{D5CDD505-2E9C-101B-9397-08002B2CF9AE}" pid="3" name="ICV">
    <vt:lpwstr>6127C8BC4F3D4AB28D8F3B3525D0D2E5_13</vt:lpwstr>
  </property>
  <property fmtid="{D5CDD505-2E9C-101B-9397-08002B2CF9AE}" pid="4" name="KSOReadingLayout">
    <vt:bool>true</vt:bool>
  </property>
</Properties>
</file>