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2"/>
  </bookViews>
  <sheets>
    <sheet name="招标控制价汇总表" sheetId="3" r:id="rId1"/>
    <sheet name="分部工程汇总表" sheetId="4" r:id="rId2"/>
    <sheet name="分部分项工程清单与计价表" sheetId="5" r:id="rId3"/>
    <sheet name="总价措施项目清单与计价表（一）" sheetId="6" r:id="rId4"/>
    <sheet name="总价措施项目清单与计价表（二）" sheetId="7" r:id="rId5"/>
    <sheet name="其他项目费" sheetId="8" r:id="rId6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xlnm._FilterDatabase" localSheetId="2" hidden="1">分部分项工程清单与计价表!$A$1:$P$1388</definedName>
    <definedName name="_xlnm._FilterDatabase" localSheetId="4" hidden="1">'总价措施项目清单与计价表（二）'!$A$3:$I$17</definedName>
    <definedName name="A">#REF!</definedName>
    <definedName name="aaaaa">#REF!</definedName>
    <definedName name="aaaaaa1">#REF!</definedName>
    <definedName name="az">[2]比率!$B$67</definedName>
    <definedName name="B">#REF!</definedName>
    <definedName name="CLB">[4]材料!$A$3:$E$449</definedName>
    <definedName name="_xlnm.Criteria">#REF!</definedName>
    <definedName name="CXCWC">[2]比率!$C$2</definedName>
    <definedName name="d2.1.1.1">#REF!</definedName>
    <definedName name="d2.1.1.10">#REF!</definedName>
    <definedName name="d2.1.1.11">#REF!</definedName>
    <definedName name="d2.1.1.12">#REF!</definedName>
    <definedName name="d2.1.1.13">#REF!</definedName>
    <definedName name="d2.1.1.14">#REF!</definedName>
    <definedName name="d2.1.1.15">#REF!</definedName>
    <definedName name="d2.1.1.16">#REF!</definedName>
    <definedName name="d2.1.1.17">#REF!</definedName>
    <definedName name="d2.1.1.18">#REF!</definedName>
    <definedName name="d2.1.1.19">#REF!</definedName>
    <definedName name="d2.1.1.2">#REF!</definedName>
    <definedName name="d2.1.1.20">#REF!</definedName>
    <definedName name="d2.1.1.21">#REF!</definedName>
    <definedName name="d2.1.1.22">#REF!</definedName>
    <definedName name="d2.1.1.23">#REF!</definedName>
    <definedName name="d2.1.1.24">#REF!</definedName>
    <definedName name="d2.1.1.25">#REF!</definedName>
    <definedName name="d2.1.1.26">#REF!</definedName>
    <definedName name="d2.1.1.27">#REF!</definedName>
    <definedName name="d2.1.1.28">#REF!</definedName>
    <definedName name="d2.1.1.29">#REF!</definedName>
    <definedName name="d2.1.1.3">#REF!</definedName>
    <definedName name="d2.1.1.30">#REF!</definedName>
    <definedName name="d2.1.1.31">#REF!</definedName>
    <definedName name="d2.1.1.32">#REF!</definedName>
    <definedName name="d2.1.1.33">#REF!</definedName>
    <definedName name="d2.1.1.34">#REF!</definedName>
    <definedName name="d2.1.1.35">#REF!</definedName>
    <definedName name="d2.1.1.36">#REF!</definedName>
    <definedName name="d2.1.1.37">#REF!</definedName>
    <definedName name="d2.1.1.38">#REF!</definedName>
    <definedName name="d2.1.1.39">#REF!</definedName>
    <definedName name="d2.1.1.4">#REF!</definedName>
    <definedName name="d2.1.1.40">#REF!</definedName>
    <definedName name="d2.1.1.41">#REF!</definedName>
    <definedName name="d2.1.1.42">#REF!</definedName>
    <definedName name="d2.1.1.43">#REF!</definedName>
    <definedName name="d2.1.1.44">#REF!</definedName>
    <definedName name="d2.1.1.45">#REF!</definedName>
    <definedName name="d2.1.1.46">#REF!</definedName>
    <definedName name="d2.1.1.47">#REF!</definedName>
    <definedName name="d2.1.1.48">#REF!</definedName>
    <definedName name="d2.1.1.49">#REF!</definedName>
    <definedName name="d2.1.1.5">#REF!</definedName>
    <definedName name="d2.1.1.50">#REF!</definedName>
    <definedName name="d2.1.1.51">#REF!</definedName>
    <definedName name="d2.1.1.52">#REF!</definedName>
    <definedName name="d2.1.1.53">#REF!</definedName>
    <definedName name="d2.1.1.54">#REF!</definedName>
    <definedName name="d2.1.1.55">#REF!</definedName>
    <definedName name="d2.1.1.56">#REF!</definedName>
    <definedName name="d2.1.1.57">#REF!</definedName>
    <definedName name="d2.1.1.58">#REF!</definedName>
    <definedName name="d2.1.1.59">#REF!</definedName>
    <definedName name="d2.1.1.6">#REF!</definedName>
    <definedName name="d2.1.1.60">#REF!</definedName>
    <definedName name="d2.1.1.61">#REF!</definedName>
    <definedName name="d2.1.1.62">#REF!</definedName>
    <definedName name="d2.1.1.63">#REF!</definedName>
    <definedName name="d2.1.1.64">#REF!</definedName>
    <definedName name="d2.1.1.65">#REF!</definedName>
    <definedName name="d2.1.1.66">#REF!</definedName>
    <definedName name="d2.1.1.67">#REF!</definedName>
    <definedName name="d2.1.1.68">#REF!</definedName>
    <definedName name="d2.1.1.69">#REF!</definedName>
    <definedName name="d2.1.1.7">#REF!</definedName>
    <definedName name="d2.1.1.70">#REF!</definedName>
    <definedName name="d2.1.1.8">#REF!</definedName>
    <definedName name="d2.1.1.9">#REF!</definedName>
    <definedName name="d2.1.2.1">#REF!</definedName>
    <definedName name="d2.1.2.10">#REF!</definedName>
    <definedName name="d2.1.2.11">#REF!</definedName>
    <definedName name="d2.1.2.12">#REF!</definedName>
    <definedName name="d2.1.2.13">#REF!</definedName>
    <definedName name="d2.1.2.14">#REF!</definedName>
    <definedName name="d2.1.2.15">#REF!</definedName>
    <definedName name="d2.1.2.16">#REF!</definedName>
    <definedName name="d2.1.2.17">#REF!</definedName>
    <definedName name="d2.1.2.18">#REF!</definedName>
    <definedName name="d2.1.2.19">#REF!</definedName>
    <definedName name="d2.1.2.2">#REF!</definedName>
    <definedName name="d2.1.2.20">#REF!</definedName>
    <definedName name="d2.1.2.21">#REF!</definedName>
    <definedName name="d2.1.2.22">#REF!</definedName>
    <definedName name="d2.1.2.23">#REF!</definedName>
    <definedName name="d2.1.2.24">#REF!</definedName>
    <definedName name="d2.1.2.25">#REF!</definedName>
    <definedName name="d2.1.2.26">#REF!</definedName>
    <definedName name="d2.1.2.27">#REF!</definedName>
    <definedName name="d2.1.2.29">#REF!</definedName>
    <definedName name="d2.1.2.3">#REF!</definedName>
    <definedName name="d2.1.2.30">#REF!</definedName>
    <definedName name="d2.1.2.31">#REF!</definedName>
    <definedName name="d2.1.2.32">#REF!</definedName>
    <definedName name="d2.1.2.33">#REF!</definedName>
    <definedName name="d2.1.2.34">#REF!</definedName>
    <definedName name="d2.1.2.35">#REF!</definedName>
    <definedName name="d2.1.2.36">#REF!</definedName>
    <definedName name="d2.1.2.37">#REF!</definedName>
    <definedName name="d2.1.2.38">#REF!</definedName>
    <definedName name="d2.1.2.39">#REF!</definedName>
    <definedName name="d2.1.2.4">#REF!</definedName>
    <definedName name="d2.1.2.40">#REF!</definedName>
    <definedName name="d2.1.2.41">#REF!</definedName>
    <definedName name="d2.1.2.42">#REF!</definedName>
    <definedName name="d2.1.2.5">#REF!</definedName>
    <definedName name="d2.1.3.1">#REF!</definedName>
    <definedName name="d2.1.3.10">#REF!</definedName>
    <definedName name="d2.1.3.11">#REF!</definedName>
    <definedName name="d2.1.3.12">#REF!</definedName>
    <definedName name="d2.1.3.14">#REF!</definedName>
    <definedName name="d2.1.3.15">#REF!</definedName>
    <definedName name="d2.1.3.7">#REF!</definedName>
    <definedName name="d2.1.3.9">#REF!</definedName>
    <definedName name="d2.1.4.11">'[6]2.1单价分析'!#REF!</definedName>
    <definedName name="d2.1.5.1">'[6]2.1单价分析'!#REF!</definedName>
    <definedName name="d2.1.5.2">'[6]2.1单价分析'!#REF!</definedName>
    <definedName name="d2.1.6.1.28">#REF!</definedName>
    <definedName name="d2.1.6.1.29">#REF!</definedName>
    <definedName name="d2.1.6.1.30">#REF!</definedName>
    <definedName name="d2.1.6.1.32">#REF!</definedName>
    <definedName name="d2.1.6.1.34">#REF!</definedName>
    <definedName name="d2.1.6.1.48">#REF!</definedName>
    <definedName name="d2.1.6.1.50">#REF!</definedName>
    <definedName name="d2.1.6.1.51">#REF!</definedName>
    <definedName name="d3.1.1.10">#REF!</definedName>
    <definedName name="d3.1.1.11">#REF!</definedName>
    <definedName name="d3.1.1.12">#REF!</definedName>
    <definedName name="d3.1.1.13">#REF!</definedName>
    <definedName name="d3.1.1.14">#REF!</definedName>
    <definedName name="d3.1.1.15">#REF!</definedName>
    <definedName name="d3.1.1.16">#REF!</definedName>
    <definedName name="d3.1.1.19">#REF!</definedName>
    <definedName name="d3.1.1.21">#REF!</definedName>
    <definedName name="d3.1.1.22">#REF!</definedName>
    <definedName name="d3.1.1.23">#REF!</definedName>
    <definedName name="d3.1.1.25">#REF!</definedName>
    <definedName name="d3.1.1.28">#REF!</definedName>
    <definedName name="d3.1.1.29">#REF!</definedName>
    <definedName name="d3.1.1.30">#REF!</definedName>
    <definedName name="d3.1.1.32">#REF!</definedName>
    <definedName name="d3.1.1.34">#REF!</definedName>
    <definedName name="d3.1.1.36">#REF!</definedName>
    <definedName name="d3.1.1.38">#REF!</definedName>
    <definedName name="d3.1.1.40">#REF!</definedName>
    <definedName name="d3.1.1.41">#REF!</definedName>
    <definedName name="d3.1.1.43">#REF!</definedName>
    <definedName name="d3.1.1.44">#REF!</definedName>
    <definedName name="d3.1.1.45">#REF!</definedName>
    <definedName name="d3.1.1.47">#REF!</definedName>
    <definedName name="d3.1.1.52">#REF!</definedName>
    <definedName name="d3.1.1.53">#REF!</definedName>
    <definedName name="d3.1.1.54">#REF!</definedName>
    <definedName name="d3.1.1.55">#REF!</definedName>
    <definedName name="d3.1.1.59">#REF!</definedName>
    <definedName name="d3.1.1.63">#REF!</definedName>
    <definedName name="d3.1.1.72">#REF!</definedName>
    <definedName name="d3.1.1.78">#REF!</definedName>
    <definedName name="d3.1.1.79">#REF!</definedName>
    <definedName name="d3.1.1.8">#REF!</definedName>
    <definedName name="d3.1.1.9">#REF!</definedName>
    <definedName name="d3.1.2.11">#REF!</definedName>
    <definedName name="d3.1.2.12">#REF!</definedName>
    <definedName name="d3.1.2.14">#REF!</definedName>
    <definedName name="d3.1.2.15">#REF!</definedName>
    <definedName name="d3.1.2.16">#REF!</definedName>
    <definedName name="d3.1.2.19">#REF!</definedName>
    <definedName name="d3.1.2.25">#REF!</definedName>
    <definedName name="d3.1.2.7">#REF!</definedName>
    <definedName name="d4.1.1.1">#REF!</definedName>
    <definedName name="d4.1.1.10">#REF!</definedName>
    <definedName name="d4.1.1.11">#REF!</definedName>
    <definedName name="d4.1.1.12">#REF!</definedName>
    <definedName name="d4.1.1.13">#REF!</definedName>
    <definedName name="d4.1.1.14">#REF!</definedName>
    <definedName name="d4.1.1.15">#REF!</definedName>
    <definedName name="d4.1.1.16">#REF!</definedName>
    <definedName name="D4.1.1.17">#REF!</definedName>
    <definedName name="D4.1.1.18">#REF!</definedName>
    <definedName name="d4.1.1.19">#REF!</definedName>
    <definedName name="d4.1.1.2">#REF!</definedName>
    <definedName name="d4.1.1.20">#REF!</definedName>
    <definedName name="d4.1.1.21">#REF!</definedName>
    <definedName name="d4.1.1.22">#REF!</definedName>
    <definedName name="d4.1.1.23">#REF!</definedName>
    <definedName name="d4.1.1.24">#REF!</definedName>
    <definedName name="d4.1.1.25">#REF!</definedName>
    <definedName name="d4.1.1.26">#REF!</definedName>
    <definedName name="d4.1.1.27">#REF!</definedName>
    <definedName name="d4.1.1.28">#REF!</definedName>
    <definedName name="d4.1.1.29">#REF!</definedName>
    <definedName name="d4.1.1.3">#REF!</definedName>
    <definedName name="d4.1.1.30">#REF!</definedName>
    <definedName name="d4.1.1.31">#REF!</definedName>
    <definedName name="d4.1.1.32">#REF!</definedName>
    <definedName name="d4.1.1.33">#REF!</definedName>
    <definedName name="d4.1.1.34">#REF!</definedName>
    <definedName name="d4.1.1.35">#REF!</definedName>
    <definedName name="d4.1.1.36">#REF!</definedName>
    <definedName name="d4.1.1.37">#REF!</definedName>
    <definedName name="d4.1.1.38">#REF!</definedName>
    <definedName name="d4.1.1.39">#REF!</definedName>
    <definedName name="d4.1.1.4">#REF!</definedName>
    <definedName name="d4.1.1.40">#REF!</definedName>
    <definedName name="d4.1.1.41">#REF!</definedName>
    <definedName name="d4.1.1.42">#REF!</definedName>
    <definedName name="d4.1.1.43">#REF!</definedName>
    <definedName name="d4.1.1.44">#REF!</definedName>
    <definedName name="d4.1.1.45">#REF!</definedName>
    <definedName name="d4.1.1.46">#REF!</definedName>
    <definedName name="d4.1.1.47">#REF!</definedName>
    <definedName name="d4.1.1.48">#REF!</definedName>
    <definedName name="d4.1.1.49">#REF!</definedName>
    <definedName name="d4.1.1.5">#REF!</definedName>
    <definedName name="d4.1.1.50">#REF!</definedName>
    <definedName name="d4.1.1.51">#REF!</definedName>
    <definedName name="d4.1.1.52">#REF!</definedName>
    <definedName name="d4.1.1.53">#REF!</definedName>
    <definedName name="d4.1.1.54">#REF!</definedName>
    <definedName name="d4.1.1.55">#REF!</definedName>
    <definedName name="d4.1.1.56">#REF!</definedName>
    <definedName name="d4.1.1.57">#REF!</definedName>
    <definedName name="d4.1.1.58">#REF!</definedName>
    <definedName name="d4.1.1.59">#REF!</definedName>
    <definedName name="d4.1.1.6">#REF!</definedName>
    <definedName name="d4.1.1.60">#REF!</definedName>
    <definedName name="d4.1.1.61">#REF!</definedName>
    <definedName name="d4.1.1.62">#REF!</definedName>
    <definedName name="d4.1.1.63">#REF!</definedName>
    <definedName name="d4.1.1.64">#REF!</definedName>
    <definedName name="d4.1.1.65">#REF!</definedName>
    <definedName name="d4.1.1.66">#REF!</definedName>
    <definedName name="d4.1.1.67">#REF!</definedName>
    <definedName name="d4.1.1.68">#REF!</definedName>
    <definedName name="d4.1.1.69">#REF!</definedName>
    <definedName name="d4.1.1.7">#REF!</definedName>
    <definedName name="d4.1.1.77">#REF!</definedName>
    <definedName name="d4.1.1.79">#REF!</definedName>
    <definedName name="d4.1.1.8">#REF!</definedName>
    <definedName name="d4.1.1.84">#REF!</definedName>
    <definedName name="d4.1.1.9">#REF!</definedName>
    <definedName name="d4.1.2.1">#REF!</definedName>
    <definedName name="d4.1.2.10">#REF!</definedName>
    <definedName name="d4.1.2.11">#REF!</definedName>
    <definedName name="d4.1.2.12">#REF!</definedName>
    <definedName name="d4.1.2.13">#REF!</definedName>
    <definedName name="d4.1.2.14">#REF!</definedName>
    <definedName name="d4.1.2.15">#REF!</definedName>
    <definedName name="d4.1.2.16">#REF!</definedName>
    <definedName name="d4.1.2.17">#REF!</definedName>
    <definedName name="d4.1.2.18">#REF!</definedName>
    <definedName name="d4.1.2.19">#REF!</definedName>
    <definedName name="d4.1.2.2">#REF!</definedName>
    <definedName name="d4.1.2.20">#REF!</definedName>
    <definedName name="d4.1.2.21">#REF!</definedName>
    <definedName name="d4.1.2.22">#REF!</definedName>
    <definedName name="d4.1.2.23">#REF!</definedName>
    <definedName name="d4.1.2.24">#REF!</definedName>
    <definedName name="d4.1.2.25">#REF!</definedName>
    <definedName name="d4.1.2.26">#REF!</definedName>
    <definedName name="d4.1.2.33">#REF!</definedName>
    <definedName name="d4.1.2.42">#REF!</definedName>
    <definedName name="d4.1.2.43">#REF!</definedName>
    <definedName name="d4.1.2.45">#REF!</definedName>
    <definedName name="d4.1.3.11">#REF!</definedName>
    <definedName name="d4.1.3.12">#REF!</definedName>
    <definedName name="d4.1.3.14">#REF!</definedName>
    <definedName name="d4.1.3.15">#REF!</definedName>
    <definedName name="d4.1.3.20">#REF!</definedName>
    <definedName name="d4.1.3.7">#REF!</definedName>
    <definedName name="D4.1.4.5">#REF!</definedName>
    <definedName name="d4.1.4.6">#REF!</definedName>
    <definedName name="d5.1.1">#REF!</definedName>
    <definedName name="d5.1.10">#REF!</definedName>
    <definedName name="d5.1.11">#REF!</definedName>
    <definedName name="d5.1.12">#REF!</definedName>
    <definedName name="d5.1.13">#REF!</definedName>
    <definedName name="d5.1.14">#REF!</definedName>
    <definedName name="d5.1.15">#REF!</definedName>
    <definedName name="d5.1.16">#REF!</definedName>
    <definedName name="d5.1.17">#REF!</definedName>
    <definedName name="d5.1.18">#REF!</definedName>
    <definedName name="d5.1.19">#REF!</definedName>
    <definedName name="d5.1.2">#REF!</definedName>
    <definedName name="d5.1.20">#REF!</definedName>
    <definedName name="d5.1.21">#REF!</definedName>
    <definedName name="d5.1.22">#REF!</definedName>
    <definedName name="d5.1.23">#REF!</definedName>
    <definedName name="d5.1.24">#REF!</definedName>
    <definedName name="d5.1.25">#REF!</definedName>
    <definedName name="d5.1.26">#REF!</definedName>
    <definedName name="d5.1.27">#REF!</definedName>
    <definedName name="d5.1.28">#REF!</definedName>
    <definedName name="d5.1.29">#REF!</definedName>
    <definedName name="d5.1.3">#REF!</definedName>
    <definedName name="d5.1.30">#REF!</definedName>
    <definedName name="d5.1.4">#REF!</definedName>
    <definedName name="d5.1.5">#REF!</definedName>
    <definedName name="d5.1.6">#REF!</definedName>
    <definedName name="d5.1.7">#REF!</definedName>
    <definedName name="d5.1.8">#REF!</definedName>
    <definedName name="d5.1.9">#REF!</definedName>
    <definedName name="djfx">[8]单价分析表!$A$4:$G$132</definedName>
    <definedName name="dxblcs">[2]比率!$C$5</definedName>
    <definedName name="DXBLCSA">[2]比率!$C$5</definedName>
    <definedName name="DXBLCSB">[2]比率!$C$5</definedName>
    <definedName name="dxblps">[2]比率!$C$6</definedName>
    <definedName name="DXBLPSA">[2]比率!$C$6</definedName>
    <definedName name="DXBLPSB">[2]比率!$C$6</definedName>
    <definedName name="dxblss">[2]比率!$C$4</definedName>
    <definedName name="DXBLSSA">[2]比率!$C$4</definedName>
    <definedName name="DXBLSSB">[2]比率!$C$4</definedName>
    <definedName name="DXBLSSC">[2]比率!$C$4</definedName>
    <definedName name="dxblt">[2]比率!$C$3</definedName>
    <definedName name="DXBLTA">[2]比率!$C$3</definedName>
    <definedName name="DXBLTB">[2]比率!$C$3</definedName>
    <definedName name="DXBLTC">[2]比率!$C$3</definedName>
    <definedName name="dxcw">[2]比率!$C$2</definedName>
    <definedName name="DXCWA">[2]比率!$C$2</definedName>
    <definedName name="DXCWB">[2]比率!$C$2</definedName>
    <definedName name="ef">#REF!</definedName>
    <definedName name="glj">#REF!</definedName>
    <definedName name="HTML_CodePage" hidden="1">936</definedName>
    <definedName name="HTML_Control" hidden="1">{"'现金流量表（全部投资）'!$B$4:$P$23"}</definedName>
    <definedName name="HTML_Description" hidden="1">"lin zijian"</definedName>
    <definedName name="HTML_Email" hidden="1">""</definedName>
    <definedName name="HTML_Header" hidden="1">"现金流量表（全部投资）"</definedName>
    <definedName name="HTML_LastUpdate" hidden="1">"96-12-2"</definedName>
    <definedName name="HTML_LineAfter" hidden="1">TRUE</definedName>
    <definedName name="HTML_LineBefore" hidden="1">TRUE</definedName>
    <definedName name="HTML_Name" hidden="1">"linzijia"</definedName>
    <definedName name="HTML_OBDlg2" hidden="1">TRUE</definedName>
    <definedName name="HTML_OBDlg4" hidden="1">TRUE</definedName>
    <definedName name="HTML_OS" hidden="1">0</definedName>
    <definedName name="HTML_PathFile" hidden="1">"C:\lin\bk\MyHTML.htm"</definedName>
    <definedName name="HTML_Title" hidden="1">"PROJECT11"</definedName>
    <definedName name="JXB">#REF!</definedName>
    <definedName name="m">[11]单价分析!$M$5:$M$5290</definedName>
    <definedName name="Pr">#REF!</definedName>
    <definedName name="Q">#REF!</definedName>
    <definedName name="rgb">[4]人工!$A$3:$D$4</definedName>
    <definedName name="s">[11]单价分析!$T$5:$T$5290</definedName>
    <definedName name="TDH">[2]比率!$B$65</definedName>
    <definedName name="tjiug">[2]比率!$B$65</definedName>
    <definedName name="TJIYB">[2]比率!$B$65</definedName>
    <definedName name="TUKNQQQQ">[2]比率!$B$67</definedName>
    <definedName name="TUKQQQ">[2]比率!$B$67</definedName>
    <definedName name="tw">[2]比率!$B$67</definedName>
    <definedName name="wau">[2]数据库!$F$62</definedName>
    <definedName name="WAUB">[2]数据库!$F$62</definedName>
    <definedName name="WAUDA">[2]数据库!$F$62</definedName>
    <definedName name="xmb">#REF!</definedName>
    <definedName name="XWGV">[2]比率!$B$66</definedName>
    <definedName name="xwxy">[2]比率!$B$66</definedName>
    <definedName name="XWXYB">[2]比率!$B$66</definedName>
    <definedName name="yidf">#REF!</definedName>
    <definedName name="ylg">[2]数据库!$A$4:$G$151</definedName>
    <definedName name="YLGC">[2]数据库!$A$4:$G$151</definedName>
    <definedName name="zcw">[2]比率!$C$2</definedName>
    <definedName name="ZCWA">[2]比率!$C$2</definedName>
    <definedName name="ZCWB">[2]比率!$C$2</definedName>
    <definedName name="暗挖">#REF!</definedName>
    <definedName name="材料差">[12]数据库!$F$62</definedName>
    <definedName name="材料库">[11]材料库!$A$2:$H$423</definedName>
    <definedName name="单价分析">[11]单价分析!$A$2:$L$6376</definedName>
    <definedName name="合同分类">#REF!</definedName>
    <definedName name="计量单位">'[13]B03-计量单位名称'!$B$2:$B$87</definedName>
    <definedName name="价差">#REF!</definedName>
    <definedName name="开项类别">#REF!</definedName>
    <definedName name="库">[2]数据库!$A$4:$G$151</definedName>
    <definedName name="利润">[2]比率!$B$65</definedName>
    <definedName name="取费">#REF!</definedName>
    <definedName name="人工差">[2]数据库!$F$62</definedName>
    <definedName name="时间">#REF!,#REF!,#REF!,#REF!,#REF!,#REF!,#REF!,#REF!</definedName>
    <definedName name="税金">[2]比率!$B$67</definedName>
    <definedName name="项目类别">#REF!</definedName>
    <definedName name="新表格">[2]比率!$B$65</definedName>
    <definedName name="一">[12]比率!$C$2</definedName>
    <definedName name="站点或区间">#REF!</definedName>
    <definedName name="资产分类">#REF!</definedName>
    <definedName name="资产信息">#REF!</definedName>
    <definedName name="综合费率">[2]比率!$B$66</definedName>
    <definedName name="az" localSheetId="0">[1]比率!$B$67</definedName>
    <definedName name="CLB" localSheetId="0">[3]材料!$A$3:$E$449</definedName>
    <definedName name="CXCWC" localSheetId="0">[5]比率!$C$2</definedName>
    <definedName name="djfx" localSheetId="0">[7]单价分析表!$A$4:$G$132</definedName>
    <definedName name="dxblcs" localSheetId="0">[9]比率!$C$5</definedName>
    <definedName name="DXBLCSA" localSheetId="0">[5]比率!$C$5</definedName>
    <definedName name="DXBLCSB" localSheetId="0">[5]比率!$C$5</definedName>
    <definedName name="dxblps" localSheetId="0">[9]比率!$C$6</definedName>
    <definedName name="DXBLPSA" localSheetId="0">[5]比率!$C$6</definedName>
    <definedName name="DXBLPSB" localSheetId="0">[5]比率!$C$6</definedName>
    <definedName name="dxblss" localSheetId="0">[9]比率!$C$4</definedName>
    <definedName name="DXBLSSA" localSheetId="0">[5]比率!$C$4</definedName>
    <definedName name="DXBLSSB" localSheetId="0">[5]比率!$C$4</definedName>
    <definedName name="DXBLSSC" localSheetId="0">[5]比率!$C$4</definedName>
    <definedName name="dxblt" localSheetId="0">[9]比率!$C$3</definedName>
    <definedName name="DXBLTA" localSheetId="0">[5]比率!$C$3</definedName>
    <definedName name="DXBLTB" localSheetId="0">[5]比率!$C$3</definedName>
    <definedName name="DXBLTC" localSheetId="0">[5]比率!$C$3</definedName>
    <definedName name="dxcw" localSheetId="0">[9]比率!$C$2</definedName>
    <definedName name="DXCWA" localSheetId="0">[5]比率!$C$2</definedName>
    <definedName name="DXCWB" localSheetId="0">[5]比率!$C$2</definedName>
    <definedName name="m" localSheetId="0">[10]单价分析!$M$5:$M$5290</definedName>
    <definedName name="_xlnm.Print_Area" localSheetId="0">招标控制价汇总表!$A$1:$G$32</definedName>
    <definedName name="_xlnm.Print_Titles" localSheetId="0">招标控制价汇总表!$1:$3</definedName>
    <definedName name="rgb" localSheetId="0">[3]人工!$A$3:$D$4</definedName>
    <definedName name="s" localSheetId="0">[10]单价分析!$T$5:$T$5290</definedName>
    <definedName name="TDH" localSheetId="0">[5]比率!$B$65</definedName>
    <definedName name="tjiug" localSheetId="0">[5]比率!$B$65</definedName>
    <definedName name="TJIYB" localSheetId="0">[5]比率!$B$65</definedName>
    <definedName name="TUKNQQQQ" localSheetId="0">[5]比率!$B$67</definedName>
    <definedName name="TUKQQQ" localSheetId="0">[5]比率!$B$67</definedName>
    <definedName name="tw" localSheetId="0">[5]比率!$B$67</definedName>
    <definedName name="wau" localSheetId="0">[5]数据库!$F$62</definedName>
    <definedName name="WAUB" localSheetId="0">[5]数据库!$F$62</definedName>
    <definedName name="WAUDA" localSheetId="0">[5]数据库!$F$62</definedName>
    <definedName name="XWGV" localSheetId="0">[5]比率!$B$66</definedName>
    <definedName name="xwxy" localSheetId="0">[5]比率!$B$66</definedName>
    <definedName name="XWXYB" localSheetId="0">[5]比率!$B$66</definedName>
    <definedName name="ylg" localSheetId="0">[5]数据库!$A$4:$G$151</definedName>
    <definedName name="YLGC" localSheetId="0">[5]数据库!$A$4:$G$151</definedName>
    <definedName name="zcw" localSheetId="0">[9]比率!$C$2</definedName>
    <definedName name="ZCWA" localSheetId="0">[5]比率!$C$2</definedName>
    <definedName name="ZCWB" localSheetId="0">[5]比率!$C$2</definedName>
    <definedName name="材料库" localSheetId="0">[10]材料库!$A$2:$H$423</definedName>
    <definedName name="单价分析" localSheetId="0">[10]单价分析!$A$2:$L$6376</definedName>
    <definedName name="计量单位" localSheetId="0">#REF!</definedName>
    <definedName name="开项类别" localSheetId="0">#REF!</definedName>
    <definedName name="库" localSheetId="0">[9]数据库!$A$4:$G$151</definedName>
    <definedName name="利润" localSheetId="0">[9]比率!$B$65</definedName>
    <definedName name="人工差" localSheetId="0">[9]数据库!$F$62</definedName>
    <definedName name="税金" localSheetId="0">[9]比率!$B$67</definedName>
    <definedName name="新表格" localSheetId="0">[1]比率!$B$65</definedName>
    <definedName name="综合费率" localSheetId="0">[9]比率!$B$66</definedName>
    <definedName name="_xlnm.Print_Area" localSheetId="1">分部工程汇总表!$A$1:$D$84</definedName>
    <definedName name="A" localSheetId="2">#REF!</definedName>
    <definedName name="B" localSheetId="2">#REF!</definedName>
    <definedName name="ef" localSheetId="2">#REF!</definedName>
    <definedName name="Pr" localSheetId="2">#REF!</definedName>
    <definedName name="_xlnm.Print_Area" localSheetId="2">分部分项工程清单与计价表!$A$2:$K$6</definedName>
    <definedName name="_xlnm.Print_Titles" localSheetId="2">分部分项工程清单与计价表!$2:$4</definedName>
    <definedName name="Q" localSheetId="2">#REF!</definedName>
    <definedName name="暗挖" localSheetId="2">#REF!</definedName>
    <definedName name="价差" localSheetId="2">#REF!</definedName>
    <definedName name="开项类别" localSheetId="2">#REF!</definedName>
    <definedName name="取费" localSheetId="2">#REF!</definedName>
    <definedName name="站点或区间" localSheetId="2">#REF!</definedName>
    <definedName name="_xlnm.Print_Area" localSheetId="3">'总价措施项目清单与计价表（一）'!$A$1:$F$47</definedName>
    <definedName name="_xlnm.Print_Area" localSheetId="4">'总价措施项目清单与计价表（二）'!$A$1:$I$25</definedName>
  </definedNames>
  <calcPr calcId="144525"/>
</workbook>
</file>

<file path=xl/sharedStrings.xml><?xml version="1.0" encoding="utf-8"?>
<sst xmlns="http://schemas.openxmlformats.org/spreadsheetml/2006/main" count="10792" uniqueCount="4963">
  <si>
    <t>广州市轨道交通十二号线、十三号线二期建设六马路站建设六马路1号(誉海食街)拆除复建工程施工总承包项目招标控制价汇总表</t>
  </si>
  <si>
    <t>序号</t>
  </si>
  <si>
    <t>项目名称</t>
  </si>
  <si>
    <t>含税金额（元）</t>
  </si>
  <si>
    <t>其中</t>
  </si>
  <si>
    <t>备注</t>
  </si>
  <si>
    <t>安全生产措施费
（元）</t>
  </si>
  <si>
    <t>人工费
（元）</t>
  </si>
  <si>
    <t>增值税销项税额
（元）</t>
  </si>
  <si>
    <t>一</t>
  </si>
  <si>
    <t>工程费用</t>
  </si>
  <si>
    <t>（一）</t>
  </si>
  <si>
    <t>地上土建</t>
  </si>
  <si>
    <t>（二）</t>
  </si>
  <si>
    <t>地上装修工程</t>
  </si>
  <si>
    <t>（三）</t>
  </si>
  <si>
    <t>地下室土建</t>
  </si>
  <si>
    <t>（四）</t>
  </si>
  <si>
    <t>地下室装修工程</t>
  </si>
  <si>
    <t>（五）</t>
  </si>
  <si>
    <t>安装工程</t>
  </si>
  <si>
    <t>电气工程</t>
  </si>
  <si>
    <t>智能化工程</t>
  </si>
  <si>
    <t>给排水工程</t>
  </si>
  <si>
    <t>消防水工程</t>
  </si>
  <si>
    <t>消防电工程</t>
  </si>
  <si>
    <t>暖通工程</t>
  </si>
  <si>
    <t>采暖燃气工程</t>
  </si>
  <si>
    <t>电梯工程</t>
  </si>
  <si>
    <t>人防安装工程</t>
  </si>
  <si>
    <t>（六）</t>
  </si>
  <si>
    <t>室外工程</t>
  </si>
  <si>
    <t>二</t>
  </si>
  <si>
    <t>工程建设其他费</t>
  </si>
  <si>
    <t>环境影响评价费</t>
  </si>
  <si>
    <t>防洪评估</t>
  </si>
  <si>
    <t>地震安全性评价费</t>
  </si>
  <si>
    <t>节能评估费</t>
  </si>
  <si>
    <t>地质灾害评估费</t>
  </si>
  <si>
    <t>白蚁防治费</t>
  </si>
  <si>
    <t>工程保险费</t>
  </si>
  <si>
    <t>绿化迁移（含绿化专章编制）</t>
  </si>
  <si>
    <t>绿色建筑工程咨询服务费</t>
  </si>
  <si>
    <t>防雷检测</t>
  </si>
  <si>
    <t>土壤氡浓度及室内环境质量检测</t>
  </si>
  <si>
    <t>三</t>
  </si>
  <si>
    <t>合计（一+二）</t>
  </si>
  <si>
    <t>分部工程汇总表</t>
  </si>
  <si>
    <t>工程名称:地上土建</t>
  </si>
  <si>
    <t>汇总内容</t>
  </si>
  <si>
    <t>金额（元）</t>
  </si>
  <si>
    <t>分部分项工程费</t>
  </si>
  <si>
    <t>总价措施项目费</t>
  </si>
  <si>
    <t>其中：文明施工措施</t>
  </si>
  <si>
    <t>其中：环境保护措施</t>
  </si>
  <si>
    <t>其中：临时设施措施</t>
  </si>
  <si>
    <t>其中：安全生产措施</t>
  </si>
  <si>
    <t>非竞争性报价</t>
  </si>
  <si>
    <t>其他总价措施项目费</t>
  </si>
  <si>
    <t>其他项目费</t>
  </si>
  <si>
    <t>消纳费</t>
  </si>
  <si>
    <t>税金</t>
  </si>
  <si>
    <t>总造价</t>
  </si>
  <si>
    <t>工程名称:地上装修工程</t>
  </si>
  <si>
    <t>工程名称:地下室土建</t>
  </si>
  <si>
    <t>工程名称:地下室装修工程</t>
  </si>
  <si>
    <t>工程名称:安装工程</t>
  </si>
  <si>
    <t>文明施工措施</t>
  </si>
  <si>
    <t>环境保护措施</t>
  </si>
  <si>
    <t>临时设施措施</t>
  </si>
  <si>
    <t>安全生产措施</t>
  </si>
  <si>
    <t>工程名称:室外工程</t>
  </si>
  <si>
    <t>分部分项工程清单与计价表</t>
  </si>
  <si>
    <t>工程名称：广州市轨道交通十二号线、十三号线二期建设六马路站建设六马路1号(誉海食街)拆除复建工程施工总承包项目</t>
  </si>
  <si>
    <t>项目编码</t>
  </si>
  <si>
    <t>项目特征描述</t>
  </si>
  <si>
    <t>单位</t>
  </si>
  <si>
    <t>工程量</t>
  </si>
  <si>
    <t>不含税金额(元)</t>
  </si>
  <si>
    <t>计算规则</t>
  </si>
  <si>
    <t>工作内容</t>
  </si>
  <si>
    <t>综合单价</t>
  </si>
  <si>
    <t>合价</t>
  </si>
  <si>
    <t>地上土建工程</t>
  </si>
  <si>
    <t>1.1</t>
  </si>
  <si>
    <t>砌筑工程</t>
  </si>
  <si>
    <t>1.1.1</t>
  </si>
  <si>
    <t>010402001001</t>
  </si>
  <si>
    <t>砌块墙</t>
  </si>
  <si>
    <t>1.砌块品种、规格、强度等级:加气混凝土砌块
2.墙体类型:外墙200
3.砂浆强度等级:≥Mb7.5
4.综合考虑超高降效及其他增加费
5.未尽事项详见图纸、招标文件、工程量清单计价说明、国家相关规范等</t>
  </si>
  <si>
    <t>m3</t>
  </si>
  <si>
    <t>以立方米为单位计量，按设计图示尺寸以体积计算。扣除门窗、洞口、嵌入墙内的钢筋混凝土柱、梁、圈梁、挑梁、过梁及凹进墙内的壁龛、管槽、暖气槽、消火栓箱所占体积，不扣除梁头、板头、檩头、垫木、木楞头、沿缘木、木砖、门窗走头、砌块墙内加固钢筋、木筋、铁件、钢管及单个面积≤0.3m2的孔洞所占的体积。凸出墙面的腰线、挑檐、压顶、窗台线、虎头砖、门窗套的体积不增加。</t>
  </si>
  <si>
    <t>包括但不限于基面清理、运料、淋砌块、砂浆运输、砌筑块料、留洞等全部工作内容。</t>
  </si>
  <si>
    <t>单价包干</t>
  </si>
  <si>
    <t>1.1.2</t>
  </si>
  <si>
    <t>010402001002</t>
  </si>
  <si>
    <t>1.砌块品种、规格、强度等级:加气混凝土砌块
2.墙体类型:内墙200
3.砂浆强度等级:≥Mb7.5
4.综合考虑超高降效及其他增加费
5.未尽事项详见图纸、招标文件、工程量清单计价说明、国家相关规范等</t>
  </si>
  <si>
    <t>1.1.3</t>
  </si>
  <si>
    <t>010402001003</t>
  </si>
  <si>
    <t>1.砌块品种、规格、强度等级:加气混凝土砌块
2.墙体类型:内墙100
3.砂浆强度等级:≥Mb7.5
4.综合考虑超高降效及其他增加费
5.未尽事项详见图纸、招标文件、工程量清单计价说明、国家相关规范等</t>
  </si>
  <si>
    <t>1.1.4</t>
  </si>
  <si>
    <t>010402001004</t>
  </si>
  <si>
    <t>1.砌块品种、规格、强度等级:加气混凝土砌块
2.墙体类型:外墙400
3.砂浆强度等级:≥Mb7.5
4.综合考虑超高降效及其他增加费
5.未尽事项详见图纸、招标文件、工程量清单计价说明、国家相关规范等</t>
  </si>
  <si>
    <t>1.1.5</t>
  </si>
  <si>
    <t>010402001005</t>
  </si>
  <si>
    <t>1.砌块品种、规格、强度等级:标准砖240×115×53
2.墙体类型:零星砌体
3.砂浆强度等级:≥Mb7.5
4.综合考虑超高降效及其他增加费
5.未尽事项详见图纸、招标文件、工程量清单计价说明、国家相关规范等</t>
  </si>
  <si>
    <t>1.2</t>
  </si>
  <si>
    <t>混凝土及钢筋混凝土工程</t>
  </si>
  <si>
    <t>1.2.1</t>
  </si>
  <si>
    <t>010503001001</t>
  </si>
  <si>
    <t>矩形柱</t>
  </si>
  <si>
    <t>1.混凝土种类:商品混凝土
2.混凝土强度等级:C45
3.混凝土泵送增加费:综合考虑
4.预埋工程：各种需要事先预埋的套管、线盒、铁件等
5.综合考虑超高降效及其他增加费
6.未尽事项详见图纸、招标文件、工程量清单计价说明、国家相关规范等</t>
  </si>
  <si>
    <t>以立方米为单位计量，按设计图示尺寸以体积计算。</t>
  </si>
  <si>
    <t>包括但不限于混凝土制作、运输、浇筑、振捣、养护、场内二次倒运、预埋等全部工作内容。</t>
  </si>
  <si>
    <t>1.2.2</t>
  </si>
  <si>
    <t>010503001002</t>
  </si>
  <si>
    <t>1.混凝土种类:商品混凝土
2.混凝土强度等级:C40
3.混凝土泵送增加费:综合考虑
4.预埋工程：各种需要事先预埋的套管、线盒、铁件等
5.综合考虑超高降效及其他增加费
6.未尽事项详见图纸、招标文件、工程量清单计价说明、国家相关规范等</t>
  </si>
  <si>
    <t>1.2.3</t>
  </si>
  <si>
    <t>010503001003</t>
  </si>
  <si>
    <t>1.混凝土种类:商品混凝土
2.混凝土强度等级:C35
3.混凝土泵送增加费:综合考虑
4.预埋工程：各种需要事先预埋的套管、线盒、铁件等
5.综合考虑超高降效及其他增加费
6.未尽事项详见图纸、招标文件、工程量清单计价说明、国家相关规范等</t>
  </si>
  <si>
    <t>1.2.4</t>
  </si>
  <si>
    <t>010503001004</t>
  </si>
  <si>
    <t>1.混凝土种类:商品混凝土
2.混凝土强度等级:C50
3.混凝土泵送增加费:综合考虑
4.预埋工程：各种需要事先预埋的套管、线盒、铁件等
5.综合考虑超高降效及其他增加费
6.未尽事项详见图纸、招标文件、工程量清单计价说明、国家相关规范等</t>
  </si>
  <si>
    <t>1.2.5</t>
  </si>
  <si>
    <t>010502021001</t>
  </si>
  <si>
    <t>构造柱</t>
  </si>
  <si>
    <t>1.混凝土种类:商品混凝土
2.混凝土强度等级:C25
3.混凝土泵送增加费:综合考虑
4.预埋工程：各种需要事先预埋的套管、线盒、铁件等
5.综合考虑超高降效及其他增加费
6.未尽事项详见图纸、招标文件、工程量清单计价说明、国家相关规范等</t>
  </si>
  <si>
    <t>1.2.6</t>
  </si>
  <si>
    <t>010502022001</t>
  </si>
  <si>
    <t>圈梁</t>
  </si>
  <si>
    <t>1.2.7</t>
  </si>
  <si>
    <t>010502022002</t>
  </si>
  <si>
    <t>门槛</t>
  </si>
  <si>
    <t>1.2.8</t>
  </si>
  <si>
    <t>010502023001</t>
  </si>
  <si>
    <t>过梁</t>
  </si>
  <si>
    <t>1.2.9</t>
  </si>
  <si>
    <t>010502010001</t>
  </si>
  <si>
    <t>钢筋混凝土墙</t>
  </si>
  <si>
    <t>1.混凝土种类:商品混凝土
2.混凝土强度等级:C30
3.混凝土泵送增加费:综合考虑
4.预埋工程：各种需要事先预埋的套管、线盒、铁件等
5.综合考虑超高降效及其他增加费
6.未尽事项详见图纸、招标文件、工程量清单计价说明、国家相关规范等</t>
  </si>
  <si>
    <t>以立方米为单位计量，按设计图示尺寸以体积计算。按设计图示尺寸以体积计算扣除门窗洞口及单个面积&gt;0.3m2的孔洞所占体积，墙垛及突出墙面部分并入墙体体积计算内</t>
  </si>
  <si>
    <t>1.2.10</t>
  </si>
  <si>
    <t>010502013001</t>
  </si>
  <si>
    <t>实心楼板</t>
  </si>
  <si>
    <t>以立方米为单位计量，工程量按设计图示尺寸计算。</t>
  </si>
  <si>
    <t>1.2.11</t>
  </si>
  <si>
    <t>010502013002</t>
  </si>
  <si>
    <t>1.2.12</t>
  </si>
  <si>
    <t>010502019001</t>
  </si>
  <si>
    <t>其他板（栏板）</t>
  </si>
  <si>
    <t>1.2.13</t>
  </si>
  <si>
    <t>010502019002</t>
  </si>
  <si>
    <t>其他板（雨篷、悬挑板、阳台板）</t>
  </si>
  <si>
    <t>1.2.14</t>
  </si>
  <si>
    <t>010502019003</t>
  </si>
  <si>
    <t>1.2.15</t>
  </si>
  <si>
    <t>010502020001</t>
  </si>
  <si>
    <t>楼梯</t>
  </si>
  <si>
    <t>1.2.16</t>
  </si>
  <si>
    <t>010502020002</t>
  </si>
  <si>
    <t>1.2.17</t>
  </si>
  <si>
    <t>010502031001</t>
  </si>
  <si>
    <t>坡道</t>
  </si>
  <si>
    <t>1.混凝土种类:商品混凝土
2.混凝土强度等级:60厚C20混凝土
3.垫层:150厚3:7灰土
4.素土夯实
5.混凝土泵送增加费:综合考虑
6.预埋工程：各种需要事先预埋的套管、线盒、铁件等
7.综合考虑超高降效及其他增加费
8.未尽事项详见图纸、招标文件、工程量清单计价说明、国家相关规范等</t>
  </si>
  <si>
    <t>m2</t>
  </si>
  <si>
    <t>以平方米为单位计量，工程量按设计图示尺寸计算。</t>
  </si>
  <si>
    <t>包括但不限于地基夯实、铺设垫层、混凝土制作、运输、浇筑、振捣、养护、场内二次倒运、预埋、变形缝填塞等工作内容。</t>
  </si>
  <si>
    <t>1.2.18</t>
  </si>
  <si>
    <t>010502033001</t>
  </si>
  <si>
    <t>后浇带（梁）</t>
  </si>
  <si>
    <t>1.混凝土种类:泵送商品混凝土
2.混凝土强度等级:C35 微膨胀
3.混凝土泵送增加费:综合考虑
4.预埋工程：各种需要事先预埋的套管、线盒、铁件等
5.综合考虑超高降效及其他增加费
6.未尽事项详见图纸、招标文件、工程量清单计价说明、国家相关规范等</t>
  </si>
  <si>
    <t>1.2.19</t>
  </si>
  <si>
    <t>010502033002</t>
  </si>
  <si>
    <t>后浇带（板）</t>
  </si>
  <si>
    <t>1.2.20</t>
  </si>
  <si>
    <t>010502033003</t>
  </si>
  <si>
    <t>1.混凝土种类:泵送商品混凝土
2.混凝土强度等级:C40 微膨胀
3.混凝土泵送增加费:综合考虑
4.预埋工程：各种需要事先预埋的套管、线盒、铁件等
5.综合考虑超高降效及其他增加费
6.未尽事项详见图纸、招标文件、工程量清单计价说明、国家相关规范等</t>
  </si>
  <si>
    <t>1.2.21</t>
  </si>
  <si>
    <t>010502033004</t>
  </si>
  <si>
    <t>1.2.22</t>
  </si>
  <si>
    <t>010506008001</t>
  </si>
  <si>
    <t>现浇混凝土钢筋</t>
  </si>
  <si>
    <t>1.现浇构件钢筋制安
2.钢筋种类、规格:按设计图纸
3.综合考虑超高降效及其他增加费
4.未尽事项详见图纸、招标文件、工程量清单计价说明、国家相关规范等</t>
  </si>
  <si>
    <t>t</t>
  </si>
  <si>
    <t>以吨为单位计量，按设计图示钢筋长度乘以单位理论质量计算。设计或非设计搭接接头、损耗等增加的钢材及钢筋连接接头、钢筋接驳器、定位钢筋、螺栓、措施桁架筋应考虑在综合单价内，不予再计量。</t>
  </si>
  <si>
    <t>包括但不限于钢筋工地卸车、进场后的保管、准备及清理、钢筋除锈、调直、切割、下料、弯制、运输、绑扎、预埋、焊接成型、吊装等一切工作及必要的辅助工作。</t>
  </si>
  <si>
    <t>1.2.23</t>
  </si>
  <si>
    <t>010505008001</t>
  </si>
  <si>
    <t>模板安拆</t>
  </si>
  <si>
    <t>1．搭设方式：以施工组织设计方案为准
2．搭设高度：综合考虑 
3．模板材质：综合考虑
4.其他：按设计图纸和要求综合考虑</t>
  </si>
  <si>
    <t>项</t>
  </si>
  <si>
    <t>以项为单位计量，工程量按主体结构进度计算。</t>
  </si>
  <si>
    <t>模板及支撑制作、安装、拆除、堆放、运输及清理模内杂物、刷隔离剂等全部工作内容。</t>
  </si>
  <si>
    <t>总价包干</t>
  </si>
  <si>
    <t>1.3</t>
  </si>
  <si>
    <t>金属结构工程</t>
  </si>
  <si>
    <t>1.3.1</t>
  </si>
  <si>
    <t>010603002001</t>
  </si>
  <si>
    <t>空腹钢柱</t>
  </si>
  <si>
    <t>1.柱类型:方钢柱
2.钢材品种、规格:Q235B
3.防火要求:耐火极限不小于3H
4.除锈要求:喷砂（抛丸）除锈
5.刷漆要求:环氧富锌底漆2遍，环氧云铁中间漆2遍，可复涂聚氨酯面漆2遍
6.场内外运输：综合考虑
7.综合考虑超高降效及其他增加费
8.未尽事项详见图纸、招标文件、工程量清单计价说明、国家相关规范等</t>
  </si>
  <si>
    <t>以吨为单位计量，按图示尺寸进行计算。</t>
  </si>
  <si>
    <t>包括但不限于制作、运输、放线、卸料、检验、划线、加固，翻身就位、绑扎吊装、校正、焊接、固定、补漆、清理等全部工作内容。</t>
  </si>
  <si>
    <t>1.3.2</t>
  </si>
  <si>
    <t>010604001001</t>
  </si>
  <si>
    <t>钢梁</t>
  </si>
  <si>
    <t>1.梁类型:方钢梁
2.钢材品种、规格:Q235B
3.防火要求:耐火极限不小于2H
4.除锈要求:喷砂（抛丸）除锈
5.刷漆要求:环氧富锌底漆2遍，环氧云铁中间漆2遍，可复涂聚氨酯面漆2遍
6.场内外运输：综合考虑
7.综合考虑超高降效及其他增加费
8.未尽事项详见图纸、招标文件、工程量清单计价说明、国家相关规范等</t>
  </si>
  <si>
    <t>包括但不限于制作、运输、放线、卸料、检验、划线、加固，翻身就位、绑扎吊装、校正、焊接、固定、补漆、清理等工作内容。</t>
  </si>
  <si>
    <t>1.3.3</t>
  </si>
  <si>
    <t>010605001001</t>
  </si>
  <si>
    <t>钢板楼板</t>
  </si>
  <si>
    <t>1.钢材品种、规格:压型钢板YXB65-185-555(B）
2.钢板厚度:0.75mm
3.防火要求:耐火极限不小于2H
4.综合考虑超高降效及其他增加费
5.未尽事项详见图纸、招标文件、工程量清单计价说明、国家相关规范等</t>
  </si>
  <si>
    <t>以平方米为单位计量，按图示尺寸进行计算。</t>
  </si>
  <si>
    <t>包括但不限于放料、下料，切割断料，开门窗洞口，周边塞口，清扫；弹线、安装等工作内容。</t>
  </si>
  <si>
    <t>1.3.4</t>
  </si>
  <si>
    <t>010604001002</t>
  </si>
  <si>
    <t>钢梁拆除</t>
  </si>
  <si>
    <t>1.钢梁拆除及回收
2.综合考虑超高降效及其他增加费
3.未尽事项详见图纸、招标文件、工程量清单计价说明、国家相关规范等</t>
  </si>
  <si>
    <t>包括但不限于拆除钢梁、回收、运输、处置等全部工作内容。</t>
  </si>
  <si>
    <t>1.3.5</t>
  </si>
  <si>
    <t>010603002002</t>
  </si>
  <si>
    <t>钢柱拆除</t>
  </si>
  <si>
    <t>1.3.6</t>
  </si>
  <si>
    <t>010506023001</t>
  </si>
  <si>
    <t>高强节点钢丝网</t>
  </si>
  <si>
    <t>1.材料品种、规格:钢丝网
2.综合考虑超高降效及其他增加费
3.未尽事项详见图纸、招标文件、工程量清单计价说明、国家相关规范等</t>
  </si>
  <si>
    <t>包括但不限于剪钢(铁、玻璃纤维)网，墙面安膨胀螺栓，钉(挂)钢(铁、玻璃纤维)网等全部工作内容。</t>
  </si>
  <si>
    <t>1.4</t>
  </si>
  <si>
    <t>门窗工程</t>
  </si>
  <si>
    <t>1.4.1</t>
  </si>
  <si>
    <t>010802001001</t>
  </si>
  <si>
    <t>玻璃门</t>
  </si>
  <si>
    <t>1.门代号:玻璃门
2.包预埋件及安装
3.综合考虑超高降效及其他增加费
4.未尽事项详见图纸、招标文件、工程量清单计价说明、国家相关规范等</t>
  </si>
  <si>
    <t>包括但不限于制作、定位、框料安装、校正、周边塞缝、门扇安装、玻璃安装、打胶、清洁、五金配件制安等全部工作内容。</t>
  </si>
  <si>
    <t>1.4.2</t>
  </si>
  <si>
    <t>010802001002</t>
  </si>
  <si>
    <t>金属(塑钢)门</t>
  </si>
  <si>
    <t>1.门代号:金属(塑钢)门
2.门框或扇外围尺寸:成品塑钢门购安，含小五金配件等
3.包预埋件及安装
4.综合考虑超高降效及其他增加费
5.未尽事项详见图纸、招标文件、工程量清单计价说明、国家相关规范等</t>
  </si>
  <si>
    <t>1.4.3</t>
  </si>
  <si>
    <t>010802004001</t>
  </si>
  <si>
    <t>钢质防火门</t>
  </si>
  <si>
    <t>1.门代号:甲级防火门
2.门框或扇外围尺寸:甲级钢制防火门（常闭式）制安，含闭门器及其它五金配件等
3.包预埋件及安装
4.综合考虑超高降效及其他增加费
5.未尽事项详见图纸、招标文件、工程量清单计价说明、国家相关规范等</t>
  </si>
  <si>
    <t>1.4.4</t>
  </si>
  <si>
    <t>010802004002</t>
  </si>
  <si>
    <t>1.门代号:乙级防火门
2.门框或扇外围尺寸:乙级钢制防火门（常闭式）制安，含闭门器及其它五金配件等
3.包预埋件及安装
4.综合考虑超高降效及其他增加费
5.未尽事项详见图纸、招标文件、工程量清单计价说明、国家相关规范等</t>
  </si>
  <si>
    <t>1.4.5</t>
  </si>
  <si>
    <t>010807001001</t>
  </si>
  <si>
    <t>金属(塑钢)窗</t>
  </si>
  <si>
    <t>1.窗代号:平开窗
2.框、扇材质:铝合金玻璃窗
3.包预埋件及安装
4.综合考虑超高降效及其他增加费
5.未尽事项详见图纸、招标文件、工程量清单计价说明、国家相关规范等</t>
  </si>
  <si>
    <t>1.4.6</t>
  </si>
  <si>
    <t>010807001002</t>
  </si>
  <si>
    <t>1.窗代号:固定窗
2.框、扇材质:铝合金玻璃窗
3.包预埋件及安装
4.综合考虑超高降效及其他增加费
5.未尽事项详见图纸、招标文件、工程量清单计价说明、国家相关规范等</t>
  </si>
  <si>
    <t>1.4.7</t>
  </si>
  <si>
    <t>010807003001</t>
  </si>
  <si>
    <t>金属百叶窗</t>
  </si>
  <si>
    <t>1.窗代号:百叶窗
2.包预埋件及安装
3.综合考虑超高降效及其他增加费
4.未尽事项详见图纸、招标文件、工程量清单计价说明、国家相关规范等</t>
  </si>
  <si>
    <t>1.5</t>
  </si>
  <si>
    <t>屋面及防水工程</t>
  </si>
  <si>
    <t>1.5.1</t>
  </si>
  <si>
    <t>010902001001</t>
  </si>
  <si>
    <t>屋面卷材防水</t>
  </si>
  <si>
    <t>部位：屋3、屋4、屋5
1.3厚APP聚酯胎改性沥青防水卷材
2.2厚非固化橡胶沥青防水涂料
3.综合考虑超高降效及其他增加费
4.未尽事项详见图纸、招标文件、工程量清单计价说明、国家相关规范等</t>
  </si>
  <si>
    <t>包括但不限于清理基层、涂刷基层处理剂、热熔铺贴防水卷材、卷材收头钉压固定及密封、涂刷防水层等全部工作内容。</t>
  </si>
  <si>
    <t>1.5.2</t>
  </si>
  <si>
    <t>010902004001</t>
  </si>
  <si>
    <t>屋面刚性层</t>
  </si>
  <si>
    <t>部位：屋3（上人屋面）
1.5厚水泥胶浆(掺108建筑胶)贴4~5厚100x100户外砖,水泥浆擦缝
2.20厚1:2.5水泥砂浆找平层
3.综合考虑超高降效及其他增加费
4.未尽事项详见图纸、招标文件、工程量清单计价说明、国家相关规范等</t>
  </si>
  <si>
    <t>包括但不限于清理基层、找平、备料、砂浆运输、浸润块料、刷水泥浆、抹结合层、铺贴、擦缝、清理净面等全部工作内容。</t>
  </si>
  <si>
    <t>1.5.3</t>
  </si>
  <si>
    <t>010902004002</t>
  </si>
  <si>
    <t>部位：屋3、屋4
1.40厚(最薄处)C20细石混凝土保护层兼找坡层,抗渗等级不应低于P6,内配双向φ4@150，缝内嵌密封膏
2.干铺聚酯纤维无纺布隔离层一层
3.RC型(雨槽)B2级挤塑聚苯乙烯泡沫塑料板
4.综合考虑超高降效及其他增加费
5.未尽事项详见图纸、招标文件、工程量清单计价说明、国家相关规范等</t>
  </si>
  <si>
    <t>包括但不限于清理基层、找平、砂浆运输、纵横扫水泥浆，铺混凝土或砂浆，压实，抹光、做分格缝；泵管安拆、清洗、整理、堆放、输送泵(车)就位、混凝土输送、清理；钢筋制安、维护等全部工作内容。</t>
  </si>
  <si>
    <t>1.5.4</t>
  </si>
  <si>
    <t>010902004003</t>
  </si>
  <si>
    <t>屋5:Ⅰ级防水无隔热层上人屋面(用于露天外廊)（600*600防滑砖）
1.8-10厚地砖铺平拍实,1:1水泥砂浆填缝
2.25厚1:4干硬性水泥砂浆
3.0.4厚聚乙烯薄膜隔离层
4.20厚1:2.5水泥砂浆找平层
5.最薄处30厚LC5.0轻集料混凝土找坡层
6.综合考虑超高降效及其他增加费
7.未尽事项详见图纸、招标文件、工程量清单计价说明、国家相关规范等</t>
  </si>
  <si>
    <t>包括但不限于清理基层、找平、备料、砂浆运输、浸润块料、刷水泥浆、抹结合层、铺贴、擦缝、清理净面；清扫面层，铺聚乙烯薄膜；运料，制运混凝土，浇筑，理平、养护等全部工作内容。</t>
  </si>
  <si>
    <t>1.5.5</t>
  </si>
  <si>
    <t>010901008001</t>
  </si>
  <si>
    <t>后浇带防水</t>
  </si>
  <si>
    <t>1.止水带材料种类:钢板止水带
2.综合考虑超高降效及其他增加费
3.未尽事项详见图纸、招标文件、工程量清单计价说明、国家相关规范等</t>
  </si>
  <si>
    <t>m</t>
  </si>
  <si>
    <t>以米为单位计量，按图示尺寸进行计算。</t>
  </si>
  <si>
    <t>包括但不限于钢板剪载，焊接成型，铺设等全部工作内容。</t>
  </si>
  <si>
    <t>1.5.6</t>
  </si>
  <si>
    <t>010904002001</t>
  </si>
  <si>
    <t>楼(地)面涂膜防水</t>
  </si>
  <si>
    <t>楼5:地砖防水楼面(一)
1.1.5厚聚合物水泥防水涂料
2.综合考虑超高降效及其他增加费
3.未尽事项详见图纸、招标文件、工程量清单计价说明、国家相关规范等</t>
  </si>
  <si>
    <t>包括但不限于清理基层、调制、涂刷防水层等全部工作内容。</t>
  </si>
  <si>
    <t>1.5.7</t>
  </si>
  <si>
    <t>011101001001</t>
  </si>
  <si>
    <t>水泥砂浆楼地面</t>
  </si>
  <si>
    <t>楼6:水泥砂浆面
1.5厚聚合物水泥防水砂浆
3.综合考虑超高降效及其他增加费
4.未尽事项详见图纸、招标文件、工程量清单计价说明、国家相关规范等</t>
  </si>
  <si>
    <t>包括但不限于清理基层，调配砂浆，抹防水砂浆等全部工作内容。</t>
  </si>
  <si>
    <t>1.5.8</t>
  </si>
  <si>
    <t>011201001001</t>
  </si>
  <si>
    <t>墙、柱面一般抹灰</t>
  </si>
  <si>
    <t>内墙12:石材、岩板墙面(干挂)
1、保温层:50厚发泡水泥板保温板(燃烧性能等级不低于A2级);(外墙内侧有保温做法,内墙无保温做法)
2.综合考虑超高降效及其他增加费
3.未尽事项详见图纸、招标文件、工程量清单计价说明、国家相关规范等</t>
  </si>
  <si>
    <t>包括但不限于基层和边角处理、粘贴聚苯板、板面打磨找平、开装饰线条、压嵌钢丝网(或网格布)、安装塑料锚栓固定件、抹面等全部工作内容。</t>
  </si>
  <si>
    <t>2.1</t>
  </si>
  <si>
    <t>楼地面装饰工程</t>
  </si>
  <si>
    <t>2.1.1</t>
  </si>
  <si>
    <t>010501002001</t>
  </si>
  <si>
    <t>楼地面垫层</t>
  </si>
  <si>
    <t>1.轻骨料混凝土回填
2.混凝土强度等级:LC7.5轻骨料混凝土
3.综合考虑超高降效及其他增加费
4.未尽事项详见图纸、招标文件、工程量清单计价说明、国家相关规范等</t>
  </si>
  <si>
    <t>以立方米为单位计量，按图示尺寸进行计算。</t>
  </si>
  <si>
    <t>包括但不限于整理基层、基层材料(制作)运输、铺筑垫层、捣固、理平、压实、养护等等全部工作内容。</t>
  </si>
  <si>
    <t>2.1.2</t>
  </si>
  <si>
    <t>010501002002</t>
  </si>
  <si>
    <t>1.卫生间回填
2.混凝土强度等级:LC7.5轻骨料混凝土
3.综合考虑超高降效及其他增加费
4.未尽事项详见图纸、招标文件、工程量清单计价说明、国家相关规范等</t>
  </si>
  <si>
    <t>包括但不限于整理基层、基层材料(制作)运输、铺筑垫层、捣固、理平、压实、养护等全部工作内容。</t>
  </si>
  <si>
    <t>2.1.3</t>
  </si>
  <si>
    <t>010501002003</t>
  </si>
  <si>
    <t>1.室外活动平台回填
2.混凝土强度等级:LC7.5轻骨料混凝土3.综合考虑超高降效及其他增加费
4.未尽事项详见图纸、招标文件、工程量清单计价说明、国家相关规范等</t>
  </si>
  <si>
    <t>2.1.4</t>
  </si>
  <si>
    <t>010501002004</t>
  </si>
  <si>
    <t>1.五层走廊回填
2.混凝土强度等级:LC7.5轻骨料混凝土3.综合考虑超高降效及其他增加费
4.未尽事项详见图纸、招标文件、工程量清单计价说明、国家相关规范等</t>
  </si>
  <si>
    <t>2.1.5</t>
  </si>
  <si>
    <t>011102003001</t>
  </si>
  <si>
    <t>块料楼地面</t>
  </si>
  <si>
    <t>楼2:地砖楼面(一)（600*600防滑砖）（排烟机房、电梯机房）
1.8~10厚地砖
2.4厚建筑胶水泥砂浆粘结层
3.素水泥砂浆一道(掺108胶或白乳胶)
4.70厚C20细石混凝土
5.5厚减振垫板
6.综合考虑超高降效及其他增加费
7.未尽事项详见图纸、招标文件、工程量清单计价说明、国家相关规范等</t>
  </si>
  <si>
    <t>包括但不限于基层清理、夯实、铺筑垫层、隔音层、找平层及结合层、面层铺贴、擦缝、清理净面等全部工作内容。</t>
  </si>
  <si>
    <t>2.1.6</t>
  </si>
  <si>
    <t>011102003002</t>
  </si>
  <si>
    <t>楼2:地砖楼面(一)（800*800釉面砖）（垃圾暂存、楼梯间）
1.8~10厚地砖
2.4厚建筑胶水泥砂浆粘结层
3.素水泥砂浆一道(掺108胶或白乳胶)
4.70厚C20细石混凝土
5.5厚减振垫板
6.综合考虑超高降效及其他增加费
7.未尽事项详见图纸、招标文件、工程量清单计价说明、国家相关规范等</t>
  </si>
  <si>
    <t>2.1.7</t>
  </si>
  <si>
    <t>011102003003</t>
  </si>
  <si>
    <t>楼3:地砖楼面(二)（600*600防滑砖）（高压电房、低压电房、送风/补风、排烟/排风、新风机房）
1.8~10厚地砖
2.4厚建筑胶水泥砂浆粘结层
3.素水泥砂浆一道(掺108胶或白乳胶)
4.70厚C20细石混凝土
5.综合考虑超高降效及其他增加费
6.未尽事项详见图纸、招标文件、工程量清单计价说明、国家相关规范等</t>
  </si>
  <si>
    <t>包括但不限于基层清理、夯实、铺筑垫层、抹找平层及结合层、面层铺贴、擦缝、清理净面等全部工作内容。</t>
  </si>
  <si>
    <t>2.1.8</t>
  </si>
  <si>
    <t>011102003004</t>
  </si>
  <si>
    <t>楼5:地砖防水楼面(一)（仿水磨石地砖）（男、女卫生间）
1.8厚1:1水泥砂浆加801胶贴防滑地砖
2.最薄处20厚 WS M20水泥砂浆找平找坡层(掺5%防水剂)
3.50厚 400x450C20砼预制板φ16@200双向底筋
4.20厚 WS M20水泥砂浆保护层
5.1.5厚聚合物水泥防水涂料
6.20厚 WS M20水泥砂浆找平层
7.综合考虑超高降效及其他增加费
8.未尽事项详见图纸、招标文件、工程量清单计价说明、国家相关规范等</t>
  </si>
  <si>
    <t>包括但不限于基层清理、夯实、铺筑垫层、钢筋制安、抹找平层及结合层、面层铺贴、擦缝、清理净面等工作内容。</t>
  </si>
  <si>
    <t>2.1.9</t>
  </si>
  <si>
    <t>011102003005</t>
  </si>
  <si>
    <t>楼5:米色木纹岩板(一)（二层走廊）
1.8厚1:1水泥砂浆加801胶贴防滑地砖
2.最薄处20厚 WS M20水泥砂浆找平找坡层(掺5%防水剂)
3.50厚 400x450C20砼预制板φ16@200双向底筋
4.20厚 WS M20水泥砂浆保护层
5.1.5厚聚合物水泥防水涂料
6.20厚 WS M20水泥砂浆找平层
7.综合考虑超高降效及其他增加费
8.未尽事项详见图纸、招标文件、工程量清单计价说明、国家相关规范等</t>
  </si>
  <si>
    <t>2.1.10</t>
  </si>
  <si>
    <t>011102003006</t>
  </si>
  <si>
    <t>楼5:砖红色木纹砖(一)（三~五层走廊）
1.8厚1:1水泥砂浆加801胶贴防滑地砖
2.最薄处20厚 WS M20水泥砂浆找平找坡层(掺5%防水剂)
3.50厚 400x450C20砼预制板φ16@200双向底筋
4.20厚 WS M20水泥砂浆保护层
5.1.5厚聚合物水泥防水涂料
6.20厚 WS M20水泥砂浆找平层
7.综合考虑超高降效及其他增加费
8.未尽事项详见图纸、招标文件、工程量清单计价说明、国家相关规范等</t>
  </si>
  <si>
    <t>2.1.11</t>
  </si>
  <si>
    <t>011101001002</t>
  </si>
  <si>
    <t>楼6:水泥砂浆面（冷媒管井、强、弱电井）
1.最薄处20厚DSM20水泥砂浆找平找坡层
2.素水泥浆结合层一道
3.综合考虑超高降效及其他增加费
4.未尽事项详见图纸、招标文件、工程量清单计价说明、国家相关规范等</t>
  </si>
  <si>
    <t>包括但不限于清理基层、砂浆运输、刷水泥浆、抹平压实、抹光、养护等工作内容。</t>
  </si>
  <si>
    <t>2.1.12</t>
  </si>
  <si>
    <t>011102003007</t>
  </si>
  <si>
    <t>楼12:架空防静电面砖楼面≥300mm（消防兼安防控制室、弱电机房）
1.300高架空防静电瓷砖活动地板
2.30厚DSM15防静电水泥砂浆找平层,内配防静电接地金属网
3.防静电水泥浆一道
4.综合考虑超高降效及其他增加费
5.未尽事项详见图纸、招标文件、工程量清单计价说明、国家相关规范等</t>
  </si>
  <si>
    <t>包括但不限于基层清理、夯实、铺筑垫层、抹找平层及结合层、面层铺贴、擦缝、清理净面等工作内容。</t>
  </si>
  <si>
    <t>2.1.13</t>
  </si>
  <si>
    <t>011102001001</t>
  </si>
  <si>
    <t>石材楼地面</t>
  </si>
  <si>
    <t>楼16:灰色水磨石(无防水)（大堂、门厅、走廊）
1.勾缝、清洗、结晶、打蜡
2.厚度20mm花岗岩铺贴
3.40mm厚1:3干硬性水泥砂浆
4.界面剂一道
5.LC10轻骨料混凝土回填
6.综合考虑超高降效及其他增加费
7.未尽事项详见图纸、招标文件、工程量清单计价说明、国家相关规范等</t>
  </si>
  <si>
    <t>包括但不限于清理基层、回填、砂浆运输、刷水泥浆、抹结合层、铺贴、擦缝、打蜡、擦光等工作内容。</t>
  </si>
  <si>
    <t>2.1.14</t>
  </si>
  <si>
    <t>011102001002</t>
  </si>
  <si>
    <t>陶瓷楼地面</t>
  </si>
  <si>
    <t>楼16:米色木纹岩板（大堂、门厅、走廊）
1.勾缝、清洗、结晶、打蜡
2.厚度20mm花岗岩铺贴
3.40mm厚1:3干硬性水泥砂浆
4.界面剂一道
5.LC10轻骨料混凝土回填
6.综合考虑超高降效及其他增加费
7.未尽事项详见图纸、招标文件、工程量清单计价说明、国家相关规范等</t>
  </si>
  <si>
    <t>2.1.15</t>
  </si>
  <si>
    <t>011102001003</t>
  </si>
  <si>
    <t>楼16:砖红色木纹砖(无防水)（电梯厅）
1.勾缝、清洗、结晶、打蜡
2.厚度20mm花岗岩铺贴
3.40mm厚1:3干硬性水泥砂浆
4.界面剂一道
5.LC10轻骨料混凝土回填
6.综合考虑超高降效及其他增加费
7.未尽事项详见图纸、招标文件、工程量清单计价说明、国家相关规范等</t>
  </si>
  <si>
    <t>2.1.16</t>
  </si>
  <si>
    <t>011105003001</t>
  </si>
  <si>
    <t>块料踢脚线</t>
  </si>
  <si>
    <t>踢2:面砖踢脚(100高)（大堂、门厅、走廊、电梯厅、高压电房、低压电房、垃圾暂存、楼梯间）
1.5厚面砖,白水泥擦缝
2.10厚DSM15水泥砂浆找平
3.素水泥浆一遍
4.综合考虑超高降效及其他增加费
5.未尽事项详见图纸、招标文件、工程量清单计价说明、国家相关规范等</t>
  </si>
  <si>
    <t>包括但不限于基层清理、抹找平层及结合层、面层铺贴、擦缝、清理净面等工作内容。</t>
  </si>
  <si>
    <t>2.1.17</t>
  </si>
  <si>
    <t>011105006001</t>
  </si>
  <si>
    <t>金属踢脚线</t>
  </si>
  <si>
    <t>踢3:拉丝不锈钢踢脚(100高)黑色铝合金（消防兼安防控制室、弱电机房）
1.H=100金属型材踢脚
2.蒸压加气混凝土砌块墙,DP-HR砂浆勾实接缝,修补墙面,拉毛
3.综合考虑超高降效及其他增加费
4.未尽事项详见图纸、招标文件、工程量清单计价说明、国家相关规范等</t>
  </si>
  <si>
    <t>2.2</t>
  </si>
  <si>
    <t>墙、柱面装饰与隔断、幕墙工程</t>
  </si>
  <si>
    <t>2.2.1</t>
  </si>
  <si>
    <t>011201001002</t>
  </si>
  <si>
    <t>外墙1:涂料外墙面(一级设防)
1.真石漆质感专业罩面清漆一遍
2.刷底涂料一遍,外墙涂料二遍
3.满刮二道外墙防水耐水腻子
4.1.5厚聚合物水泥防水涂料
5.5厚WPM20水泥砂浆(掺抗裂纤维)抹平
6.15厚找平型聚合物水泥防水砂浆
7.满挂热镀锌钢丝网
8.专用砂浆甩毛
9.综合考虑超高降效及其他增加费
10.未尽事项详见图纸、招标文件、工程量清单计价说明、国家相关规范等</t>
  </si>
  <si>
    <t>包括但不限于清理基层，找平，刷水泥浆，抹结合层，刷粘结剂，挂网，勾缝或擦缝，材料运输等全部工作内容。</t>
  </si>
  <si>
    <t>2.2.2</t>
  </si>
  <si>
    <t>011203001001</t>
  </si>
  <si>
    <t>石材墙、柱面</t>
  </si>
  <si>
    <t>外墙5:外挂红砖
1.砖,颜色、规格: 详见图
2.配套不锈制挂件、固定连接件安装
3.7厚聚合物水泥防水砂浆(成品)找平
4.12厚抗裂合成纤维水泥砂浆
5.全挂镀锌电焊钢丝网
6.刷素水泥浆一遍
7.玻化微珠保温砂浆
8.综合考虑超高降效及其他增加费
9.未尽事项详见图纸、招标文件、工程量清单计价说明、国家相关规范等</t>
  </si>
  <si>
    <t>包括但不限于选料，清理基层，找平，刷水泥浆，抹结合层，刷粘结剂，安装挂件，挂瓷砖，挂网，勾缝或擦缝，材料运输等全部工作内容。</t>
  </si>
  <si>
    <t>2.2.3</t>
  </si>
  <si>
    <t>011203001002</t>
  </si>
  <si>
    <t>外墙6:外挂镂空红砖
1.砖、颜色详立面:规格: 详见图
2.60X60X6铝方型材龙骨
3.7厚聚台物水泥防水砂浆(成品)找平
4.12厚抗裂合成纤维水泥砂浆
5.全挂镀锌电焊钢丝网
6.刷素水泥浆一遍
7.玻化微珠保温砂浆
8.综合考虑超高降效及其他增加费
9.未尽事项详见图纸、招标文件、工程量清单计价说明、国家相关规范等</t>
  </si>
  <si>
    <t>2.2.4</t>
  </si>
  <si>
    <t>011205001001</t>
  </si>
  <si>
    <t>墙、柱面装饰板</t>
  </si>
  <si>
    <t>外墙2:铝单板
1.3厚铝单板
2.7厚聚合物水泥防水砂浆
3.12厚抗裂合成纤维水泥砂浆
4.全挂镀锌电焊钢丝网
5.刷素水泥浆一遍
6.玻化微珠保温砂浆
7.综合考虑超高降效及其他增加费
8.未尽事项详见图纸、招标文件、工程量清单计价说明、国家相关规范等</t>
  </si>
  <si>
    <t>包括但不限于清理基层，找平，刷水泥浆，抹结合层，刷粘结剂，安装挂件，挂瓷砖，挂网，勾缝或擦缝，材料运输等全部工作内容。</t>
  </si>
  <si>
    <t>2.2.5</t>
  </si>
  <si>
    <t>011201001003</t>
  </si>
  <si>
    <t>内墙1: 涂料做法（电梯机房、高压电房、低压电房、垃圾暂存、冷媒管井、强、弱电井、消防兼安防控制室、弱电机房、排烟机房）
1.亚光面无机涂料面漆二遍
2.亚光面无机涂料底漆一遍
3.刮内墙腻子两遍 
4.15厚DPM15水泥砂浆找平
5.全挂镀锌电焊钢丝网
6.素水泥浆一遍
7.综合考虑超高降效及其他增加费
8.未尽事项详见图纸、招标文件、工程量清单计价说明、国家相关规范等</t>
  </si>
  <si>
    <t>2.2.6</t>
  </si>
  <si>
    <t>011201001004</t>
  </si>
  <si>
    <t>内墙5: 防水无机涂料(内墙涂料)（楼梯间、送风/补风、排烟/排风、新风机房）
1.防水无机涂料三道(燃烧性能A级)
2.腻子刮面砂纸打磨光滑(燃烧性能A级) 
3.5厚DP-M10水泥石灰砂浆抹面
4.7厚聚合物防水砂浆
5.15厚DP-M15水泥砂浆
6.满挂镀锌电焊钢丝网
7.涂刷 1.5厚水泥基界面处理剂
8.综合考虑超高降效及其他增加费
9.未尽事项详见图纸、招标文件、工程量清单计价说明、国家相关规范等</t>
  </si>
  <si>
    <t>2.2.7</t>
  </si>
  <si>
    <t>011205001002</t>
  </si>
  <si>
    <t>内墙12:白色水磨石墙面(干挂)（大堂、门厅、走廊、电梯厅、男、女卫生间）
1.采用软性美缝剂美缝(与岩板同色)
2.岩板饰面安装
3.石材干挂件安装
4.L50X50X5mm热镀锌角钢
5.安装50*50*5mm热镀锌方钢立柱间距1000mm
6.立柱固定采用200X250X10mm热镀锌钢板
7.抹面层:5厚抗裂砂浆横向压入耐碱玻璃纤维网布;
8.粘结层:专用胶黏剂一道
9.加气混凝土砌块和混凝土墙柱:20厚M10专用抹灰砂浆找平;轻质混凝土ALC内墙板:基层清理,界面剂一道
9.综合考虑超高降效及其他增加费
10.未尽事项详见图纸、招标文件、工程量清单计价说明、国家相关规范等</t>
  </si>
  <si>
    <t>2.2.8</t>
  </si>
  <si>
    <t>011205001003</t>
  </si>
  <si>
    <t>内墙12:米灰色铝板墙面(干挂)（大堂、门厅、走廊、电梯厅、男、女卫生间）
1.采用软性美缝剂美缝(与岩板同色)
2.岩板饰面安装
3.石材干挂件安装
4.L50X50X5mm热镀锌角钢横向龙骨
5.安装50*50*5mm热镀锌方钢立柱间距1000mm
6.立柱固定采用200X250X10mm热镀锌钢板
7.抹面层:5厚抗裂砂浆横向压入耐碱玻璃纤维网布
8.粘结层:专用胶黏剂一道
9.加气混凝土砌块和混凝土墙柱:20厚M10专用抹灰砂浆找平;轻质混凝土ALC内墙板:基层清理,界面剂一道
10.综合考虑超高降效及其他增加费
11.未尽事项详见图纸、招标文件、工程量清单计价说明、国家相关规范等</t>
  </si>
  <si>
    <t>2.2.9</t>
  </si>
  <si>
    <t>011205001004</t>
  </si>
  <si>
    <t>内墙12:米色木纹岩板墙面(干挂)（大堂、门厅、走廊、电梯厅、男、女卫生间）
1.采用软性美缝剂美缝(与岩板同色)
2.岩板饰面安装
3.石材干挂件安装
4.L50X50X5mm热镀锌角钢横向龙骨
5.安装50*50*5mm热镀锌方钢立柱间距1000mm
6.立柱固定采用200X250X10mm热镀锌钢板
7.抹面层:5厚抗裂砂浆横向压入耐碱玻璃纤维网布
8.粘结层:专用胶黏剂一道
9.加气混凝土砌块和混凝土墙柱:20厚M10专用抹灰砂浆找平;轻质混凝土ALC内墙板:基层清理,界面剂一道
10.综合考虑超高降效及其他增加费
11.未尽事项详见图纸、招标文件、工程量清单计价说明、国家相关规范等</t>
  </si>
  <si>
    <t>2.2.10</t>
  </si>
  <si>
    <t>011205001005</t>
  </si>
  <si>
    <t>内墙13:干挂米色木纹岩板墙面(燃烧性能等级A)（走廊）
1.干挂，铝合金龙骨连接件
2.50×50×3热浸镀锌方管横向龙骨
3.50×50×3热浸镀锌方管竖向龙骨
4.L50×50×5角钢固定件
5.蒸压加气混凝土砌块墙(混凝土墙体),清理基层,去除灰尘和油污,弹线定位,放水平线及垂直线,预留踢脚线位置
6.综合考虑超高降效及其他增加费
7.未尽事项详见图纸、招标文件、工程量清单计价说明、国家相关规范等</t>
  </si>
  <si>
    <t>包括但不限于选料，钉(或贴)面层、钉压条、清理；定位、下料、打眼、安螺栓、安装龙骨等全部工作内容。</t>
  </si>
  <si>
    <t>2.2.11</t>
  </si>
  <si>
    <t>011205001006</t>
  </si>
  <si>
    <t>内墙13:干挂木纹铝板墙面(燃烧性能等级A)（走廊）
1.干挂，铝合金龙骨连接件
2.50×50×3热浸镀锌方管横向龙骨,与竖向龙骨全焊接
3.50×50×3热浸镀锌方管竖向龙骨,与角钢全焊接
4.L50×50×5角钢固定件,膨胀螺栓固定
5.蒸压加气混凝土砌块墙(混凝土墙体),清理基层,去除灰尘和油污,弹线定位,放水平线及垂直线,预留踢脚线位置
6.综合考虑超高降效及其他增加费
7.未尽事项详见图纸、招标文件、工程量清单计价说明、国家相关规范等</t>
  </si>
  <si>
    <t>2.2.12</t>
  </si>
  <si>
    <t>011205001007</t>
  </si>
  <si>
    <t>内墙13:砖红色木纹砖墙面(燃烧性能等级A)（走廊）
1.干挂，铝合金龙骨连接件
2.50×50×3热浸镀锌方管横向龙骨,与竖向龙骨全焊接
3.50×50×3热浸镀锌方管竖向龙骨,与角钢全焊接
4.L50×50×5角钢固定件,膨胀螺栓固定
5.蒸压加气混凝土砌块墙(混凝土墙体),清理基层,去除灰尘和油污,弹线定位,放水平线及垂直线,预留踢脚线位置
6.综合考虑超高降效及其他增加费
7.未尽事项详见图纸、招标文件、工程量清单计价说明、国家相关规范等</t>
  </si>
  <si>
    <t>包括但不限于清理基层、钻孔成槽、安装挂件、挂瓷砖、擦缝、清洁表面；定位、下料、打眼、安螺栓、安装龙骨；石材安装、勾缝打胶等全部工作内容。</t>
  </si>
  <si>
    <t>2.2.13</t>
  </si>
  <si>
    <t>011206006001</t>
  </si>
  <si>
    <t>全玻(无框玻璃)幕墙</t>
  </si>
  <si>
    <t>1.玻璃品种、规格、颜色:LOW-E中空玻璃
2.综合考虑超高降效及其他增加费
3.未尽事项详见图纸、招标文件、工程量清单计价说明、国家相关规范等</t>
  </si>
  <si>
    <t>包括但不限于测量、放线、放样、定位、钢槽校正、调直、拉弯、切割、安装等全部工作内容。</t>
  </si>
  <si>
    <t>2.2.14</t>
  </si>
  <si>
    <t>011207003001</t>
  </si>
  <si>
    <t>玻璃隔断</t>
  </si>
  <si>
    <t>1.玻璃品种、规格、颜色:白色钢化玻璃
2.综合考虑超高降效及其他增加费
3.未尽事项详见图纸、招标文件、工程量清单计价说明、国家相关规范等</t>
  </si>
  <si>
    <t>包括但不限于砂浆运输、定位，弹线、下料、安装龙骨、安装玻璃或板条、嵌缝、清理等全部工作内容。</t>
  </si>
  <si>
    <t>2.2.15</t>
  </si>
  <si>
    <t>011205001008</t>
  </si>
  <si>
    <t>1.面层材料品种、规格、颜色:1.5mm厚氟碳涂铝板颜色和外墙一致
2.综合考虑超高降效及其他增加费
3.未尽事项详见图纸、招标文件、工程量清单计价说明、国家相关规范等</t>
  </si>
  <si>
    <t>包括但不限于选料，钉(或贴)面层、钉压条、清理等全部工作内容。</t>
  </si>
  <si>
    <t>2.3</t>
  </si>
  <si>
    <t>天棚工程</t>
  </si>
  <si>
    <t>2.3.1</t>
  </si>
  <si>
    <t>011301001001</t>
  </si>
  <si>
    <t>天棚抹灰</t>
  </si>
  <si>
    <t>部位：顶棚1（电梯机房、垃圾暂存、冷媒管井、强、弱电井）
1.刷1.0厚水泥基渗透结晶防水涂料
2.刷素水泥浆一道
3.白色无机涂料抹面
4.综合考虑超高降效及其他增加费
5.未尽事项详见图纸、招标文件、工程量清单计价说明、国家相关规范等</t>
  </si>
  <si>
    <t>包括但不限于清理基层、砂浆运输、刷水泥浆、抹平压实、抹光、养护、刷底漆、面漆等工作内容。</t>
  </si>
  <si>
    <t>2.3.2</t>
  </si>
  <si>
    <t>011301001002</t>
  </si>
  <si>
    <t>部位：顶棚2、顶棚6（排烟机房、高压电房、低压电房、楼梯间）
1.素水泥浆一遍
2.3厚底基防裂腻子分遍刮平(燃烧性能A级) 
3.2厚面层耐水腻子刮平(燃烧性能A级) 
4.刮内墙涂料腻子(燃烧性能A级) 
5.刷白色内墙无机涂料二遍
5.综合考虑超高降效及其他增加费
6.未尽事项详见图纸、招标文件、工程量清单计价说明、国家相关规范等</t>
  </si>
  <si>
    <t>2.3.3</t>
  </si>
  <si>
    <t>011301001003</t>
  </si>
  <si>
    <t>部位：顶棚3(送风/补风、排烟/排风、新风机房）
1.素水泥浆一遍(掺108胶或白乳胶)
2.局部刮腻子,砂纸磨平(燃烧性能A级) 
3.刷白色内墙无机涂料二遍(燃烧性能A级) 
4.综合考虑超高降效及其他增加费
5.未尽事项详见图纸、招标文件、工程量清单计价说明、国家相关规范等</t>
  </si>
  <si>
    <t>2.3.4</t>
  </si>
  <si>
    <t>011302001001</t>
  </si>
  <si>
    <t>吊顶天棚</t>
  </si>
  <si>
    <t>部位：顶棚4（消防兼安防控制室、弱电机房)
1.轻钢龙骨(上人吊顶须验算龙骨断面)
2. 600*600,铝扣板
3.综合考虑超高降效及其他增加费
4.未尽事项详见图纸、招标文件、工程量清单计价说明、国家相关规范等</t>
  </si>
  <si>
    <t>包括但不限于打眼、埋膨胀螺栓，吊、安天棚面层等工作内容。</t>
  </si>
  <si>
    <t>2.3.5</t>
  </si>
  <si>
    <t>011301001004</t>
  </si>
  <si>
    <t>部位：顶棚6（楼梯间）
1.素水泥浆一遍(掺108胶或白乳胶)
2.3厚底基防裂腻子分遍刮平(燃烧性能A级) 
3.2厚面层耐水腻子刮平(燃烧性能A级) 
4.刮内墙涂料腻子(燃烧性能A级) 
5.刷白色内墙无机涂料二遍(无吊顶做法)
6.综合考虑超高降效及其他增加费
7.未尽事项详见图纸、招标文件、工程量清单计价说明、国家相关规范等</t>
  </si>
  <si>
    <t>2.3.6</t>
  </si>
  <si>
    <t>011302001002</t>
  </si>
  <si>
    <t>顶棚10:金属张拉网吊顶 （大堂、门厅、走廊、电梯厅、男、女卫生间、走廊）
1.安装金属拉网(2.0)厚
2.安装专用卡式龙骨
3.铝合金配套龙骨
4.全牙丝杆吊筋
5.表面喷涂灰色/白色哑光普通防水涂料二遍(燃烧性能等级A级)
6.综合考虑超高降效及其他增加费
7.未尽事项详见图纸、招标文件、工程量清单计价说明、国家相关规范等</t>
  </si>
  <si>
    <t>包括但不限于清理基层、打眼、埋膨胀螺栓，吊、安天棚面层、涂料涂刷等工作内容。</t>
  </si>
  <si>
    <t>2.3.7</t>
  </si>
  <si>
    <t>011302001003</t>
  </si>
  <si>
    <t>顶棚10:金属铝板吊顶 （大堂、门厅、走廊、电梯厅、男、女卫生间、走廊）
1.安装金属拉网(2.0)厚
2.安装专用卡式龙骨
3.铝合金配套龙骨
4.全牙丝杆吊筋
5.表面喷涂灰色/白色哑光普通防水涂料二遍(燃烧性能等级A级)
6.综合考虑超高降效及其他增加费
7.未尽事项详见图纸、招标文件、工程量清单计价说明、国家相关规范等</t>
  </si>
  <si>
    <t>2.3.8</t>
  </si>
  <si>
    <t>011302001004</t>
  </si>
  <si>
    <t>顶棚10:条形铝板格栅吊顶 （大堂、门厅、走廊、电梯厅、男、女卫生间、走廊）
1.安装金属拉网(2.0)厚
2.安装专用卡式龙骨
3.铝合金配套龙骨
4.全牙丝杆吊筋
5.表面喷涂灰色/白色哑光普通防水涂料二遍(燃烧性能等级A级)
6.综合考虑超高降效及其他增加费
7.未尽事项详见图纸、招标文件、工程量清单计价说明、国家相关规范等</t>
  </si>
  <si>
    <t>2.4</t>
  </si>
  <si>
    <t>其他装饰工程</t>
  </si>
  <si>
    <t>2.4.1</t>
  </si>
  <si>
    <t>011503001001</t>
  </si>
  <si>
    <t>露台防护栏杆</t>
  </si>
  <si>
    <t>1.1.4米玻璃栏杆
2.综合考虑超高降效及其他增加费
3.未尽事项详见图纸、招标文件、工程量清单计价说明、国家相关规范等</t>
  </si>
  <si>
    <t>包括但不限于栏杆及相关配件、预埋件等制作，运输，安装，刷防护材料，打磨抛光等全部工作内容。</t>
  </si>
  <si>
    <t>2.4.2</t>
  </si>
  <si>
    <t>011503001002</t>
  </si>
  <si>
    <t>楼梯栏杆</t>
  </si>
  <si>
    <t>1.0.9米不锈钢栏杆
2.综合考虑超高降效及其他增加费
3.未尽事项详见图纸、招标文件、工程量清单计价说明、国家相关规范等</t>
  </si>
  <si>
    <t>2.4.3</t>
  </si>
  <si>
    <t>011503001003</t>
  </si>
  <si>
    <t>玻璃防护栏杆</t>
  </si>
  <si>
    <t>1.1.2米玻璃栏杆
2.综合考虑超高降效及其他增加费
3.未尽事项详见图纸、招标文件、工程量清单计价说明、国家相关规范等</t>
  </si>
  <si>
    <t>2.4.4</t>
  </si>
  <si>
    <t>011503001004</t>
  </si>
  <si>
    <t>护窗栏杆</t>
  </si>
  <si>
    <t>1.0.9米玻璃栏杆
2.综合考虑超高降效及其他增加费
3.未尽事项详见图纸、招标文件、工程量清单计价说明、国家相关规范等</t>
  </si>
  <si>
    <t>2.4.5</t>
  </si>
  <si>
    <t>011207003002</t>
  </si>
  <si>
    <t>成品隔断</t>
  </si>
  <si>
    <t>1.部位:卫生间隔断
2.隔断材料品种、规格:酚醛树脂板隔断(倍耐板)、304不锈钢厕所隔断支架
3.安装高度:综合考虑
4.综合考虑超高降效及其他增加费
5.未尽事项详见图纸、招标文件、工程量清单计价说明、国家相关规范等</t>
  </si>
  <si>
    <t>包括但不限于定位、校正、周边塞口、清扫、下料、安装龙骨及面层、安隔断、钉封边线、嵌缝清理，成品隔断的校正、拼装装配五金配件等全部工作内容。</t>
  </si>
  <si>
    <t>2.4.6</t>
  </si>
  <si>
    <t>011207003003</t>
  </si>
  <si>
    <t>1.部位:卫生间侧格
2.隔断材料品种、规格:高密度抗倍特板饰面(灰橡木木纹)
3.安装高度:综合考虑
4.综合考虑超高降效及其他增加费
5.未尽事项详见图纸、招标文件、工程量清单计价说明、国家相关规范等</t>
  </si>
  <si>
    <t>2.4.7</t>
  </si>
  <si>
    <t>011505001001</t>
  </si>
  <si>
    <t>洗漱台</t>
  </si>
  <si>
    <t>1.材料品种、规格、颜色:30厚灰色人造石洗手台、灰色人造石挡水板
2.其他:包含台面开孔及磨边
3.综合考虑超高降效及其他增加费
4.未尽事项详见图纸、招标文件、工程量清单计价说明、国家相关规范等</t>
  </si>
  <si>
    <t>包括但不限于选料，安装固定，打磨，清理现场、玻璃胶固定等全部工作内容。</t>
  </si>
  <si>
    <t>2.4.8</t>
  </si>
  <si>
    <t>011505003001</t>
  </si>
  <si>
    <t>镜面玻璃</t>
  </si>
  <si>
    <t>1.面层：5mm厚防雾银镜
2.其他：不锈钢广告钉固定
3.综合考虑超高降效及其他增加费
4.未尽事项详见图纸、招标文件、工程量清单计价说明、国家相关规范等</t>
  </si>
  <si>
    <t>包括但不限于安装玻璃面层、钉压条等全部工作内容。</t>
  </si>
  <si>
    <t>2.4.9</t>
  </si>
  <si>
    <t>011302004001</t>
  </si>
  <si>
    <t>镂空格栅屋面框架</t>
  </si>
  <si>
    <t>1.龙骨材料种类、规格、中距:钢骨架
2.面层材料品种、规格:不锈钢格栅
3.综合考虑超高降效及其他增加费
4.未尽事项详见图纸、招标文件、工程量清单计价说明、国家相关规范等</t>
  </si>
  <si>
    <t>包括但不限于放样、划线、裁料、平整、拼装、焊接、成品校正等全部工作内容。</t>
  </si>
  <si>
    <t>2.4.10</t>
  </si>
  <si>
    <t>010607006001</t>
  </si>
  <si>
    <t>钢梯</t>
  </si>
  <si>
    <t>1.满足图纸及设计规范要求
2.综合考虑超高降效及其他增加费</t>
  </si>
  <si>
    <t>2.4.11</t>
  </si>
  <si>
    <t>011506001001</t>
  </si>
  <si>
    <t>装饰板雨篷</t>
  </si>
  <si>
    <t>1.雨棚外包铝板
2.1.5mm厚深灰色氟碳涂铝板
3.综合考虑超高降效及其他增加费
4.未尽事项详见图纸、招标文件、工程量清单计价说明、国家相关规范等</t>
  </si>
  <si>
    <t>2.4.12</t>
  </si>
  <si>
    <t>011506001002</t>
  </si>
  <si>
    <t>玻璃雨篷</t>
  </si>
  <si>
    <t>1.钢骨架玻璃雨棚
2.综合考虑超高降效及其他增加费
3.未尽事项详见图纸、招标文件、工程量清单计价说明、国家相关规范等</t>
  </si>
  <si>
    <t>包括但不限于定位、弹线、安装、打胶、清理等工作内容。</t>
  </si>
  <si>
    <t>地下室土建工程</t>
  </si>
  <si>
    <t>3.1</t>
  </si>
  <si>
    <t>土石方工程</t>
  </si>
  <si>
    <t>3.1.1</t>
  </si>
  <si>
    <t>010102007001</t>
  </si>
  <si>
    <t>回填方</t>
  </si>
  <si>
    <t>1.部位:顶板回填土
2.密实度要求:满足设计要求
3.填方材料品种:综合考虑
4.填方来源、运距:综合考虑
5.未尽事项详见图纸、招标文件、工程量清单计价说明、国家相关规范等</t>
  </si>
  <si>
    <t>包括但不限于取料、回填、辗压夯实等全部工作内容，取土费及取土运距综合考虑。</t>
  </si>
  <si>
    <t>3.2</t>
  </si>
  <si>
    <t>3.2.1</t>
  </si>
  <si>
    <t>010401002001</t>
  </si>
  <si>
    <t>实心砖墙</t>
  </si>
  <si>
    <t>1.砖品种、规格、强度等级:水泥砖
2.墙体类型:内墙200
3.砂浆强度等级、配合比:≥M7.5
4.综合考虑施工降效
5.未尽事项详见图纸、招标文件、工程量清单计价说明、国家相关规范等</t>
  </si>
  <si>
    <t>3.2.2</t>
  </si>
  <si>
    <t>010401002002</t>
  </si>
  <si>
    <t>实心砖墙（后浇带保护砖）</t>
  </si>
  <si>
    <t>1.砖品种、规格、强度等级:水泥砖
2.墙体类型:外墙120
3.砂浆强度等级、配合比:≥M7.5
4.综合考虑施工降效
5.未尽事项详见图纸、招标文件、工程量清单计价说明、国家相关规范等</t>
  </si>
  <si>
    <t>3.3</t>
  </si>
  <si>
    <t>3.3.1</t>
  </si>
  <si>
    <t>010503001005</t>
  </si>
  <si>
    <t>1.混凝土种类:商品混凝土
2.混凝土强度等级:C50 P10
3.混凝土泵送增加费:综合考虑
4.预埋工程：各种需要事先预埋的套管、线盒、铁件等
5.综合考虑施工降效
6.未尽事项详见图纸、招标文件、工程量清单计价说明、国家相关规范等</t>
  </si>
  <si>
    <t>3.3.2</t>
  </si>
  <si>
    <t>010502021002</t>
  </si>
  <si>
    <t>1.混凝土种类:商品混凝土（位置地下土建）
2.混凝土强度等级:C25
3.混凝土泵送增加费:综合考虑
4.预埋工程：各种需要事先预埋的套管、线盒、铁件等
5.综合考虑施工降效
6.未尽事项详见图纸、招标文件、工程量清单计价说明、国家相关规范等</t>
  </si>
  <si>
    <t>3.3.3</t>
  </si>
  <si>
    <t>010502022003</t>
  </si>
  <si>
    <t>3.3.4</t>
  </si>
  <si>
    <t>010502022004</t>
  </si>
  <si>
    <t>3.3.5</t>
  </si>
  <si>
    <t>010502022005</t>
  </si>
  <si>
    <t>反坎</t>
  </si>
  <si>
    <t>1.混凝土种类:商品混凝土
2.混凝土强度等级:C25
3.混凝土泵送增加费:综合考虑
4.预埋工程：各种需要事先预埋的套管、线盒、铁件等
5.综合考虑施工降效
6.未尽事项详见图纸、招标文件、工程量清单计价说明、国家相关规范等</t>
  </si>
  <si>
    <t>3.3.6</t>
  </si>
  <si>
    <t>010502023002</t>
  </si>
  <si>
    <t>3.3.7</t>
  </si>
  <si>
    <t>010502010002</t>
  </si>
  <si>
    <t>3.3.8</t>
  </si>
  <si>
    <t>010502010003</t>
  </si>
  <si>
    <t>1.混凝土种类:商品混凝土
2.混凝土强度等级:C50
3.混凝土泵送增加费:综合考虑
4.预埋工程：各种需要事先预埋的套管、线盒、铁件等
5.综合考虑施工降效
6.未尽事项详见图纸、招标文件、工程量清单计价说明、国家相关规范等</t>
  </si>
  <si>
    <t>3.3.9</t>
  </si>
  <si>
    <t>010502013003</t>
  </si>
  <si>
    <t>1.混凝土种类:商品混凝土（位置地下土建）
2.混凝土强度等级:C35
3.混凝土泵送增加费:综合考虑
4.预埋工程：各种需要事先预埋的套管、线盒、铁件等
5.综合考虑施工降效
6.未尽事项详见图纸、招标文件、工程量清单计价说明、国家相关规范等</t>
  </si>
  <si>
    <t>3.3.10</t>
  </si>
  <si>
    <t>010502031002</t>
  </si>
  <si>
    <t>1.混凝土种类:商品混凝土
2.混凝土强度等级:C35
3.混凝土泵送增加费:综合考虑
4.预埋工程：各种需要事先预埋的套管、线盒、铁件等
5.综合考虑施工降效
6.未尽事项详见图纸、招标文件、工程量清单计价说明、国家相关规范等</t>
  </si>
  <si>
    <t>3.3.11</t>
  </si>
  <si>
    <t>010502020003</t>
  </si>
  <si>
    <t>3.3.12</t>
  </si>
  <si>
    <t>010502033005</t>
  </si>
  <si>
    <t>1.混凝土种类:商品混凝土
2.混凝土强度等级:C40 微膨胀
3.混凝土泵送增加费:综合考虑
4.预埋工程：各种需要事先预埋的套管、线盒、铁件等
5.综合考虑施工降效
6.未尽事项详见图纸、招标文件、工程量清单计价说明、国家相关规范等</t>
  </si>
  <si>
    <t>3.3.13</t>
  </si>
  <si>
    <t>010502033006</t>
  </si>
  <si>
    <t>3.3.14</t>
  </si>
  <si>
    <t>010502033007</t>
  </si>
  <si>
    <t>后浇带（墙）</t>
  </si>
  <si>
    <t>1.混凝土种类:商品混凝土
2.混凝土强度等级:C55 微膨胀
3.混凝土泵送增加费:综合考虑
4.预埋工程：各种需要事先预埋的套管、线盒、铁件等
5.综合考虑施工降效
6.未尽事项详见图纸、招标文件、工程量清单计价说明、国家相关规范等</t>
  </si>
  <si>
    <t>3.3.15</t>
  </si>
  <si>
    <t>010506008002</t>
  </si>
  <si>
    <t>1.现浇构件钢筋制安
2.钢筋种类、规格:按设计图纸
3.综合考虑施工降效
4.未尽事项详见图纸、招标文件、工程量清单计价说明、国家相关规范等</t>
  </si>
  <si>
    <t>3.3.16</t>
  </si>
  <si>
    <t>010505008002</t>
  </si>
  <si>
    <t>3.4</t>
  </si>
  <si>
    <t>3.4.1</t>
  </si>
  <si>
    <t>010802004003</t>
  </si>
  <si>
    <t>1.门代号及洞口尺寸:甲级防火门
2.门框或扇外围尺寸:甲级钢制防火门（常闭式）制安，含闭门器及其它五金配件等
3.综合考虑施工降效
4.未尽事项详见图纸、招标文件、工程量清单计价说明、国家相关规范等</t>
  </si>
  <si>
    <t>包括但不限于定位、调校、安装全过程等全部工作内容。</t>
  </si>
  <si>
    <t>3.4.2</t>
  </si>
  <si>
    <t>010802004004</t>
  </si>
  <si>
    <t>1.门代号及洞口尺寸:乙级防火门
2.门框或扇外围尺寸:乙级钢制防火门（常闭式）制安，含闭门器及其它五金配件等
3.综合考虑施工降效
4.未尽事项详见图纸、招标文件、工程量清单计价说明、国家相关规范等</t>
  </si>
  <si>
    <t>3.4.3</t>
  </si>
  <si>
    <t>010803002004</t>
  </si>
  <si>
    <t>防火卷帘(闸)门</t>
  </si>
  <si>
    <t>1.门代号及洞口尺寸:满足图纸设计及规范要求
2.启动装置品种、规格:满足图纸设计及规范要求
3.综合考虑施工降效
4.未尽事项详见图纸、招标文件、工程量清单计价说明、国家相关规范等</t>
  </si>
  <si>
    <t>3.4.4</t>
  </si>
  <si>
    <t>010804007001</t>
  </si>
  <si>
    <t>防护密闭门</t>
  </si>
  <si>
    <t>1.钢筋混凝土结构密闭门：HHFM1020(6)
2.包预埋件及安装
3.综合考虑施工降效
4.未尽事项详见图纸、招标文件、工程量清单计价说明、国家相关规范等</t>
  </si>
  <si>
    <t>樘</t>
  </si>
  <si>
    <t>以樘为单位计量，按图示数量进行计算。</t>
  </si>
  <si>
    <t>3.4.5</t>
  </si>
  <si>
    <t>010804007002</t>
  </si>
  <si>
    <t>1.钢筋混凝土结构密闭门：HHM1522-GD
2.包预埋件及安装
3.综合考虑施工降效
4.未尽事项详见图纸、招标文件、工程量清单计价说明、国家相关规范等</t>
  </si>
  <si>
    <t>3.4.6</t>
  </si>
  <si>
    <t>010804007003</t>
  </si>
  <si>
    <r>
      <rPr>
        <sz val="10"/>
        <color rgb="FF000000"/>
        <rFont val="宋体"/>
        <charset val="134"/>
        <scheme val="minor"/>
      </rPr>
      <t>1.钢筋混凝土结构密闭门：HHFM1522(6)-GD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2.包预埋件及安装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3.在洞内、地下室内、库内或暗室内进行施工</t>
    </r>
  </si>
  <si>
    <t>3.4.7</t>
  </si>
  <si>
    <t>010804007004</t>
  </si>
  <si>
    <t>悬板活门</t>
  </si>
  <si>
    <t>1.钢筋混凝土悬板活门:悬板活门BMH8000-15;500*2000
2.包预埋件及安装
3.综合考虑施工降效
4.未尽事项详见图纸、招标文件、工程量清单计价说明、国家相关规范等</t>
  </si>
  <si>
    <t>3.4.8</t>
  </si>
  <si>
    <t>010804007005</t>
  </si>
  <si>
    <t>1.钢筋混凝土防护密闭门HFM0820(6)
2.包预埋件及安装
3.综合考虑施工降效
4.未尽事项详见图纸、招标文件、工程量清单计价说明、国家相关规范等</t>
  </si>
  <si>
    <t>3.4.9</t>
  </si>
  <si>
    <t>010804007006</t>
  </si>
  <si>
    <t>密闭门</t>
  </si>
  <si>
    <t>1.钢筋混凝土密闭门HM1020
2.包预埋件及安装
3.综合考虑施工降效
4.未尽事项详见图纸、招标文件、工程量清单计价说明、国家相关规范等</t>
  </si>
  <si>
    <t>3.4.10</t>
  </si>
  <si>
    <t>010804007007</t>
  </si>
  <si>
    <t>1.钢结构防护密闭门GHSFM5528(6)
2.包预埋件及安装
3.综合考虑施工降效
4.未尽事项详见图纸、招标文件、工程量清单计价说明、国家相关规范等</t>
  </si>
  <si>
    <t>3.4.11</t>
  </si>
  <si>
    <t>010804007008</t>
  </si>
  <si>
    <t>1.钢筋混凝土密闭门HM0716
2.包预埋件及安装
3.综合考虑施工降效
4.未尽事项详见图纸、招标文件、工程量清单计价说明、国家相关规范等</t>
  </si>
  <si>
    <t>3.5</t>
  </si>
  <si>
    <t>3.5.1</t>
  </si>
  <si>
    <t>010902001002</t>
  </si>
  <si>
    <t>防5:地下室顶板防水 
1.70厚(最薄处)C20细石混凝土找坡层,内配钢筋
2.0.4厚聚乙烯薄膜隔离层
3.4.0厚SBS改性沥青耐根穿刺防水卷材(Ⅱ型)
4.2.0厚非固化橡胶沥青防水涂料
5.综合考虑施工降效
6.未尽事项详见图纸、招标文件、工程量清单计价说明、国家相关规范等</t>
  </si>
  <si>
    <t>包括但不限于清理基层，砂浆运输、纵横扫水泥浆，铺混凝土或砂浆，压实，抹光、做分格缝；泵管安拆、清洗、整理、堆放、输送泵(车)就位、混凝土输送、清理；钢筋制安、维护等工作。</t>
  </si>
  <si>
    <t>3.5.2</t>
  </si>
  <si>
    <t>010903001001</t>
  </si>
  <si>
    <t>墙面卷材防水</t>
  </si>
  <si>
    <t>防1:地下室侧壁防水 
1.30厚挤塑聚苯乙烯泡沫板保护层,密度大于30kg/立方
2.1.5厚自粘聚合物改性沥青防水卷材(卷材转折及施工缝增设附加层)
3.1.5厚自粘聚合物改性沥青防水卷材
4.卷材配套专用基层处理剂
5.综合考虑施工降效
6.未尽事项详见图纸、招标文件、工程量清单计价说明、国家相关规范等</t>
  </si>
  <si>
    <t>包括但不限于基层和边角处理、粘贴聚苯板、板面打磨找平、开装饰线条、压嵌钢丝网(或网格布)、安装塑料锚栓固定件、抹面等工作。</t>
  </si>
  <si>
    <t>3.5.3</t>
  </si>
  <si>
    <t>010903002001</t>
  </si>
  <si>
    <t>墙面涂膜防水</t>
  </si>
  <si>
    <t>内墙8:釉面砖防水内墙饰面(22mm)
1.防水层(从本层结构面刷至上层结构板底,压在地面防水层下)
NQ4a2.0厚聚合物水泥防水涂料
注:防水材料要符合卫生验收要求
2.刷2厚水泥基渗透结晶防水涂料
3.刷2厚水泥基渗透结晶防水涂料
4.综合考虑施工降效
5.未尽事项详见图纸、招标文件、工程量清单计价说明、国家相关规范等</t>
  </si>
  <si>
    <t>包括但不限于清理基层、调制、涂刷防水层等工作。</t>
  </si>
  <si>
    <t>3.5.4</t>
  </si>
  <si>
    <t>010904002002</t>
  </si>
  <si>
    <t>楼1:釉面砖防水楼面
1.防水层NQ4a:1.5厚聚合物水泥防水涂料
2.刷2厚水泥基渗透结晶防水涂料
3.刷2厚水泥基渗透结晶防水涂料
4.综合考虑施工降效
5.未尽事项详见图纸、招标文件、工程量清单计价说明、国家相关规范等</t>
  </si>
  <si>
    <t>3.5.5</t>
  </si>
  <si>
    <t>010904002003</t>
  </si>
  <si>
    <t>楼4:地砖楼面(三)
1.2厚聚合物水泥防水涂料(Ⅱ型)
2.综合考虑施工降效
3.未尽事项详见图纸、招标文件、工程量清单计价说明、国家相关规范等</t>
  </si>
  <si>
    <t>3.5.6</t>
  </si>
  <si>
    <t>010904004001</t>
  </si>
  <si>
    <t>钢板止水带</t>
  </si>
  <si>
    <t>1.嵌缝材料种类:地下室外墙、后浇带
2.止水带材料种类:钢板止水带
3.综合考虑施工降效
4.未尽事项详见图纸、招标文件、工程量清单计价说明、国家相关规范等</t>
  </si>
  <si>
    <t>包括但不限于钢板剪载，焊接成型，铺设；止水带制作，接头及安装等工作。</t>
  </si>
  <si>
    <t>3.5.7</t>
  </si>
  <si>
    <t>011301001005</t>
  </si>
  <si>
    <t>部位：顶棚1
1.刷1.0厚水泥基渗透结晶防水涂料
2.综合考虑施工降效
3.未尽事项详见图纸、招标文件、工程量清单计价说明、国家相关规范等</t>
  </si>
  <si>
    <t>3.5.8</t>
  </si>
  <si>
    <t>011101001003</t>
  </si>
  <si>
    <t>楼6:水泥砂浆面
1.5厚聚合物水泥防水砂浆
2.综合考虑施工降效
3.未尽事项详见图纸、招标文件、工程量清单计价说明、国家相关规范等</t>
  </si>
  <si>
    <t>包括但不限于清理基层，调配砂浆，抹防水砂浆等工作。</t>
  </si>
  <si>
    <t>3.5.9</t>
  </si>
  <si>
    <t>011201001005</t>
  </si>
  <si>
    <t>内墙5: 防水无机涂料(内墙涂料)
1.7厚聚合物防水砂浆
2.综合考虑施工降效
3.未尽事项详见图纸、招标文件、工程量清单计价说明、国家相关规范等</t>
  </si>
  <si>
    <t>3.6</t>
  </si>
  <si>
    <t>地下电井围护</t>
  </si>
  <si>
    <t>3.6.1</t>
  </si>
  <si>
    <t>040201015001</t>
  </si>
  <si>
    <t>高压喷射注浆桩</t>
  </si>
  <si>
    <t>1.桩长:15m
2.桩截面:Φ600
3.注浆类型、方法:双管旋喷桩
4.水泥强度等级:P.O 42.5级普通硅酸盐水泥
5.配比：综合考虑
6.未尽事项详见图纸、招标文件、工程量清单计价说明、国家相关规范等</t>
  </si>
  <si>
    <t>以米为单位计量，按设计图示尺寸以桩长进行计算。</t>
  </si>
  <si>
    <t>包括但不限于泥浆制作、钻孔、入岩、喷浆、泥浆外运及场地清理等全部工作内容。</t>
  </si>
  <si>
    <t>3.6.2</t>
  </si>
  <si>
    <t>010202012001</t>
  </si>
  <si>
    <t>钢筋混凝土腰梁、冠梁</t>
  </si>
  <si>
    <t>1.混凝土种类:商品混凝土
2.混凝土强度等级:C30
3.混凝土泵送增加费:综合考虑
4.未尽事项详见图纸、招标文件、工程量清单计价说明、国家相关规范等</t>
  </si>
  <si>
    <t>包含但不限于混凝土制作、运输、浇筑、振捣、养护、场内二次倒运等。</t>
  </si>
  <si>
    <t>3.6.3</t>
  </si>
  <si>
    <t>010102001001</t>
  </si>
  <si>
    <t>挖基坑土方</t>
  </si>
  <si>
    <t>1.挖土方、石方
2.土壤、岩石类别：按图计算
3.挖土深度：按图计算
4.综合考虑:开挖、垂直运输、场内运输、降效等
5.未尽事项详见图纸、招标文件、工程量清单计价说明、国家相关规范等</t>
  </si>
  <si>
    <t>以立方米为单位计量，按设计图示轮廊线计算的自然体积，符合规范规定的容许超挖量应综合考虑在综合单价中，不再计量。</t>
  </si>
  <si>
    <t>包括但不限于既有路面和基层的凿除、土石方开挖、场内运输、垂直运输、场内降水及抽排水、修理边坡等全部工作内容。</t>
  </si>
  <si>
    <t>3.6.4</t>
  </si>
  <si>
    <t>010102007022</t>
  </si>
  <si>
    <t>1.密实度要求:满足设计要求
2.填方材料品种:3:7灰土
3.填方来源、运距:综合考虑
4.未尽事项详见图纸、招标文件、工程量清单计价说明、国家相关规范等</t>
  </si>
  <si>
    <t>包括但不限于制作、取料、回填、辗压夯实等全部工作内容，取土费及取土运距综合考虑。</t>
  </si>
  <si>
    <t>3.6.5</t>
  </si>
  <si>
    <t>010103002011</t>
  </si>
  <si>
    <t>余方弃置</t>
  </si>
  <si>
    <t>1.废弃料品种:综合考虑
2.运距:综合考虑
3.其他：综合考虑场内转运、装、汽车拉、卸（智能环保汽车）等
4.未尽事项详见图纸、招标文件、工程量清单计价说明、国家相关规范等</t>
  </si>
  <si>
    <t>以立方米为单位计量，按设计图示尺寸计算。</t>
  </si>
  <si>
    <t>包括但不限于装卸、外运、弃土石、场地整理等全部工作内容。土石方运距在合同执行期间不作调整。</t>
  </si>
  <si>
    <t>3.6.6</t>
  </si>
  <si>
    <t>010202009001</t>
  </si>
  <si>
    <t>喷射混凝土、水泥砂浆</t>
  </si>
  <si>
    <t>1.部位:井壁
2.材料种类:喷射混凝土
3.混凝土（砂浆）类别、强度等级:C25
4.钢筋网规格:综合考虑
5.型钢:综合考虑
6.未尽事项详见图纸、招标文件、工程量清单计价说明、国家相关规范等</t>
  </si>
  <si>
    <t>以平方米为单位计量，工程量按设计图示尺寸以面积计算。</t>
  </si>
  <si>
    <t>包括但不限于操作平台搭拆、加固、周转材料摊销，坡面清理、嵌补和岩面冲洗、混凝土(含外加剂)制作、运输、喷射、养护，材料损耗，以及按照设计图纸规定的其他为完成该工程进行的所有项目。</t>
  </si>
  <si>
    <t>3.6.7</t>
  </si>
  <si>
    <t>010202007001</t>
  </si>
  <si>
    <t>锚杆(锚索)</t>
  </si>
  <si>
    <t>1.锚杆（索）类型、部位:Φ32注浆锚管
2.钻孔直径:综合考虑
3.浆液种类、强度等级:P.O 42.5级普通硅酸盐水泥，水灰比综合考虑
4.未尽事项详见图纸、招标文件、工程量清单计价说明、国家相关规范等</t>
  </si>
  <si>
    <t>以米为计量单位，工程量按设计图示尺寸以钻孔深度计算。</t>
  </si>
  <si>
    <t>包括但不限于钻孔机具安拆,钻孔,安拔防护套管，搅拌灰浆,灌浆,浇捣端头锚固件保护混凝土等全部工作内容。。</t>
  </si>
  <si>
    <t>3.6.8</t>
  </si>
  <si>
    <t>010202010001</t>
  </si>
  <si>
    <t>钢筋混凝土支撑</t>
  </si>
  <si>
    <t>1.部位:砼角撑
2.混凝土种类:商品混凝土
3.混凝土强度等级:C30
4.混凝土泵送增加费:综合考虑
5.未尽事项详见图纸、招标文件、工程量清单计价说明、国家相关规范等</t>
  </si>
  <si>
    <t>以立方米为单位计量，按设计图示尺寸以体积计算，不扣除伸入承台基础的桩头所占体积。</t>
  </si>
  <si>
    <t>包括但不限于混凝土制作、运输、浇筑、振捣、养护、场内二次倒运、预埋等。</t>
  </si>
  <si>
    <t>3.6.9</t>
  </si>
  <si>
    <t>010506008003</t>
  </si>
  <si>
    <t>3.6.10</t>
  </si>
  <si>
    <t>010501001001</t>
  </si>
  <si>
    <t>基础垫层</t>
  </si>
  <si>
    <t>1.混凝土种类:商品混凝土
2.混凝土强度等级:C20，P6
3.混凝土泵送增加费:综合考虑
4.未尽事项详见图纸、招标文件、工程量清单计价说明、国家相关规范等</t>
  </si>
  <si>
    <t>包括但不限于整理基层、砂浆运输、铺筑垫层、捣固、理平、压实、养护等。</t>
  </si>
  <si>
    <t>3.6.11</t>
  </si>
  <si>
    <t>081102002001</t>
  </si>
  <si>
    <t>围护桩凿桩</t>
  </si>
  <si>
    <t>1.构件名称:围护桩凿桩
2.综合考虑:凿除、垂直运输、场内运输、降效等
3.废料运距:综合考虑
4.未尽事项详见图纸、招标文件、工程量清单计价说明、国家相关规范等</t>
  </si>
  <si>
    <t>以立方米为单位计量，按凿除的体积计算。</t>
  </si>
  <si>
    <r>
      <rPr>
        <sz val="9"/>
        <color rgb="FF000000"/>
        <rFont val="宋体"/>
        <charset val="134"/>
        <scheme val="minor"/>
      </rPr>
      <t>包括但不限于凿除钢筋砼、开挖、场内运输、垂直运输等全部工作内容。</t>
    </r>
    <r>
      <rPr>
        <sz val="9"/>
        <color rgb="FF000000"/>
        <rFont val="宋体"/>
        <charset val="134"/>
      </rPr>
      <t xml:space="preserve"> </t>
    </r>
  </si>
  <si>
    <t>3.6.12</t>
  </si>
  <si>
    <t>081102002002</t>
  </si>
  <si>
    <t>井壁凿除</t>
  </si>
  <si>
    <t>1.构件表面的附着物种类:C25喷射混凝土，内含型钢
2.综合考虑:凿除、垂直运输、场内运输、降效等
3.废料运距:综合考虑
4.未尽事项详见图纸、招标文件、工程量清单计价说明、国家相关规范等</t>
  </si>
  <si>
    <t>(四）</t>
  </si>
  <si>
    <t>4.1</t>
  </si>
  <si>
    <t>4.1.1</t>
  </si>
  <si>
    <t>011102003008</t>
  </si>
  <si>
    <t>地下室块料楼地面</t>
  </si>
  <si>
    <t>楼1:釉面砖防水楼面（600*600釉面砖）（消防水池)
1.7厚聚合物防水砂浆镶贴5厚釉面砖面砖用勾缝剂勾缝,防滑等级Bd
20厚DSM20水泥砂浆保护层
2.15厚DSM20水泥抗裂纤维砂浆找平层
3.综合考虑施工降效
4.未尽事项详见图纸、招标文件、工程量清单计价说明、国家相关规范等</t>
  </si>
  <si>
    <t>4.1.2</t>
  </si>
  <si>
    <t>011102003009</t>
  </si>
  <si>
    <t>楼2:地砖楼面(一)（600*600防滑砖）(柴油发电机房）
1.8~10厚地砖铺平拍实
2.4厚建筑胶水泥砂浆粘结层;
3.素水泥砂浆一道
4.70厚C20细石混凝土随打随抹平
5.5厚减振垫板
6.综合考虑施工降效
7.未尽事项详见图纸、招标文件、工程量清单计价说明、国家相关规范等</t>
  </si>
  <si>
    <t>4.1.3</t>
  </si>
  <si>
    <t>011102003010</t>
  </si>
  <si>
    <t>楼3:地砖楼面(二)（600*600防滑砖）（扩散室、除尘滤毒室、战时防化通信值班室、排烟机房、补风机房、送风/补风、排烟/排风、新风机房、走道、电梯厅、楼梯间、集气室、走道、电梯厅、楼梯间）
1.8~10厚地砖铺平拍实
2.4厚建筑胶水泥砂浆粘结层;
3.素水泥砂浆一道
4.70厚C20细石混凝土随打随抹平
5.综合考虑施工降效
6.未尽事项详见图纸、招标文件、工程量清单计价说明、国家相关规范等</t>
  </si>
  <si>
    <t>4.1.4</t>
  </si>
  <si>
    <t>011102003011</t>
  </si>
  <si>
    <t>楼4:地砖楼面(三)（600*600防滑砖）（消防泵房、生活水泵房）
1.8-10厚地砖铺平拍实(地砖按室内设计要求)
2.3厚纯水泥浆结合层
3.C20细石混凝土厚度综合考虑
4.10厚DSM15水泥砂浆找平层
5.5厚减振垫板
6.综合考虑施工降效
7.未尽事项详见图纸、招标文件、工程量清单计价说明、国家相关规范等</t>
  </si>
  <si>
    <t>4.1.5</t>
  </si>
  <si>
    <t>011101001004</t>
  </si>
  <si>
    <t>地下室水泥砂浆楼地面</t>
  </si>
  <si>
    <t>楼6:水泥砂浆面（储油间、隔油间、配电间、弱电间、配电间
1.最薄处20厚DSM20水泥砂浆找平找坡层
2.素水泥浆结合层一道
3.综合考虑施工降效
4.未尽事项详见图纸、招标文件、工程量清单计价说明、国家相关规范等</t>
  </si>
  <si>
    <t>4.1.6</t>
  </si>
  <si>
    <t>011101001005</t>
  </si>
  <si>
    <t>楼8:地坪漆面层坡道（汽车坡道）
1.3mm地坪漆防滑坡道地坪,缝内填聚氨酯密封胶
2.最薄50厚C30细石混凝土磨耗层(内配钢网）
3.面涂混凝土界面处理剂
4.综合考虑施工降效
5.未尽事项详见图纸、招标文件、工程量清单计价说明、国家相关规范等</t>
  </si>
  <si>
    <t>4.1.7</t>
  </si>
  <si>
    <t>011101003001</t>
  </si>
  <si>
    <t>自流坪楼地面</t>
  </si>
  <si>
    <t>楼9:地坪漆面层楼面（车库）
1.2mm停车场专用无机复合地坪漆地坪，环氧树脂地坪漆燃烧性能等级B1级
2.最薄50厚C30细石混凝土磨耗层(内配钢网)
3.面涂混凝土界面处理剂
4.综合考虑施工降效
5.未尽事项详见图纸、招标文件、工程量清单计价说明、国家相关规范等</t>
  </si>
  <si>
    <t>包括但不限于基层清理、夯实、铺筑垫层、抹找平层及结合层、面层、钢网安装、擦缝、清理净面等工作内容。</t>
  </si>
  <si>
    <t>4.1.8</t>
  </si>
  <si>
    <t>011105003002</t>
  </si>
  <si>
    <t>地下室块料踢脚线</t>
  </si>
  <si>
    <t>踢2:面砖踢脚(100高)（扩散室、除尘滤毒室、战时防化通信值班室、排烟机房、补风机房、送风/补风、排烟/排风、新风机房、走道、电梯厅、楼梯间、集气室）
1、5厚水泥胶浆贴5厚面砖
2、10厚DSM15水泥砂浆找平
3、素水泥浆一遍
4.综合考虑施工降效
5.未尽事项详见图纸、招标文件、工程量清单计价说明、国家相关规范等</t>
  </si>
  <si>
    <t>4.2</t>
  </si>
  <si>
    <t>4.2.1</t>
  </si>
  <si>
    <t>011201001006</t>
  </si>
  <si>
    <t>内墙5: 防水无机涂料(内墙涂料)（车库、汽车坡道、储油间、隔油间、扩散室、除尘滤毒室、战时防化通信值班室、排烟机房、补风机房、配电间、弱电间、配电间、送风/补风、排烟/排风、新风机房、消防泵房、生活水泵房、走道、电梯厅、楼梯间、集气室）
1.防水无机涂料三道(燃烧性能A级) 
2.腻子刮面砂纸打磨光滑(燃烧性能A级) 
3.5厚DP-M10水泥石灰砂浆抹面
4.15厚DP-M15水泥砂浆
5.满挂镀锌电焊钢丝网
6.涂刷 1.5厚水泥基界面处理剂;(地下室电房当处于地下室钢筋混凝土侧壁位置的,于地下室侧壁内侧先加设一道1.0MM厚水泥基渗透结晶型防水涂料)
7.综合考虑施工降效
8.未尽事项详见图纸、招标文件、工程量清单计价说明、国家相关规范等</t>
  </si>
  <si>
    <t>包括但不限于清理基层，刷水泥浆，抹结合层，刷粘结剂，镶贴块料，砂浆勾缝，材料运输等全部工作内容。</t>
  </si>
  <si>
    <t>4.2.2</t>
  </si>
  <si>
    <t>011203003002</t>
  </si>
  <si>
    <t>块料墙、柱面</t>
  </si>
  <si>
    <t>内墙8:釉面砖防水内墙饰面(22mm)（600*600釉面砖）
1.4~5厚聚合物防水砂浆镶贴5厚釉面砖
2.15厚DPM20水泥抗裂纤维砂浆找平层
4.综合考虑施工降效
5.未尽事项详见图纸、招标文件、工程量清单计价说明、国家相关规范等</t>
  </si>
  <si>
    <t>包括但不限于选材，清理基层，刷水泥浆，抹结合层，刷粘结剂，镶贴块料，砂浆勾缝，材料运输等全部工作内容。</t>
  </si>
  <si>
    <t>4.2.3</t>
  </si>
  <si>
    <t>011203003003</t>
  </si>
  <si>
    <t>内墙11:铝板饰面复合吸音板（柴油发电机房）
1.安装吸声板
2.填充吸音棉(燃烧性能等级为A级)
3.轻钢龙骨架
4.综合考虑施工降效
5.未尽事项详见图纸、招标文件、工程量清单计价说明、国家相关规范等</t>
  </si>
  <si>
    <t>4.3</t>
  </si>
  <si>
    <t>4.3.1</t>
  </si>
  <si>
    <t>011301001006</t>
  </si>
  <si>
    <t>地下室天棚抹灰</t>
  </si>
  <si>
    <t>部位：顶棚1（汽车坡道、消防水池）
1.刷素水泥浆一道
2.白色无机涂料抹面
3.综合考虑施工降效
4.未尽事项详见图纸、招标文件、工程量清单计价说明、国家相关规范等</t>
  </si>
  <si>
    <t>4.3.2</t>
  </si>
  <si>
    <t>011301001007</t>
  </si>
  <si>
    <t>部位：顶棚6（柴油发电机房、储油间、隔油间、配电间、弱电间、配电间、消防泵房、生活水泵房）
1.素水泥浆一遍
2.3厚底基防裂腻子分遍刮平(燃烧性能A级) 
3.2厚面层耐水腻子刮平(燃烧性能A级) 
4.刮内墙涂料腻子(燃烧性能A级) 
5.刷白色内墙无机涂料二遍(无吊顶做法)
6.综合考虑施工降效
7.未尽事项详见图纸、招标文件、工程量清单计价说明、国家相关规范等</t>
  </si>
  <si>
    <t>4.3.3</t>
  </si>
  <si>
    <t>011301001008</t>
  </si>
  <si>
    <t>部位：顶棚3（车库、扩散室、除尘滤毒室、战时防化通信值班室、排烟机房、补风机房、送风/补风、排烟/排风、新风机房、走道、电梯厅、楼梯间、集气室）
1.素水泥浆一遍
2.局部刮腻子,砂纸磨平(燃烧性能A级) 
3.刷白色内墙无机涂料二遍(燃烧性能A级) 
4.综合考虑施工降效
5.未尽事项详见图纸、招标文件、工程量清单计价说明、国家相关规范等</t>
  </si>
  <si>
    <t>4.4</t>
  </si>
  <si>
    <t>标线标识</t>
  </si>
  <si>
    <t>4.4.1</t>
  </si>
  <si>
    <t>011108005001</t>
  </si>
  <si>
    <t>车库标线、标识</t>
  </si>
  <si>
    <t>1.材料品种:热熔漆标识
2.线型:标志图案
3.综合考虑施工降效
4.未尽事项详见图纸、招标文件、工程量清单计价说明、国家相关规范等</t>
  </si>
  <si>
    <t>包括但不限于清扫、放样、画线、护线等全部工作内容。</t>
  </si>
  <si>
    <t>4.4.2</t>
  </si>
  <si>
    <t>011108005002</t>
  </si>
  <si>
    <t>1.材料品种:热熔漆标线
2.线型:箭头
3.综合考虑施工降效
4.未尽事项详见图纸、招标文件、工程量清单计价说明、国家相关规范等</t>
  </si>
  <si>
    <t>4.5</t>
  </si>
  <si>
    <t>4.5.1</t>
  </si>
  <si>
    <t>040201022001</t>
  </si>
  <si>
    <t>排水沟</t>
  </si>
  <si>
    <t>1.排水浅沟
2.钢筋混凝土篦子
3.20厚1:3水泥砂浆找平
4.综合考虑施工降效
5.未尽事项详见图纸、招标文件、工程量清单计价说明、国家相关规范等</t>
  </si>
  <si>
    <t>包括但不限于放样，拌合、运输、铺筑、找平、碾压、养护，垫层铺筑，水沟砌筑，盖板安装，材料运输等全部工作内容。</t>
  </si>
  <si>
    <t>5.1.1</t>
  </si>
  <si>
    <t>变配电房</t>
  </si>
  <si>
    <t>5.1.1.1</t>
  </si>
  <si>
    <t>030416006001</t>
  </si>
  <si>
    <t>输配电装置系统</t>
  </si>
  <si>
    <r>
      <rPr>
        <sz val="10"/>
        <color rgb="FF000000"/>
        <rFont val="宋体"/>
        <charset val="134"/>
        <scheme val="minor"/>
      </rPr>
      <t>1.送配电装置系统调试 (综合) 1kV以下交流供电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3.其他：详见设计图纸及规范要求</t>
    </r>
  </si>
  <si>
    <t>系统</t>
  </si>
  <si>
    <t>以系统为单位计量，按设计图示数量计算。</t>
  </si>
  <si>
    <t>包括但不限于送配电装置系统调试、报告编写等全部工作内容。</t>
  </si>
  <si>
    <t>5.1.1.2</t>
  </si>
  <si>
    <t>030402009001</t>
  </si>
  <si>
    <t>高压开关柜</t>
  </si>
  <si>
    <r>
      <rPr>
        <sz val="10"/>
        <color rgb="FF000000"/>
        <rFont val="宋体"/>
        <charset val="134"/>
        <scheme val="minor"/>
      </rPr>
      <t>1.名称:10KV高压进线柜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2.规格:800宽X1500深X2200高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</si>
  <si>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台</t>
  </si>
  <si>
    <t>以台为单位计量，按设计图示数量计算。</t>
  </si>
  <si>
    <t>包括但不限于开箱检查、安装固定、柜间连接、放注油、联锁装置及导电接触面的检查调整、附件的拆装、接地等全部工作内容。</t>
  </si>
  <si>
    <t>5.1.1.3</t>
  </si>
  <si>
    <t>030402009002</t>
  </si>
  <si>
    <r>
      <rPr>
        <sz val="10"/>
        <color rgb="FF000000"/>
        <rFont val="宋体"/>
        <charset val="134"/>
        <scheme val="minor"/>
      </rPr>
      <t>1.名称:10KV高压计量柜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2.规格:800宽X1500深X2200高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</si>
  <si>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5.1.1.4</t>
  </si>
  <si>
    <t>030402009003</t>
  </si>
  <si>
    <r>
      <rPr>
        <sz val="10"/>
        <color rgb="FF000000"/>
        <rFont val="宋体"/>
        <charset val="134"/>
        <scheme val="minor"/>
      </rPr>
      <t>1.名称:10KV高压出线柜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2.规格:800宽X1500深X2200高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</si>
  <si>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5.1.1.5</t>
  </si>
  <si>
    <t>030404011001</t>
  </si>
  <si>
    <t>直流馈电屏</t>
  </si>
  <si>
    <r>
      <rPr>
        <sz val="10"/>
        <color rgb="FF000000"/>
        <rFont val="宋体"/>
        <charset val="134"/>
        <scheme val="minor"/>
      </rPr>
      <t>1.名称:直流屏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2.规格:（DC220V，40AH）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</si>
  <si>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包括但不限于开箱、检查、安装、附件拆装、盘内整理及一次校线、接线、接地、补漆。等全部工作内容。</t>
  </si>
  <si>
    <t>5.1.1.6</t>
  </si>
  <si>
    <t>030401002001</t>
  </si>
  <si>
    <t>干式变压器</t>
  </si>
  <si>
    <r>
      <rPr>
        <sz val="10"/>
        <color rgb="FF000000"/>
        <rFont val="宋体"/>
        <charset val="134"/>
        <scheme val="minor"/>
      </rPr>
      <t>1.名称:10KV变压器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2.规格:SCB14-1600kVA，10±2.5%/0.4kV，D,yn11，Uk=6.0%,IP30,带风机温显湿控系统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</si>
  <si>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包括但不限于开箱检查、本体就位、垫铁及止轮器制作、安装、附件安装、接地、补漆、配合电气试验等全部工作内容。</t>
  </si>
  <si>
    <t>5.1.1.7</t>
  </si>
  <si>
    <t>030402010001</t>
  </si>
  <si>
    <t>低压开关柜</t>
  </si>
  <si>
    <r>
      <rPr>
        <sz val="10"/>
        <color rgb="FF000000"/>
        <rFont val="宋体"/>
        <charset val="134"/>
        <scheme val="minor"/>
      </rPr>
      <t>1.名称:低压进线柜1JXA1、2JXA1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2.规格:800宽X1000深X2200高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</si>
  <si>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5.1.1.8</t>
  </si>
  <si>
    <t>030402010002</t>
  </si>
  <si>
    <r>
      <rPr>
        <sz val="10"/>
        <color rgb="FF000000"/>
        <rFont val="宋体"/>
        <charset val="134"/>
        <scheme val="minor"/>
      </rPr>
      <t>1.名称:电容补偿柜1BCA1、1BCA2、2BCA1、2BCA2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2.规格:800宽X1000深X2200高，分补2X30kvar,共补 6X30kvar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</si>
  <si>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5.1.1.9</t>
  </si>
  <si>
    <t>030402010003</t>
  </si>
  <si>
    <r>
      <rPr>
        <sz val="10"/>
        <color rgb="FF000000"/>
        <rFont val="宋体"/>
        <charset val="134"/>
        <scheme val="minor"/>
      </rPr>
      <t>1.名称:低压联络柜（1~2）AT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2.规格:800宽X1000深X2200高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</si>
  <si>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5.1.1.10</t>
  </si>
  <si>
    <t>030402010004</t>
  </si>
  <si>
    <r>
      <rPr>
        <sz val="10"/>
        <color rgb="FF000000"/>
        <rFont val="宋体"/>
        <charset val="134"/>
        <scheme val="minor"/>
      </rPr>
      <t>1.名称:低压馈线柜1ZA1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2.规格:600宽X1000深X2200高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</si>
  <si>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5.1.1.11</t>
  </si>
  <si>
    <t>030402010005</t>
  </si>
  <si>
    <r>
      <rPr>
        <sz val="10"/>
        <color rgb="FF000000"/>
        <rFont val="宋体"/>
        <charset val="134"/>
        <scheme val="minor"/>
      </rPr>
      <t>1.名称:低压馈线柜1ZA2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2.规格:600宽X1000深X2200高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</si>
  <si>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5.1.1.12</t>
  </si>
  <si>
    <t>030402010006</t>
  </si>
  <si>
    <r>
      <rPr>
        <sz val="10"/>
        <color rgb="FF000000"/>
        <rFont val="宋体"/>
        <charset val="134"/>
        <scheme val="minor"/>
      </rPr>
      <t>1.名称:低压馈线柜1ZA3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2.规格:600宽X1000深X2200高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</si>
  <si>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5.1.1.13</t>
  </si>
  <si>
    <t>030402010007</t>
  </si>
  <si>
    <r>
      <rPr>
        <sz val="10"/>
        <color rgb="FF000000"/>
        <rFont val="宋体"/>
        <charset val="134"/>
        <scheme val="minor"/>
      </rPr>
      <t>1.名称:低压馈线柜1ZAE1、2ZAE1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2.规格:600宽X1000深X2200高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</si>
  <si>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5.1.1.14</t>
  </si>
  <si>
    <t>030402010008</t>
  </si>
  <si>
    <r>
      <rPr>
        <sz val="10"/>
        <color rgb="FF000000"/>
        <rFont val="宋体"/>
        <charset val="134"/>
        <scheme val="minor"/>
      </rPr>
      <t>1.名称:低压馈线柜1ZAE2、2ZAE2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2.规格:600宽X1000深X2200高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</si>
  <si>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5.1.1.15</t>
  </si>
  <si>
    <t>030402010009</t>
  </si>
  <si>
    <r>
      <rPr>
        <sz val="10"/>
        <color rgb="FF000000"/>
        <rFont val="宋体"/>
        <charset val="134"/>
        <scheme val="minor"/>
      </rPr>
      <t>1.名称:低压馈线柜2ZA1~3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2.规格:600宽X1000深X2200高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</si>
  <si>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5.1.1.16</t>
  </si>
  <si>
    <t>030402010010</t>
  </si>
  <si>
    <r>
      <rPr>
        <sz val="10"/>
        <color rgb="FF000000"/>
        <rFont val="宋体"/>
        <charset val="134"/>
        <scheme val="minor"/>
      </rPr>
      <t>1.名称:低压馈线柜2ZA4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2.规格:600宽X1000深X2200高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</si>
  <si>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5.1.1.17</t>
  </si>
  <si>
    <t>030403006001</t>
  </si>
  <si>
    <t>耐火密集型母线槽</t>
  </si>
  <si>
    <r>
      <rPr>
        <sz val="10"/>
        <color rgb="FF000000"/>
        <rFont val="宋体"/>
        <charset val="134"/>
        <scheme val="minor"/>
      </rPr>
      <t>1.名称:耐火密集型母线槽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2.规格:3200A/5P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</si>
  <si>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以米为单位计量，按设计图示长度计算。</t>
  </si>
  <si>
    <t>包括但不限于开箱检查、接头清洗处理、绝缘测试、吊装就位、母线槽连接、配件连接、固定、接地、补漆。</t>
  </si>
  <si>
    <t>5.1.1.18</t>
  </si>
  <si>
    <t>030403007001</t>
  </si>
  <si>
    <t>始端箱</t>
  </si>
  <si>
    <r>
      <rPr>
        <sz val="10"/>
        <color rgb="FF000000"/>
        <rFont val="宋体"/>
        <charset val="134"/>
        <scheme val="minor"/>
      </rPr>
      <t>1.名称:耐火母线槽始端箱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2.规格:3200A/5P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</si>
  <si>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包括但不限于开箱、检查、接头清洗处理、绝缘测试、吊装就位、线槽连接、箱体安装、配件连接、接地、补漆。</t>
  </si>
  <si>
    <t>5.1.1.19</t>
  </si>
  <si>
    <t>010502027001</t>
  </si>
  <si>
    <t>低压电缆沟600*800</t>
  </si>
  <si>
    <r>
      <rPr>
        <sz val="10"/>
        <color rgb="FF000000"/>
        <rFont val="宋体"/>
        <charset val="134"/>
        <scheme val="minor"/>
      </rPr>
      <t>1.名称:低压电缆沟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2.规格:600宽X800深,100mm厚C10混凝土垫层，C30混凝土沟壁，预制混凝土盖板，1:2水泥砂浆抹面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3.含模板安拆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5.其他：详见设计图纸及规范要求</t>
    </r>
  </si>
  <si>
    <t>包括但不限于垫层制作、电缆沟主体浇筑、水泥抹面，混凝土盖板预制、安装等全部工作内容。</t>
  </si>
  <si>
    <t>5.1.1.20</t>
  </si>
  <si>
    <t>010502027002</t>
  </si>
  <si>
    <t>低压电缆沟800*800</t>
  </si>
  <si>
    <r>
      <rPr>
        <sz val="10"/>
        <color rgb="FF000000"/>
        <rFont val="宋体"/>
        <charset val="134"/>
        <scheme val="minor"/>
      </rPr>
      <t>1.名称:低压电缆沟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2.规格:800宽X800深,100mm厚C10混凝土垫层，C30混凝土沟壁，预制混凝土盖板，1:2水泥砂浆抹面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3.含模板安拆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5.其他：详见设计图纸及规范要求</t>
    </r>
  </si>
  <si>
    <t>5.1.1.21</t>
  </si>
  <si>
    <t>010502027003</t>
  </si>
  <si>
    <t>高压电缆沟1000*800</t>
  </si>
  <si>
    <r>
      <rPr>
        <sz val="10"/>
        <color rgb="FF000000"/>
        <rFont val="宋体"/>
        <charset val="134"/>
        <scheme val="minor"/>
      </rPr>
      <t>1.名称:高压电缆沟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2.规格:1000宽X800深,100mm厚C10混凝土垫层，C30混凝土沟壁，预制混凝土盖板，1:2水泥砂浆抹面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3.含模板安拆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5.其他：详见设计图纸及规范要求</t>
    </r>
  </si>
  <si>
    <t>5.1.1.22</t>
  </si>
  <si>
    <t>010502027004</t>
  </si>
  <si>
    <t>高压电缆沟800*800</t>
  </si>
  <si>
    <r>
      <rPr>
        <sz val="10"/>
        <color rgb="FF000000"/>
        <rFont val="宋体"/>
        <charset val="134"/>
        <scheme val="minor"/>
      </rPr>
      <t>1.名称:高压电缆沟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2.规格:800宽X800深,100mm厚C10混凝土垫层，C30混凝土沟壁，预制混凝土盖板，1:2水泥砂浆抹面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3.含模板安拆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5.其他：详见设计图纸及规范要求</t>
    </r>
  </si>
  <si>
    <t>5.1.1.23</t>
  </si>
  <si>
    <t>031301005001</t>
  </si>
  <si>
    <t>槽钢基础</t>
  </si>
  <si>
    <r>
      <rPr>
        <sz val="10"/>
        <color rgb="FF000000"/>
        <rFont val="宋体"/>
        <charset val="134"/>
        <scheme val="minor"/>
      </rPr>
      <t>1.名称:10#槽钢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2.槽钢基础制作及安装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</si>
  <si>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包括但不限于槽钢基础制作、安装、接地、刷漆等全部工作内容。</t>
  </si>
  <si>
    <t>5.1.1.24</t>
  </si>
  <si>
    <t>010502004001</t>
  </si>
  <si>
    <t>变压器基础</t>
  </si>
  <si>
    <r>
      <rPr>
        <sz val="10"/>
        <color rgb="FF000000"/>
        <rFont val="宋体"/>
        <charset val="134"/>
        <scheme val="minor"/>
      </rPr>
      <t>1.名称:变压器基础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2.材质:C25混凝土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3.尺寸:2500*1600*500mm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</si>
  <si>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座</t>
  </si>
  <si>
    <t>以座为单位计量，按设计图示数量计算。</t>
  </si>
  <si>
    <t>包括但不限于变压器混凝土基础浇捣、覆膜养护等全部工作内容。</t>
  </si>
  <si>
    <t>5.1.1.25</t>
  </si>
  <si>
    <t>030416005001</t>
  </si>
  <si>
    <t>电力变压器系统</t>
  </si>
  <si>
    <r>
      <rPr>
        <sz val="10"/>
        <color rgb="FF000000"/>
        <rFont val="宋体"/>
        <charset val="134"/>
        <scheme val="minor"/>
      </rPr>
      <t>1.名称:电力变压器系统调试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 10kV以下变压器容量(kV·A以下) 2000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</si>
  <si>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包括但不限于电力变压器系统调试、报告编写等全部工作内容。</t>
  </si>
  <si>
    <t>5.1.1.26</t>
  </si>
  <si>
    <t>030416006002</t>
  </si>
  <si>
    <r>
      <rPr>
        <sz val="10"/>
        <color rgb="FF000000"/>
        <rFont val="宋体"/>
        <charset val="134"/>
        <scheme val="minor"/>
      </rPr>
      <t>1.送配电装置系统调试 (综合) 10kV以下交流供电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3.其他：详见设计图纸及规范要求</t>
    </r>
  </si>
  <si>
    <t>5.1.1.27</t>
  </si>
  <si>
    <t>030416007001</t>
  </si>
  <si>
    <t>母线系统</t>
  </si>
  <si>
    <r>
      <rPr>
        <sz val="10"/>
        <color rgb="FF000000"/>
        <rFont val="宋体"/>
        <charset val="134"/>
        <scheme val="minor"/>
      </rPr>
      <t>1.名称:母线系统调试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2.规格:(kV以下) 1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</si>
  <si>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段</t>
  </si>
  <si>
    <t>以段为单位计量，按设计图示数量计算。</t>
  </si>
  <si>
    <t>包括但不限于母线调试、报告编写等全部工作内容。</t>
  </si>
  <si>
    <t>5.1.2</t>
  </si>
  <si>
    <t>发电机工程</t>
  </si>
  <si>
    <t>5.1.2.1</t>
  </si>
  <si>
    <t>030113005001</t>
  </si>
  <si>
    <t>柴油发电机组</t>
  </si>
  <si>
    <r>
      <rPr>
        <sz val="10"/>
        <color rgb="FF000000"/>
        <rFont val="宋体"/>
        <charset val="134"/>
        <scheme val="minor"/>
      </rPr>
      <t>1.名称:柴油发电机组 500KW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（含油箱，油路管道）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2.规格:自启动柴油发电机，500KW，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含油箱，油路管道等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</si>
  <si>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包括但不限于设备开箱、配合基础验收、定位、吊装、组装、固定、单机试运转等全部工作内容。</t>
  </si>
  <si>
    <t>5.1.2.2</t>
  </si>
  <si>
    <t>030210004001</t>
  </si>
  <si>
    <t>储油箱</t>
  </si>
  <si>
    <r>
      <rPr>
        <sz val="10"/>
        <color rgb="FF000000"/>
        <rFont val="宋体"/>
        <charset val="134"/>
        <scheme val="minor"/>
      </rPr>
      <t>1.名称:储油箱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2.规格:1m3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</si>
  <si>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包括但不限于设备检查、拖运、就位、安装;配套附件安装;内部清扫等全部工作内容。</t>
  </si>
  <si>
    <t>5.1.2.3</t>
  </si>
  <si>
    <t>031005008001</t>
  </si>
  <si>
    <t>水喷淋烟气处理器</t>
  </si>
  <si>
    <r>
      <rPr>
        <sz val="10"/>
        <color rgb="FF000000"/>
        <rFont val="宋体"/>
        <charset val="134"/>
        <scheme val="minor"/>
      </rPr>
      <t>1.名称:水喷淋烟气处理器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2.规格:电源50HZ，230V，处理气量:100m3/h，DN150法兰式进气口，DN200排气口设计，内外防腐处理,耐酸碱耐腐蚀,抗老化防风化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3.材质:3mm厚不锈钢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5.其他：详见设计图纸及规范要求</t>
    </r>
  </si>
  <si>
    <t>5.1.2.4</t>
  </si>
  <si>
    <t>031001002001</t>
  </si>
  <si>
    <t>镀锌钢管</t>
  </si>
  <si>
    <r>
      <rPr>
        <sz val="10"/>
        <color rgb="FF000000"/>
        <rFont val="宋体"/>
        <charset val="134"/>
        <scheme val="minor"/>
      </rPr>
      <t>1.名称:镀锌钢管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2.规格:DN65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3.连接方式:螺纹连接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5.其他：详见设计图纸及规范要求</t>
    </r>
  </si>
  <si>
    <t>包含但不限于调直、切管、套丝、组对、连接,管道及管件安装,水压试验及水冲洗等全部工作内容。</t>
  </si>
  <si>
    <t>5.1.2.5</t>
  </si>
  <si>
    <t>031001002002</t>
  </si>
  <si>
    <r>
      <rPr>
        <sz val="10"/>
        <color rgb="FF000000"/>
        <rFont val="宋体"/>
        <charset val="134"/>
        <scheme val="minor"/>
      </rPr>
      <t>1.名称:镀锌钢管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2.规格:DN40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3.连接方式:螺纹连接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5.其他：详见设计图纸及规范要求</t>
    </r>
  </si>
  <si>
    <t>5.1.2.6</t>
  </si>
  <si>
    <t>031002001001</t>
  </si>
  <si>
    <t>球阀</t>
  </si>
  <si>
    <r>
      <rPr>
        <sz val="10"/>
        <color rgb="FF000000"/>
        <rFont val="宋体"/>
        <charset val="134"/>
        <scheme val="minor"/>
      </rPr>
      <t>1.名称:球阀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2.规格:DN40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3.连接方式:螺纹连接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5.其他：详见设计图纸及规范要求</t>
    </r>
  </si>
  <si>
    <t>个</t>
  </si>
  <si>
    <t>以个为单位计量，按设计图示数量计算。</t>
  </si>
  <si>
    <t>包括但不限于阀门安装、水压试验等全部工作内容。</t>
  </si>
  <si>
    <t>5.1.2.7</t>
  </si>
  <si>
    <t>031002001002</t>
  </si>
  <si>
    <t>蝶阀</t>
  </si>
  <si>
    <r>
      <rPr>
        <sz val="10"/>
        <color rgb="FF000000"/>
        <rFont val="宋体"/>
        <charset val="134"/>
        <scheme val="minor"/>
      </rPr>
      <t>1.名称:蝶阀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2.规格:DN40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3.连接方式:螺纹连接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5.其他：详见设计图纸及规范要求</t>
    </r>
  </si>
  <si>
    <t>5.1.2.8</t>
  </si>
  <si>
    <t>031002001003</t>
  </si>
  <si>
    <t>电磁阀</t>
  </si>
  <si>
    <r>
      <rPr>
        <sz val="10"/>
        <color rgb="FF000000"/>
        <rFont val="宋体"/>
        <charset val="134"/>
        <scheme val="minor"/>
      </rPr>
      <t>1.名称:电磁阀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2.规格:DN40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3.连接方式:螺纹连接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5.其他：详见设计图纸及规范要求</t>
    </r>
  </si>
  <si>
    <t>5.1.2.9</t>
  </si>
  <si>
    <t>030416006003</t>
  </si>
  <si>
    <t>发电机系统调试</t>
  </si>
  <si>
    <r>
      <rPr>
        <sz val="10"/>
        <color rgb="FF000000"/>
        <rFont val="宋体"/>
        <charset val="134"/>
        <scheme val="minor"/>
      </rPr>
      <t xml:space="preserve">1.名称:发电机系统调试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2.规格:发电机功率(kW以下) 500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</si>
  <si>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包括但不限于发电机系统调试、报告编写等全部工作内容。</t>
  </si>
  <si>
    <t>5.1.2.10</t>
  </si>
  <si>
    <t>010502004002</t>
  </si>
  <si>
    <t>柴油发电机基础</t>
  </si>
  <si>
    <r>
      <rPr>
        <sz val="10"/>
        <color rgb="FF000000"/>
        <rFont val="宋体"/>
        <charset val="134"/>
        <scheme val="minor"/>
      </rPr>
      <t>1.名称:柴油发电机基础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2.规格:4000*2200*600mm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3.材质:C25混凝土，φ12钢筋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5.其他：详见设计图纸及规范要求</t>
    </r>
  </si>
  <si>
    <t>包括但不限于发电机混凝土基础浇捣、覆膜养护等全部工作内容。</t>
  </si>
  <si>
    <t>5.1.2.11</t>
  </si>
  <si>
    <t>030402010011</t>
  </si>
  <si>
    <t>应急电源进线柜</t>
  </si>
  <si>
    <r>
      <rPr>
        <sz val="10"/>
        <color rgb="FF000000"/>
        <rFont val="宋体"/>
        <charset val="134"/>
        <scheme val="minor"/>
      </rPr>
      <t>1.名称:应急电源进线柜1FD1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2.规格:1000宽X800深X2200高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</si>
  <si>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5.1.2.12</t>
  </si>
  <si>
    <t>030402010012</t>
  </si>
  <si>
    <t>发电机馈线柜</t>
  </si>
  <si>
    <r>
      <rPr>
        <sz val="10"/>
        <color rgb="FF000000"/>
        <rFont val="宋体"/>
        <charset val="134"/>
        <scheme val="minor"/>
      </rPr>
      <t>1.名称:发电机馈线柜1FD2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2.规格:1000宽X800深X2200高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</si>
  <si>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5.1.2.13</t>
  </si>
  <si>
    <t>031301005002</t>
  </si>
  <si>
    <t>5.1.2.14</t>
  </si>
  <si>
    <t>030409001001</t>
  </si>
  <si>
    <t>矿物绝缘电缆</t>
  </si>
  <si>
    <r>
      <rPr>
        <sz val="10"/>
        <color rgb="FF000000"/>
        <rFont val="宋体"/>
        <charset val="134"/>
        <scheme val="minor"/>
      </rPr>
      <t>1.名称:矿物绝缘电缆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2.规格:BTLY-4*240+1*120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5.电压等级(kV):1KV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7.其他：详见设计图纸及规范要求</t>
    </r>
  </si>
  <si>
    <t>以米为单位计量，按设计图示尺寸以长度计算(含预留长度及附加长度)</t>
  </si>
  <si>
    <t>包括但不限于开箱检查、架线盘、敷设、锯断、固定、整理调直、测绝缘、临时封头、挂牌等</t>
  </si>
  <si>
    <t>5.1.2.15</t>
  </si>
  <si>
    <t>030409003001</t>
  </si>
  <si>
    <t>电力电缆头</t>
  </si>
  <si>
    <r>
      <rPr>
        <sz val="10"/>
        <color rgb="FF000000"/>
        <rFont val="宋体"/>
        <charset val="134"/>
        <scheme val="minor"/>
      </rPr>
      <t>1.名称:矿物绝缘电缆终端头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2.规格:(截面mm2以下) 240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5.其他：详见设计图纸及规范要求</t>
    </r>
  </si>
  <si>
    <t>包含但不限于剥铜护套、测绝缘、驱潮、终端密封、套热缩绝缘管、端子安装、接地等全部工作内容。</t>
  </si>
  <si>
    <t>5.1.3</t>
  </si>
  <si>
    <t>配电箱</t>
  </si>
  <si>
    <t>5.1.3.1</t>
  </si>
  <si>
    <t>030402011001</t>
  </si>
  <si>
    <t>成套配电箱</t>
  </si>
  <si>
    <r>
      <rPr>
        <sz val="10"/>
        <color rgb="FF000000"/>
        <rFont val="宋体"/>
        <charset val="134"/>
        <scheme val="minor"/>
      </rPr>
      <t>1.名称:电表箱1AW1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</si>
  <si>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包括但不限于开箱、检查、安装、查校线、接线、接地、补漆等全部工作内容。</t>
  </si>
  <si>
    <t>5.1.3.2</t>
  </si>
  <si>
    <t>030402011002</t>
  </si>
  <si>
    <r>
      <rPr>
        <sz val="10"/>
        <color rgb="FF000000"/>
        <rFont val="宋体"/>
        <charset val="134"/>
        <scheme val="minor"/>
      </rPr>
      <t>1.名称:电表箱2AW1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</si>
  <si>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5.1.3.3</t>
  </si>
  <si>
    <t>030402011003</t>
  </si>
  <si>
    <r>
      <rPr>
        <sz val="10"/>
        <color rgb="FF000000"/>
        <rFont val="宋体"/>
        <charset val="134"/>
        <scheme val="minor"/>
      </rPr>
      <t>1.名称:电表箱3AW1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</si>
  <si>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5.1.3.4</t>
  </si>
  <si>
    <t>030402011004</t>
  </si>
  <si>
    <r>
      <rPr>
        <sz val="10"/>
        <color rgb="FF000000"/>
        <rFont val="宋体"/>
        <charset val="134"/>
        <scheme val="minor"/>
      </rPr>
      <t>1.名称:电表箱5AW1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</si>
  <si>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5.1.3.5</t>
  </si>
  <si>
    <t>030402011005</t>
  </si>
  <si>
    <r>
      <rPr>
        <sz val="10"/>
        <color rgb="FF000000"/>
        <rFont val="宋体"/>
        <charset val="134"/>
        <scheme val="minor"/>
      </rPr>
      <t>1.名称:电表箱1AW2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</si>
  <si>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5.1.3.6</t>
  </si>
  <si>
    <t>030402011006</t>
  </si>
  <si>
    <r>
      <rPr>
        <sz val="10"/>
        <color rgb="FF000000"/>
        <rFont val="宋体"/>
        <charset val="134"/>
        <scheme val="minor"/>
      </rPr>
      <t>1.名称:一层垃圾暂存配电箱1LJAL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</si>
  <si>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5.1.3.7</t>
  </si>
  <si>
    <t>030402011007</t>
  </si>
  <si>
    <r>
      <rPr>
        <sz val="10"/>
        <color rgb="FF000000"/>
        <rFont val="宋体"/>
        <charset val="134"/>
        <scheme val="minor"/>
      </rPr>
      <t>1.名称:（100KW）单体配电箱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</si>
  <si>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5.1.3.8</t>
  </si>
  <si>
    <t>030402011008</t>
  </si>
  <si>
    <r>
      <rPr>
        <sz val="10"/>
        <color rgb="FF000000"/>
        <rFont val="宋体"/>
        <charset val="134"/>
        <scheme val="minor"/>
      </rPr>
      <t>1.名称:（80KW）单体配电箱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</si>
  <si>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5.1.3.9</t>
  </si>
  <si>
    <t>030402011009</t>
  </si>
  <si>
    <r>
      <rPr>
        <sz val="10"/>
        <color rgb="FF000000"/>
        <rFont val="宋体"/>
        <charset val="134"/>
        <scheme val="minor"/>
      </rPr>
      <t>1.名称:（40KW）单体配电箱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</si>
  <si>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5.1.3.10</t>
  </si>
  <si>
    <t>030402011010</t>
  </si>
  <si>
    <r>
      <rPr>
        <sz val="10"/>
        <color rgb="FF000000"/>
        <rFont val="宋体"/>
        <charset val="134"/>
        <scheme val="minor"/>
      </rPr>
      <t>1.名称:（30KW）单体配电箱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</si>
  <si>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5.1.3.11</t>
  </si>
  <si>
    <t>030402011011</t>
  </si>
  <si>
    <r>
      <rPr>
        <sz val="10"/>
        <color rgb="FF000000"/>
        <rFont val="宋体"/>
        <charset val="134"/>
        <scheme val="minor"/>
      </rPr>
      <t>1.名称:（20KW）单体配电箱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</si>
  <si>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5.1.3.12</t>
  </si>
  <si>
    <t>030402011012</t>
  </si>
  <si>
    <r>
      <rPr>
        <sz val="10"/>
        <color rgb="FF000000"/>
        <rFont val="宋体"/>
        <charset val="134"/>
        <scheme val="minor"/>
      </rPr>
      <t>1.名称:（10KW）单体配电箱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</si>
  <si>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5.1.3.13</t>
  </si>
  <si>
    <t>030402011013</t>
  </si>
  <si>
    <r>
      <rPr>
        <sz val="10"/>
        <color rgb="FF000000"/>
        <rFont val="宋体"/>
        <charset val="134"/>
        <scheme val="minor"/>
      </rPr>
      <t>1.名称:人防报警间配电箱RRFAL1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</si>
  <si>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5.1.3.14</t>
  </si>
  <si>
    <t>030402011014</t>
  </si>
  <si>
    <r>
      <rPr>
        <sz val="10"/>
        <color rgb="FF000000"/>
        <rFont val="宋体"/>
        <charset val="134"/>
        <scheme val="minor"/>
      </rPr>
      <t>1.名称:地库出口岗亭道闸照明配电箱MGAL1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</si>
  <si>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5.1.3.15</t>
  </si>
  <si>
    <t>030402011015</t>
  </si>
  <si>
    <r>
      <rPr>
        <sz val="10"/>
        <color rgb="FF000000"/>
        <rFont val="宋体"/>
        <charset val="134"/>
        <scheme val="minor"/>
      </rPr>
      <t>1.名称:公区普通照明电源双切箱1ALAT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</si>
  <si>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5.1.3.16</t>
  </si>
  <si>
    <t>030402011016</t>
  </si>
  <si>
    <r>
      <rPr>
        <sz val="10"/>
        <color rgb="FF000000"/>
        <rFont val="宋体"/>
        <charset val="134"/>
        <scheme val="minor"/>
      </rPr>
      <t>1.名称:公区照明配电箱1AL1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</si>
  <si>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5.1.3.17</t>
  </si>
  <si>
    <t>030402011017</t>
  </si>
  <si>
    <r>
      <rPr>
        <sz val="10"/>
        <color rgb="FF000000"/>
        <rFont val="宋体"/>
        <charset val="134"/>
        <scheme val="minor"/>
      </rPr>
      <t>1.名称:公区照明配电箱2~5AL1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</si>
  <si>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5.1.3.18</t>
  </si>
  <si>
    <t>030402011018</t>
  </si>
  <si>
    <r>
      <rPr>
        <sz val="10"/>
        <color rgb="FF000000"/>
        <rFont val="宋体"/>
        <charset val="134"/>
        <scheme val="minor"/>
      </rPr>
      <t>1.名称:公区照明配电箱B1AL1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</si>
  <si>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5.1.3.19</t>
  </si>
  <si>
    <t>030402011019</t>
  </si>
  <si>
    <r>
      <rPr>
        <sz val="10"/>
        <color rgb="FF000000"/>
        <rFont val="宋体"/>
        <charset val="134"/>
        <scheme val="minor"/>
      </rPr>
      <t>1.名称:公区照明配电箱B2AL1~2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</si>
  <si>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5.1.3.20</t>
  </si>
  <si>
    <t>030402011020</t>
  </si>
  <si>
    <r>
      <rPr>
        <sz val="10"/>
        <color rgb="FF000000"/>
        <rFont val="宋体"/>
        <charset val="134"/>
        <scheme val="minor"/>
      </rPr>
      <t>1.名称:应急照明电源箱1ALE1~2、2~5ALE1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</si>
  <si>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5.1.3.21</t>
  </si>
  <si>
    <t>030402011021</t>
  </si>
  <si>
    <r>
      <rPr>
        <sz val="10"/>
        <color rgb="FF000000"/>
        <rFont val="宋体"/>
        <charset val="134"/>
        <scheme val="minor"/>
      </rPr>
      <t>1.名称:应急照明电源箱B1ALE1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</si>
  <si>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5.1.3.22</t>
  </si>
  <si>
    <t>030402011022</t>
  </si>
  <si>
    <r>
      <rPr>
        <sz val="10"/>
        <color rgb="FF000000"/>
        <rFont val="宋体"/>
        <charset val="134"/>
        <scheme val="minor"/>
      </rPr>
      <t>1.名称:应急照明电源箱B2ALE1~2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</si>
  <si>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5.1.3.23</t>
  </si>
  <si>
    <t>030402011023</t>
  </si>
  <si>
    <r>
      <rPr>
        <sz val="10"/>
        <color rgb="FF000000"/>
        <rFont val="宋体"/>
        <charset val="134"/>
        <scheme val="minor"/>
      </rPr>
      <t>1.名称:普通客梯/货梯电源双切箱RDTAT1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</si>
  <si>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5.1.3.24</t>
  </si>
  <si>
    <t>030503003001</t>
  </si>
  <si>
    <t>控制箱</t>
  </si>
  <si>
    <r>
      <rPr>
        <sz val="10"/>
        <color rgb="FF000000"/>
        <rFont val="宋体"/>
        <charset val="134"/>
        <scheme val="minor"/>
      </rPr>
      <t>1.名称:客梯控制箱RDTK1~4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</si>
  <si>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5.1.3.25</t>
  </si>
  <si>
    <t>030402011024</t>
  </si>
  <si>
    <r>
      <rPr>
        <sz val="10"/>
        <color rgb="FF000000"/>
        <rFont val="宋体"/>
        <charset val="134"/>
        <scheme val="minor"/>
      </rPr>
      <t>1.名称:扶梯电源双切箱2FTAT1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</si>
  <si>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5.1.3.26</t>
  </si>
  <si>
    <t>030402011025</t>
  </si>
  <si>
    <r>
      <rPr>
        <sz val="10"/>
        <color rgb="FF000000"/>
        <rFont val="宋体"/>
        <charset val="134"/>
        <scheme val="minor"/>
      </rPr>
      <t>1.名称:观光电梯机房照明配电箱RGGDTAL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</si>
  <si>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5.1.3.27</t>
  </si>
  <si>
    <t>030503003002</t>
  </si>
  <si>
    <r>
      <rPr>
        <sz val="10"/>
        <color rgb="FF000000"/>
        <rFont val="宋体"/>
        <charset val="134"/>
        <scheme val="minor"/>
      </rPr>
      <t>1.名称:扶梯控制箱FTK1~4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</si>
  <si>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5.1.3.28</t>
  </si>
  <si>
    <t>030402011026</t>
  </si>
  <si>
    <r>
      <rPr>
        <sz val="10"/>
        <color rgb="FF000000"/>
        <rFont val="宋体"/>
        <charset val="134"/>
        <scheme val="minor"/>
      </rPr>
      <t>1.名称:变配电房双电源配电箱1DFAT1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</si>
  <si>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5.1.3.29</t>
  </si>
  <si>
    <t>030402011027</t>
  </si>
  <si>
    <r>
      <rPr>
        <sz val="10"/>
        <color rgb="FF000000"/>
        <rFont val="宋体"/>
        <charset val="134"/>
        <scheme val="minor"/>
      </rPr>
      <t>1.名称:发电机房双电源配电箱B1FDAT1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</si>
  <si>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5.1.3.30</t>
  </si>
  <si>
    <t>030503003003</t>
  </si>
  <si>
    <r>
      <rPr>
        <sz val="10"/>
        <color rgb="FF000000"/>
        <rFont val="宋体"/>
        <charset val="134"/>
        <scheme val="minor"/>
      </rPr>
      <t>1.名称:风机控制箱B1FDfj1~2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</si>
  <si>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5.1.3.31</t>
  </si>
  <si>
    <t>030402011028</t>
  </si>
  <si>
    <r>
      <rPr>
        <sz val="10"/>
        <color rgb="FF000000"/>
        <rFont val="宋体"/>
        <charset val="134"/>
        <scheme val="minor"/>
      </rPr>
      <t>1.名称:消防控制室配电箱1XKSAT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</si>
  <si>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5.1.3.32</t>
  </si>
  <si>
    <t>030402011029</t>
  </si>
  <si>
    <r>
      <rPr>
        <sz val="10"/>
        <color rgb="FF000000"/>
        <rFont val="宋体"/>
        <charset val="134"/>
        <scheme val="minor"/>
      </rPr>
      <t>1.名称:安防控制室配电箱1AFAT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</si>
  <si>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5.1.3.33</t>
  </si>
  <si>
    <t>030402011030</t>
  </si>
  <si>
    <r>
      <rPr>
        <sz val="10"/>
        <color rgb="FF000000"/>
        <rFont val="宋体"/>
        <charset val="134"/>
        <scheme val="minor"/>
      </rPr>
      <t>1.名称:电信机房总配电箱B1DXAT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</si>
  <si>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5.1.3.34</t>
  </si>
  <si>
    <t>030402011031</t>
  </si>
  <si>
    <r>
      <rPr>
        <sz val="10"/>
        <color rgb="FF000000"/>
        <rFont val="宋体"/>
        <charset val="134"/>
        <scheme val="minor"/>
      </rPr>
      <t>1.名称:消防泵房总电源配电柜B1XFBAT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</si>
  <si>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5.1.3.35</t>
  </si>
  <si>
    <t>030402011032</t>
  </si>
  <si>
    <r>
      <rPr>
        <sz val="10"/>
        <color rgb="FF000000"/>
        <rFont val="宋体"/>
        <charset val="134"/>
        <scheme val="minor"/>
      </rPr>
      <t>1.名称:稳压泵控制箱RATwyb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</si>
  <si>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5.1.3.36</t>
  </si>
  <si>
    <t>030503003004</t>
  </si>
  <si>
    <r>
      <rPr>
        <sz val="10"/>
        <color rgb="FF000000"/>
        <rFont val="宋体"/>
        <charset val="134"/>
        <scheme val="minor"/>
      </rPr>
      <t>1.名称:消防泵房潜水泵控制箱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</si>
  <si>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5.1.3.37</t>
  </si>
  <si>
    <t>030402011033</t>
  </si>
  <si>
    <r>
      <rPr>
        <sz val="10"/>
        <color rgb="FF000000"/>
        <rFont val="宋体"/>
        <charset val="134"/>
        <scheme val="minor"/>
      </rPr>
      <t>1.名称:消防泵房照明配电箱B1XFBAL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</si>
  <si>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5.1.3.38</t>
  </si>
  <si>
    <t>030402011034</t>
  </si>
  <si>
    <r>
      <rPr>
        <sz val="10"/>
        <color rgb="FF000000"/>
        <rFont val="宋体"/>
        <charset val="134"/>
        <scheme val="minor"/>
      </rPr>
      <t>1.名称:生活泵房配电箱B1SHBAT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</si>
  <si>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5.1.3.39</t>
  </si>
  <si>
    <t>030503003005</t>
  </si>
  <si>
    <r>
      <rPr>
        <sz val="10"/>
        <color rgb="FF000000"/>
        <rFont val="宋体"/>
        <charset val="134"/>
        <scheme val="minor"/>
      </rPr>
      <t>1.名称:给水变频控制柜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</si>
  <si>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5.1.3.40</t>
  </si>
  <si>
    <t>030402011035</t>
  </si>
  <si>
    <r>
      <rPr>
        <sz val="10"/>
        <color rgb="FF000000"/>
        <rFont val="宋体"/>
        <charset val="134"/>
        <scheme val="minor"/>
      </rPr>
      <t>1.名称:生活水泵房照明配电箱B1SHBAL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</si>
  <si>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5.1.3.41</t>
  </si>
  <si>
    <t>030402011036</t>
  </si>
  <si>
    <r>
      <rPr>
        <sz val="10"/>
        <color rgb="FF000000"/>
        <rFont val="宋体"/>
        <charset val="134"/>
        <scheme val="minor"/>
      </rPr>
      <t>1.名称:车库负一层防火分区消防主用、备用电源配电箱B1XAP1、B1XAPE1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</si>
  <si>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5.1.3.42</t>
  </si>
  <si>
    <t>030402011037</t>
  </si>
  <si>
    <r>
      <rPr>
        <sz val="10"/>
        <color rgb="FF000000"/>
        <rFont val="宋体"/>
        <charset val="134"/>
        <scheme val="minor"/>
      </rPr>
      <t>1.名称:车库负二层防火分区消防主用、备用电源配电箱B2XAP1、B2XAPE1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</si>
  <si>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5.1.3.43</t>
  </si>
  <si>
    <t>030402011038</t>
  </si>
  <si>
    <r>
      <rPr>
        <sz val="10"/>
        <color rgb="FF000000"/>
        <rFont val="宋体"/>
        <charset val="134"/>
        <scheme val="minor"/>
      </rPr>
      <t>1.名称:消防动力配电箱1XFAT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</si>
  <si>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5.1.3.44</t>
  </si>
  <si>
    <t>030402011039</t>
  </si>
  <si>
    <r>
      <rPr>
        <sz val="10"/>
        <color rgb="FF000000"/>
        <rFont val="宋体"/>
        <charset val="134"/>
        <scheme val="minor"/>
      </rPr>
      <t>1.名称:消防动力配电箱2XFAT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</si>
  <si>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5.1.3.45</t>
  </si>
  <si>
    <t>030402011040</t>
  </si>
  <si>
    <r>
      <rPr>
        <sz val="10"/>
        <color rgb="FF000000"/>
        <rFont val="宋体"/>
        <charset val="134"/>
        <scheme val="minor"/>
      </rPr>
      <t>1.名称:消防动力配电箱3XFAT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</si>
  <si>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5.1.3.46</t>
  </si>
  <si>
    <t>030402011041</t>
  </si>
  <si>
    <r>
      <rPr>
        <sz val="10"/>
        <color rgb="FF000000"/>
        <rFont val="宋体"/>
        <charset val="134"/>
        <scheme val="minor"/>
      </rPr>
      <t>1.名称:消防动力配电箱4XFAT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</si>
  <si>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5.1.3.47</t>
  </si>
  <si>
    <t>030402011042</t>
  </si>
  <si>
    <r>
      <rPr>
        <sz val="10"/>
        <color rgb="FF000000"/>
        <rFont val="宋体"/>
        <charset val="134"/>
        <scheme val="minor"/>
      </rPr>
      <t>1.名称:消防动力配电箱5XFAT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</si>
  <si>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5.1.3.48</t>
  </si>
  <si>
    <t>030402011043</t>
  </si>
  <si>
    <r>
      <rPr>
        <sz val="10"/>
        <color rgb="FF000000"/>
        <rFont val="宋体"/>
        <charset val="134"/>
        <scheme val="minor"/>
      </rPr>
      <t>1.名称:消防动力配电箱RXFAT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</si>
  <si>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5.1.3.49</t>
  </si>
  <si>
    <t>030402011044</t>
  </si>
  <si>
    <r>
      <rPr>
        <sz val="10"/>
        <color rgb="FF000000"/>
        <rFont val="宋体"/>
        <charset val="134"/>
        <scheme val="minor"/>
      </rPr>
      <t>1.名称:车库负一层防火分区双电源切换箱B1XFAT1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</si>
  <si>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5.1.3.50</t>
  </si>
  <si>
    <t>030402011045</t>
  </si>
  <si>
    <r>
      <rPr>
        <sz val="10"/>
        <color rgb="FF000000"/>
        <rFont val="宋体"/>
        <charset val="134"/>
        <scheme val="minor"/>
      </rPr>
      <t>1.名称:车库负二层防火分区双电源切换箱B2XFAT1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</si>
  <si>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5.1.3.51</t>
  </si>
  <si>
    <t>030503003006</t>
  </si>
  <si>
    <r>
      <rPr>
        <sz val="10"/>
        <color rgb="FF000000"/>
        <rFont val="宋体"/>
        <charset val="134"/>
        <scheme val="minor"/>
      </rPr>
      <t>1.名称:（消防）排烟风机控制箱RATpy1、B2ATpy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</si>
  <si>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5.1.3.52</t>
  </si>
  <si>
    <t>030503003007</t>
  </si>
  <si>
    <r>
      <rPr>
        <sz val="10"/>
        <color rgb="FF000000"/>
        <rFont val="宋体"/>
        <charset val="134"/>
        <scheme val="minor"/>
      </rPr>
      <t>1.名称:（消防）排烟风机控制箱B1ATpy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</si>
  <si>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5.1.3.53</t>
  </si>
  <si>
    <t>030503003008</t>
  </si>
  <si>
    <r>
      <rPr>
        <sz val="10"/>
        <color rgb="FF000000"/>
        <rFont val="宋体"/>
        <charset val="134"/>
        <scheme val="minor"/>
      </rPr>
      <t>1.名称:（消防）补风风机控制箱B2ATbf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</si>
  <si>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5.1.3.54</t>
  </si>
  <si>
    <t>030503003009</t>
  </si>
  <si>
    <r>
      <rPr>
        <sz val="10"/>
        <color rgb="FF000000"/>
        <rFont val="宋体"/>
        <charset val="134"/>
        <scheme val="minor"/>
      </rPr>
      <t>1.名称:（消防)排烟风机/排风风机控制箱B1ATpy2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</si>
  <si>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5.1.3.55</t>
  </si>
  <si>
    <t>030503003010</t>
  </si>
  <si>
    <r>
      <rPr>
        <sz val="10"/>
        <color rgb="FF000000"/>
        <rFont val="宋体"/>
        <charset val="134"/>
        <scheme val="minor"/>
      </rPr>
      <t>1.名称:（消防）排风风机控制箱B1ATpf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</si>
  <si>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5.1.3.56</t>
  </si>
  <si>
    <t>030503003011</t>
  </si>
  <si>
    <r>
      <rPr>
        <sz val="10"/>
        <color rgb="FF000000"/>
        <rFont val="宋体"/>
        <charset val="134"/>
        <scheme val="minor"/>
      </rPr>
      <t>1.名称:防火卷帘控制箱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</si>
  <si>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5.1.3.57</t>
  </si>
  <si>
    <t>030503003012</t>
  </si>
  <si>
    <r>
      <rPr>
        <sz val="10"/>
        <color rgb="FF000000"/>
        <rFont val="宋体"/>
        <charset val="134"/>
        <scheme val="minor"/>
      </rPr>
      <t>1.名称:挡烟垂壁控制箱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</si>
  <si>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5.1.3.58</t>
  </si>
  <si>
    <t>030503003013</t>
  </si>
  <si>
    <r>
      <rPr>
        <sz val="10"/>
        <color rgb="FF000000"/>
        <rFont val="宋体"/>
        <charset val="134"/>
        <scheme val="minor"/>
      </rPr>
      <t>1.名称:电动排烟窗控制箱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</si>
  <si>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5.1.3.59</t>
  </si>
  <si>
    <t>030402011046</t>
  </si>
  <si>
    <r>
      <rPr>
        <sz val="10"/>
        <color rgb="FF000000"/>
        <rFont val="宋体"/>
        <charset val="134"/>
        <scheme val="minor"/>
      </rPr>
      <t>1.名称:屋顶公区空调室外机配电箱RKTSWAP1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</si>
  <si>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5.1.3.60</t>
  </si>
  <si>
    <t>030402011047</t>
  </si>
  <si>
    <r>
      <rPr>
        <sz val="10"/>
        <color rgb="FF000000"/>
        <rFont val="宋体"/>
        <charset val="134"/>
        <scheme val="minor"/>
      </rPr>
      <t>1.名称:公区空调室内机配电箱5KTSNAP1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2.规格:详见系统图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</si>
  <si>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5.1.3.61</t>
  </si>
  <si>
    <t>030402011048</t>
  </si>
  <si>
    <r>
      <rPr>
        <sz val="10"/>
        <color rgb="FF000000"/>
        <rFont val="宋体"/>
        <charset val="134"/>
        <scheme val="minor"/>
      </rPr>
      <t>1.名称:屋顶油烟处理装置配电箱RYYAP1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</si>
  <si>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5.1.3.62</t>
  </si>
  <si>
    <t>030402011049</t>
  </si>
  <si>
    <r>
      <rPr>
        <sz val="10"/>
        <color rgb="FF000000"/>
        <rFont val="宋体"/>
        <charset val="134"/>
        <scheme val="minor"/>
      </rPr>
      <t>1.名称:负一层隔油间配电箱B1GYAPZ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</si>
  <si>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5.1.3.63</t>
  </si>
  <si>
    <t>030402011050</t>
  </si>
  <si>
    <r>
      <rPr>
        <sz val="10"/>
        <color rgb="FF000000"/>
        <rFont val="宋体"/>
        <charset val="134"/>
        <scheme val="minor"/>
      </rPr>
      <t>1.名称:屋顶商铺区空调室外机配电箱RKTSWAP2、RKTSWAP3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</si>
  <si>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5.1.3.64</t>
  </si>
  <si>
    <t>030403007002</t>
  </si>
  <si>
    <t>T接箱</t>
  </si>
  <si>
    <r>
      <rPr>
        <sz val="10"/>
        <color rgb="FF000000"/>
        <rFont val="宋体"/>
        <charset val="134"/>
        <scheme val="minor"/>
      </rPr>
      <t>1.名称:T接箱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2.规格:主电缆截面4*70+1*35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</si>
  <si>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5.1.3.65</t>
  </si>
  <si>
    <t>030406002001</t>
  </si>
  <si>
    <t>在线式UPS成套装置</t>
  </si>
  <si>
    <r>
      <rPr>
        <sz val="10"/>
        <color rgb="FF000000"/>
        <rFont val="宋体"/>
        <charset val="134"/>
        <scheme val="minor"/>
      </rPr>
      <t>1.名称:在线式UPS成套装置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2.规格:380V,15KVA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</si>
  <si>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套</t>
  </si>
  <si>
    <t>以套为单位计量，按设计图示数量计算。</t>
  </si>
  <si>
    <t>包括但不限于开箱检验、安装固定、安装附件、密封试验、补充注油、测试调整等全部工作内容。</t>
  </si>
  <si>
    <t>5.1.4</t>
  </si>
  <si>
    <t>灯具开关插座</t>
  </si>
  <si>
    <t>5.1.4.1</t>
  </si>
  <si>
    <t>030413003001</t>
  </si>
  <si>
    <t>T8单管LED灯</t>
  </si>
  <si>
    <r>
      <rPr>
        <sz val="10"/>
        <color rgb="FF000000"/>
        <rFont val="宋体"/>
        <charset val="134"/>
        <scheme val="minor"/>
      </rPr>
      <t>1.名称:T8单管LED灯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2.规格:28W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</si>
  <si>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包括但不限于测位、划线、打眼、灯具安装、接线、接焊包头等全部工作内容。</t>
  </si>
  <si>
    <t>5.1.4.2</t>
  </si>
  <si>
    <t>030413003002</t>
  </si>
  <si>
    <r>
      <rPr>
        <sz val="10"/>
        <color rgb="FF000000"/>
        <rFont val="宋体"/>
        <charset val="134"/>
        <scheme val="minor"/>
      </rPr>
      <t>1.名称:T8单管LED灯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2.规格:20W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</si>
  <si>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5.1.4.3</t>
  </si>
  <si>
    <t>030413003003</t>
  </si>
  <si>
    <t>壁装T8单管LED灯</t>
  </si>
  <si>
    <r>
      <rPr>
        <sz val="10"/>
        <color rgb="FF000000"/>
        <rFont val="宋体"/>
        <charset val="134"/>
        <scheme val="minor"/>
      </rPr>
      <t>1.名称:壁装T8单管LED灯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2.规格:28W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</si>
  <si>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5.1.4.4</t>
  </si>
  <si>
    <t>030413003004</t>
  </si>
  <si>
    <t>防水壁装T8单管LED灯</t>
  </si>
  <si>
    <r>
      <rPr>
        <sz val="10"/>
        <color rgb="FF000000"/>
        <rFont val="宋体"/>
        <charset val="134"/>
        <scheme val="minor"/>
      </rPr>
      <t>1.名称:防水壁装T8单管LED灯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2.规格:28W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</si>
  <si>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5.1.4.5</t>
  </si>
  <si>
    <t>030413003005</t>
  </si>
  <si>
    <r>
      <rPr>
        <sz val="10"/>
        <color rgb="FF000000"/>
        <rFont val="宋体"/>
        <charset val="134"/>
        <scheme val="minor"/>
      </rPr>
      <t>1.名称:防水壁装T8单管LED灯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2.规格:20W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</si>
  <si>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5.1.4.6</t>
  </si>
  <si>
    <t>030413003006</t>
  </si>
  <si>
    <r>
      <rPr>
        <sz val="10"/>
        <color rgb="FF000000"/>
        <rFont val="宋体"/>
        <charset val="134"/>
        <scheme val="minor"/>
      </rPr>
      <t>1.名称:壁装T8单管LED灯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2.规格:20W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</si>
  <si>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5.1.4.7</t>
  </si>
  <si>
    <t>030413005001</t>
  </si>
  <si>
    <t>防爆灯</t>
  </si>
  <si>
    <r>
      <rPr>
        <sz val="10"/>
        <color rgb="FF000000"/>
        <rFont val="宋体"/>
        <charset val="134"/>
        <scheme val="minor"/>
      </rPr>
      <t>1.名称:防爆灯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2.规格:1X12W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</si>
  <si>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5.1.4.8</t>
  </si>
  <si>
    <t>030413001001</t>
  </si>
  <si>
    <t>防水防尘吸顶灯</t>
  </si>
  <si>
    <r>
      <rPr>
        <sz val="10"/>
        <color rgb="FF000000"/>
        <rFont val="宋体"/>
        <charset val="134"/>
        <scheme val="minor"/>
      </rPr>
      <t>1.名称:防水防尘吸顶灯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2.规格:12W LED灯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</si>
  <si>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5.1.4.9</t>
  </si>
  <si>
    <t>030413003007</t>
  </si>
  <si>
    <t>防水T8单管LED灯</t>
  </si>
  <si>
    <r>
      <rPr>
        <sz val="10"/>
        <color rgb="FF000000"/>
        <rFont val="宋体"/>
        <charset val="134"/>
        <scheme val="minor"/>
      </rPr>
      <t>1.名称:防水T8单管LED灯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2.规格:28W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</si>
  <si>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5.1.4.10</t>
  </si>
  <si>
    <t>030413003008</t>
  </si>
  <si>
    <t>T8双管LED灯</t>
  </si>
  <si>
    <r>
      <rPr>
        <sz val="10"/>
        <color rgb="FF000000"/>
        <rFont val="宋体"/>
        <charset val="134"/>
        <scheme val="minor"/>
      </rPr>
      <t>1.名称:T8双管LED灯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2.规格:2X28W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</si>
  <si>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5.1.4.11</t>
  </si>
  <si>
    <t>030413001002</t>
  </si>
  <si>
    <t>自带红外感应LED吸顶灯</t>
  </si>
  <si>
    <r>
      <rPr>
        <sz val="10"/>
        <color rgb="FF000000"/>
        <rFont val="宋体"/>
        <charset val="134"/>
        <scheme val="minor"/>
      </rPr>
      <t>1.名称:自带红外感应LED吸顶灯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2.规格:12W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</si>
  <si>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5.1.4.12</t>
  </si>
  <si>
    <t>030413001003</t>
  </si>
  <si>
    <t>壁灯</t>
  </si>
  <si>
    <r>
      <rPr>
        <sz val="10"/>
        <color rgb="FF000000"/>
        <rFont val="宋体"/>
        <charset val="134"/>
        <scheme val="minor"/>
      </rPr>
      <t>1.名称:壁灯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2.规格:12W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</si>
  <si>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5.1.4.13</t>
  </si>
  <si>
    <t>030413001004</t>
  </si>
  <si>
    <t>防水壁灯</t>
  </si>
  <si>
    <r>
      <rPr>
        <sz val="10"/>
        <color rgb="FF000000"/>
        <rFont val="宋体"/>
        <charset val="134"/>
        <scheme val="minor"/>
      </rPr>
      <t>1.名称:防水壁灯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2.规格:12W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</si>
  <si>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5.1.4.14</t>
  </si>
  <si>
    <t>030413013001</t>
  </si>
  <si>
    <t>单极跷板开关</t>
  </si>
  <si>
    <r>
      <rPr>
        <sz val="10"/>
        <color rgb="FF000000"/>
        <rFont val="宋体"/>
        <charset val="134"/>
        <scheme val="minor"/>
      </rPr>
      <t>1.名称:单极跷板开关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2.规格:10A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</si>
  <si>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包括但不限于清扫盒子、安装、接线、装装饰盖等全部工作内容。</t>
  </si>
  <si>
    <t>5.1.4.15</t>
  </si>
  <si>
    <t>030413013002</t>
  </si>
  <si>
    <t>防水单极开关</t>
  </si>
  <si>
    <r>
      <rPr>
        <sz val="10"/>
        <color rgb="FF000000"/>
        <rFont val="宋体"/>
        <charset val="134"/>
        <scheme val="minor"/>
      </rPr>
      <t>1.名称:防水单极开关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2.规格:10A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</si>
  <si>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5.1.4.16</t>
  </si>
  <si>
    <t>030413013003</t>
  </si>
  <si>
    <t>单联双控开关</t>
  </si>
  <si>
    <r>
      <rPr>
        <sz val="10"/>
        <color rgb="FF000000"/>
        <rFont val="宋体"/>
        <charset val="134"/>
        <scheme val="minor"/>
      </rPr>
      <t>1.名称:单联双控开关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2.规格:10A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</si>
  <si>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5.1.4.17</t>
  </si>
  <si>
    <t>030413013004</t>
  </si>
  <si>
    <t>二极跷板开关</t>
  </si>
  <si>
    <r>
      <rPr>
        <sz val="10"/>
        <color rgb="FF000000"/>
        <rFont val="宋体"/>
        <charset val="134"/>
        <scheme val="minor"/>
      </rPr>
      <t>1.名称:二极跷板开关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2.规格:10A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</si>
  <si>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5.1.4.18</t>
  </si>
  <si>
    <t>030413013005</t>
  </si>
  <si>
    <t>防水双极开关</t>
  </si>
  <si>
    <r>
      <rPr>
        <sz val="10"/>
        <color rgb="FF000000"/>
        <rFont val="宋体"/>
        <charset val="134"/>
        <scheme val="minor"/>
      </rPr>
      <t>1.名称:防水双极开关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2.规格:10A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</si>
  <si>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5.1.4.19</t>
  </si>
  <si>
    <t>030413013006</t>
  </si>
  <si>
    <t>三极跷板开关</t>
  </si>
  <si>
    <r>
      <rPr>
        <sz val="10"/>
        <color rgb="FF000000"/>
        <rFont val="宋体"/>
        <charset val="134"/>
        <scheme val="minor"/>
      </rPr>
      <t xml:space="preserve">1.名称:三极跷板开关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2.规格:10A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</si>
  <si>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5.1.4.20</t>
  </si>
  <si>
    <t>030413014001</t>
  </si>
  <si>
    <t>二三极插座</t>
  </si>
  <si>
    <r>
      <rPr>
        <sz val="10"/>
        <color rgb="FF000000"/>
        <rFont val="宋体"/>
        <charset val="134"/>
        <scheme val="minor"/>
      </rPr>
      <t>1.名称:二三极插座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2.规格:10A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</si>
  <si>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5.1.4.21</t>
  </si>
  <si>
    <t>030413014002</t>
  </si>
  <si>
    <t>防水防溅型二三极暗装插座(安全型)</t>
  </si>
  <si>
    <r>
      <rPr>
        <sz val="10"/>
        <color rgb="FF000000"/>
        <rFont val="宋体"/>
        <charset val="134"/>
        <scheme val="minor"/>
      </rPr>
      <t>1.名称:防水防溅型二三极暗装插座(安全型)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2.规格:10A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</si>
  <si>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5.1.4.22</t>
  </si>
  <si>
    <t>030405001001</t>
  </si>
  <si>
    <t>空调专用漏电保护开关</t>
  </si>
  <si>
    <r>
      <rPr>
        <sz val="10"/>
        <color rgb="FF000000"/>
        <rFont val="宋体"/>
        <charset val="134"/>
        <scheme val="minor"/>
      </rPr>
      <t>1.名称:空调专用漏电保护开关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2.规格:220V-32A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</si>
  <si>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5.1.4.23</t>
  </si>
  <si>
    <t>030413002001</t>
  </si>
  <si>
    <t>安全出口灯</t>
  </si>
  <si>
    <r>
      <rPr>
        <sz val="10"/>
        <color rgb="FF000000"/>
        <rFont val="宋体"/>
        <charset val="134"/>
        <scheme val="minor"/>
      </rPr>
      <t>1.名称:安全出口标志灯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2.规格:LED-4W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</si>
  <si>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5.1.4.24</t>
  </si>
  <si>
    <t>030413002002</t>
  </si>
  <si>
    <t>防水型安全出口标志灯-IP67</t>
  </si>
  <si>
    <r>
      <rPr>
        <sz val="10"/>
        <color rgb="FF000000"/>
        <rFont val="宋体"/>
        <charset val="134"/>
        <scheme val="minor"/>
      </rPr>
      <t>1.名称:防水型安全出口标志灯-IP67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2.规格:LED-4W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</si>
  <si>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5.1.4.25</t>
  </si>
  <si>
    <t>030413002003</t>
  </si>
  <si>
    <t>防水型疏散出口消防应急标志灯</t>
  </si>
  <si>
    <r>
      <rPr>
        <sz val="10"/>
        <color rgb="FF000000"/>
        <rFont val="宋体"/>
        <charset val="134"/>
        <scheme val="minor"/>
      </rPr>
      <t xml:space="preserve">1.名称:防水型疏散出口消防应急标志灯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2.规格:LED-4W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</si>
  <si>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5.1.4.26</t>
  </si>
  <si>
    <t>030413002004</t>
  </si>
  <si>
    <t>防水型应急灯-IP67</t>
  </si>
  <si>
    <r>
      <rPr>
        <sz val="10"/>
        <color rgb="FF000000"/>
        <rFont val="宋体"/>
        <charset val="134"/>
        <scheme val="minor"/>
      </rPr>
      <t>1.名称:防水型应急灯-IP67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2.规格:LED-9W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</si>
  <si>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5.1.4.27</t>
  </si>
  <si>
    <t>030413002005</t>
  </si>
  <si>
    <t>防水型应急灯-IP65</t>
  </si>
  <si>
    <r>
      <rPr>
        <sz val="10"/>
        <color rgb="FF000000"/>
        <rFont val="宋体"/>
        <charset val="134"/>
        <scheme val="minor"/>
      </rPr>
      <t>1.名称:防水型应急灯-IP65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2.规格:LED-9W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</si>
  <si>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5.1.4.28</t>
  </si>
  <si>
    <t>030413002006</t>
  </si>
  <si>
    <t>人员疏散指示标志灯</t>
  </si>
  <si>
    <r>
      <rPr>
        <sz val="10"/>
        <color rgb="FF000000"/>
        <rFont val="宋体"/>
        <charset val="134"/>
        <scheme val="minor"/>
      </rPr>
      <t>1.名称:人员疏散指示标志灯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2.规格:LED-4W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</si>
  <si>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5.1.4.29</t>
  </si>
  <si>
    <t>030413002007</t>
  </si>
  <si>
    <t>疏散出口消防应急标志灯</t>
  </si>
  <si>
    <r>
      <rPr>
        <sz val="10"/>
        <color rgb="FF000000"/>
        <rFont val="宋体"/>
        <charset val="134"/>
        <scheme val="minor"/>
      </rPr>
      <t>1.名称:疏散出口消防应急标志灯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2.规格:LED-4W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</si>
  <si>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5.1.4.30</t>
  </si>
  <si>
    <t>030413002008</t>
  </si>
  <si>
    <t>楼层指示消防应急标志灯</t>
  </si>
  <si>
    <r>
      <rPr>
        <sz val="10"/>
        <color rgb="FF000000"/>
        <rFont val="宋体"/>
        <charset val="134"/>
        <scheme val="minor"/>
      </rPr>
      <t>1.名称:楼层指示消防应急标志灯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2.规格:LED-4W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</si>
  <si>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5.1.4.31</t>
  </si>
  <si>
    <t>030413002009</t>
  </si>
  <si>
    <t>双面人员疏散指示标志灯</t>
  </si>
  <si>
    <r>
      <rPr>
        <sz val="10"/>
        <color rgb="FF000000"/>
        <rFont val="宋体"/>
        <charset val="134"/>
        <scheme val="minor"/>
      </rPr>
      <t>1.名称:双面人员疏散指示标志灯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2.规格:LED-4W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</si>
  <si>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5.1.4.32</t>
  </si>
  <si>
    <t>030413002010</t>
  </si>
  <si>
    <t>防水型双面人员疏散指示标志灯</t>
  </si>
  <si>
    <r>
      <rPr>
        <sz val="10"/>
        <color rgb="FF000000"/>
        <rFont val="宋体"/>
        <charset val="134"/>
        <scheme val="minor"/>
      </rPr>
      <t>1.名称:防水型双面人员疏散指示标志灯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2.规格:LED-4W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</si>
  <si>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5.1.4.33</t>
  </si>
  <si>
    <t>030413002011</t>
  </si>
  <si>
    <t>应急灯</t>
  </si>
  <si>
    <r>
      <rPr>
        <sz val="10"/>
        <color rgb="FF000000"/>
        <rFont val="宋体"/>
        <charset val="134"/>
        <scheme val="minor"/>
      </rPr>
      <t>1.名称:应急灯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2.规格:LED-9W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</si>
  <si>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5.1.4.34</t>
  </si>
  <si>
    <t>030413002012</t>
  </si>
  <si>
    <t>集中电源集中控制型地面方向标志灯（单向）</t>
  </si>
  <si>
    <r>
      <rPr>
        <sz val="10"/>
        <color rgb="FF000000"/>
        <rFont val="宋体"/>
        <charset val="134"/>
        <scheme val="minor"/>
      </rPr>
      <t>1.名称:集中电源集中控制型地面方向标志灯（单向）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2.规格:LED-4W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</si>
  <si>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5.1.4.35</t>
  </si>
  <si>
    <t>030412006001</t>
  </si>
  <si>
    <t>接线盒</t>
  </si>
  <si>
    <r>
      <rPr>
        <sz val="10"/>
        <color rgb="FF000000"/>
        <rFont val="宋体"/>
        <charset val="134"/>
        <scheme val="minor"/>
      </rPr>
      <t>1.名称:接线盒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3.其他：详见设计图纸及规范要求</t>
    </r>
  </si>
  <si>
    <t>包括但不限于测位、固定、安装等全部工作内容。</t>
  </si>
  <si>
    <t>5.1.4.36</t>
  </si>
  <si>
    <t>030412006002</t>
  </si>
  <si>
    <t>开关盒</t>
  </si>
  <si>
    <r>
      <rPr>
        <sz val="10"/>
        <color rgb="FF000000"/>
        <rFont val="宋体"/>
        <charset val="134"/>
        <scheme val="minor"/>
      </rPr>
      <t>1.名称:开关盒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3.其他：详见设计图纸及规范要求</t>
    </r>
  </si>
  <si>
    <t>5.1.5</t>
  </si>
  <si>
    <t>电线电缆</t>
  </si>
  <si>
    <t>5.1.5.1</t>
  </si>
  <si>
    <t>030409001002</t>
  </si>
  <si>
    <t>电力电缆</t>
  </si>
  <si>
    <r>
      <rPr>
        <sz val="10"/>
        <color rgb="FF000000"/>
        <rFont val="宋体"/>
        <charset val="134"/>
        <scheme val="minor"/>
      </rPr>
      <t>1.名称:电力电缆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2.规格:WDZBN-YJV22-8.7/15kV-3x240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5.电压等级(kV):10KV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7.其他:详见图纸及规范要求</t>
    </r>
  </si>
  <si>
    <t>包括但不限于开箱检查、架线盘、敷设、锯断、固定、整理调直、测绝缘、临时封头、挂牌等全部工作内容。</t>
  </si>
  <si>
    <t>5.1.5.2</t>
  </si>
  <si>
    <t>030409001003</t>
  </si>
  <si>
    <r>
      <rPr>
        <sz val="10"/>
        <color rgb="FF000000"/>
        <rFont val="宋体"/>
        <charset val="134"/>
        <scheme val="minor"/>
      </rPr>
      <t>1.名称:电力电缆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2.规格:WDZB-YJY-4x240+1x120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5.电压等级(kV):1KV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7.其他:详见图纸及规范要求</t>
    </r>
  </si>
  <si>
    <t>5.1.5.3</t>
  </si>
  <si>
    <t>030409001004</t>
  </si>
  <si>
    <r>
      <rPr>
        <sz val="10"/>
        <color rgb="FF000000"/>
        <rFont val="宋体"/>
        <charset val="134"/>
        <scheme val="minor"/>
      </rPr>
      <t>1.名称:电力电缆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2.规格:WDZB-YJY-4x150+1x70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5.电压等级(kV):1KV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7.其他:详见图纸及规范要求</t>
    </r>
  </si>
  <si>
    <t>5.1.5.4</t>
  </si>
  <si>
    <t>030409001005</t>
  </si>
  <si>
    <r>
      <rPr>
        <sz val="10"/>
        <color rgb="FF000000"/>
        <rFont val="宋体"/>
        <charset val="134"/>
        <scheme val="minor"/>
      </rPr>
      <t>1.名称:电力电缆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2.规格:WDZB-YJY-4x95+1x50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5.电压等级(kV):1KV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7.其他:详见图纸及规范要求</t>
    </r>
  </si>
  <si>
    <t>5.1.5.5</t>
  </si>
  <si>
    <t>030409001006</t>
  </si>
  <si>
    <r>
      <rPr>
        <sz val="10"/>
        <color rgb="FF000000"/>
        <rFont val="宋体"/>
        <charset val="134"/>
        <scheme val="minor"/>
      </rPr>
      <t>1.名称:电力电缆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2.规格:WDZB-YJY-4x70+1x35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5.电压等级(kV):1KV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7.其他:详见图纸及规范要求</t>
    </r>
  </si>
  <si>
    <t>5.1.5.6</t>
  </si>
  <si>
    <t>030409001007</t>
  </si>
  <si>
    <r>
      <rPr>
        <sz val="10"/>
        <color rgb="FF000000"/>
        <rFont val="宋体"/>
        <charset val="134"/>
        <scheme val="minor"/>
      </rPr>
      <t>1.名称:电力电缆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2.规格:WDZB-YJY-4x35+1x16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5.电压等级(kV):1KV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7.其他:详见图纸及规范要求</t>
    </r>
  </si>
  <si>
    <t>5.1.5.7</t>
  </si>
  <si>
    <t>030409001008</t>
  </si>
  <si>
    <r>
      <rPr>
        <sz val="10"/>
        <color rgb="FF000000"/>
        <rFont val="宋体"/>
        <charset val="134"/>
        <scheme val="minor"/>
      </rPr>
      <t>1.名称:电力电缆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2.规格:WDZB-YJY-4x25+1x16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5.电压等级(kV):1KV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7.其他:详见图纸及规范要求</t>
    </r>
  </si>
  <si>
    <t>5.1.5.8</t>
  </si>
  <si>
    <t>030409001009</t>
  </si>
  <si>
    <r>
      <rPr>
        <sz val="10"/>
        <color rgb="FF000000"/>
        <rFont val="宋体"/>
        <charset val="134"/>
        <scheme val="minor"/>
      </rPr>
      <t>1.名称:电力电缆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2.规格:WDZB-YJY-5x16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5.电压等级(kV):1KV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7.其他:详见图纸及规范要求</t>
    </r>
  </si>
  <si>
    <t>5.1.5.9</t>
  </si>
  <si>
    <t>030409001010</t>
  </si>
  <si>
    <r>
      <rPr>
        <sz val="10"/>
        <color rgb="FF000000"/>
        <rFont val="宋体"/>
        <charset val="134"/>
        <scheme val="minor"/>
      </rPr>
      <t>1.名称:电力电缆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2.规格:WDZCNH1-YJY-4*4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5.电压等级(kV):1KV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7.其他:详见图纸及规范要求</t>
    </r>
  </si>
  <si>
    <t>5.1.5.10</t>
  </si>
  <si>
    <t>030409001011</t>
  </si>
  <si>
    <r>
      <rPr>
        <sz val="10"/>
        <color rgb="FF000000"/>
        <rFont val="宋体"/>
        <charset val="134"/>
        <scheme val="minor"/>
      </rPr>
      <t>1.名称:电力电缆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2.规格:WDZCNH1-YJY-4*2.5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5.电压等级(kV):1KV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7.其他:详见图纸及规范要求</t>
    </r>
  </si>
  <si>
    <t>5.1.5.11</t>
  </si>
  <si>
    <t>030409001012</t>
  </si>
  <si>
    <r>
      <rPr>
        <sz val="10"/>
        <color rgb="FF000000"/>
        <rFont val="宋体"/>
        <charset val="134"/>
        <scheme val="minor"/>
      </rPr>
      <t>1.名称:电力电缆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2.规格:WDZC-YJY-3*4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5.电压等级(kV):1KV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7.其他:详见图纸及规范要求</t>
    </r>
  </si>
  <si>
    <t>5.1.5.12</t>
  </si>
  <si>
    <t>030409001013</t>
  </si>
  <si>
    <r>
      <rPr>
        <sz val="10"/>
        <color rgb="FF000000"/>
        <rFont val="宋体"/>
        <charset val="134"/>
        <scheme val="minor"/>
      </rPr>
      <t>1.名称:电力电缆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2.规格:WDZBNH1-YJY-4x16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5.电压等级(kV):1KV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7.其他:详见图纸及规范要求</t>
    </r>
  </si>
  <si>
    <t>5.1.5.13</t>
  </si>
  <si>
    <t>030409001014</t>
  </si>
  <si>
    <r>
      <rPr>
        <sz val="10"/>
        <color rgb="FF000000"/>
        <rFont val="宋体"/>
        <charset val="134"/>
        <scheme val="minor"/>
      </rPr>
      <t>1.名称:电力电缆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2.规格:WDZB-YJY-5x10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5.电压等级(kV):1KV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7.其他:详见图纸及规范要求</t>
    </r>
  </si>
  <si>
    <t>5.1.5.14</t>
  </si>
  <si>
    <t>030409001015</t>
  </si>
  <si>
    <r>
      <rPr>
        <sz val="10"/>
        <color rgb="FF000000"/>
        <rFont val="宋体"/>
        <charset val="134"/>
        <scheme val="minor"/>
      </rPr>
      <t>1.名称:电力电缆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2.规格:WDZB-YJY-5x6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5.电压等级(kV):1KV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7.其他:详见图纸及规范要求</t>
    </r>
  </si>
  <si>
    <t>5.1.5.15</t>
  </si>
  <si>
    <t>030409001016</t>
  </si>
  <si>
    <r>
      <rPr>
        <sz val="10"/>
        <color rgb="FF000000"/>
        <rFont val="宋体"/>
        <charset val="134"/>
        <scheme val="minor"/>
      </rPr>
      <t>1.名称:电力电缆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2.规格:WDZB-YJY-5x4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5.电压等级(kV):1KV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7.其他:详见图纸及规范要求</t>
    </r>
  </si>
  <si>
    <t>5.1.5.16</t>
  </si>
  <si>
    <t>030409001017</t>
  </si>
  <si>
    <r>
      <rPr>
        <sz val="10"/>
        <color rgb="FF000000"/>
        <rFont val="宋体"/>
        <charset val="134"/>
        <scheme val="minor"/>
      </rPr>
      <t>1.名称:电力电缆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2.规格:WDZB-YJY-5x2.5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5.电压等级(kV):1KV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7.其他:详见图纸及规范要求</t>
    </r>
  </si>
  <si>
    <t>5.1.5.17</t>
  </si>
  <si>
    <t>030409001018</t>
  </si>
  <si>
    <r>
      <rPr>
        <sz val="10"/>
        <color rgb="FF000000"/>
        <rFont val="宋体"/>
        <charset val="134"/>
        <scheme val="minor"/>
      </rPr>
      <t>1.名称:电力电缆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2.规格:WDZB-YJY-3x2.5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5.电压等级(kV):1KV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7.其他:详见图纸及规范要求</t>
    </r>
  </si>
  <si>
    <t>5.1.5.18</t>
  </si>
  <si>
    <t>030409001019</t>
  </si>
  <si>
    <r>
      <rPr>
        <sz val="10"/>
        <color rgb="FF000000"/>
        <rFont val="宋体"/>
        <charset val="134"/>
        <scheme val="minor"/>
      </rPr>
      <t>1.名称:电力电缆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2.规格:WDZN-YJY-5x6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5.电压等级(kV):1KV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7.其他:详见图纸及规范要求</t>
    </r>
  </si>
  <si>
    <t>5.1.5.19</t>
  </si>
  <si>
    <t>030409001020</t>
  </si>
  <si>
    <r>
      <rPr>
        <sz val="10"/>
        <color rgb="FF000000"/>
        <rFont val="宋体"/>
        <charset val="134"/>
        <scheme val="minor"/>
      </rPr>
      <t>1.名称:电力电缆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2.规格:WDZN-YJY-5x4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5.电压等级(kV):1KV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7.其他:详见图纸及规范要求</t>
    </r>
  </si>
  <si>
    <t>5.1.5.20</t>
  </si>
  <si>
    <t>030409001021</t>
  </si>
  <si>
    <r>
      <rPr>
        <sz val="10"/>
        <color rgb="FF000000"/>
        <rFont val="宋体"/>
        <charset val="134"/>
        <scheme val="minor"/>
      </rPr>
      <t>1.名称:电力电缆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2.规格:WDZN-YJY-3x4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5.电压等级(kV):1KV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7.其他:详见图纸及规范要求</t>
    </r>
  </si>
  <si>
    <t>5.1.5.21</t>
  </si>
  <si>
    <t>030409001022</t>
  </si>
  <si>
    <r>
      <rPr>
        <sz val="10"/>
        <color rgb="FF000000"/>
        <rFont val="宋体"/>
        <charset val="134"/>
        <scheme val="minor"/>
      </rPr>
      <t>1.名称:电力电缆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2.规格:WDZBN-YJY-3x4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5.电压等级(kV):1KV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7.其他:详见图纸及规范要求</t>
    </r>
  </si>
  <si>
    <t>5.1.5.22</t>
  </si>
  <si>
    <t>030409001023</t>
  </si>
  <si>
    <r>
      <rPr>
        <sz val="10"/>
        <color rgb="FF000000"/>
        <rFont val="宋体"/>
        <charset val="134"/>
        <scheme val="minor"/>
      </rPr>
      <t>1.名称:电力电缆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2.规格:WDZN-YJY-3x2.5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5.电压等级(kV):1KV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7.其他:详见图纸及规范要求</t>
    </r>
  </si>
  <si>
    <t>5.1.5.23</t>
  </si>
  <si>
    <t>030409002001</t>
  </si>
  <si>
    <t>控制电缆</t>
  </si>
  <si>
    <r>
      <rPr>
        <sz val="10"/>
        <color rgb="FF000000"/>
        <rFont val="宋体"/>
        <charset val="134"/>
        <scheme val="minor"/>
      </rPr>
      <t>1.名称:控制电缆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2.规格:WDZB-KYJY-4x2.5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5.电压等级(kV):1KV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7.其他:详见图纸及规范要求</t>
    </r>
  </si>
  <si>
    <t>5.1.5.24</t>
  </si>
  <si>
    <t>030409002002</t>
  </si>
  <si>
    <r>
      <rPr>
        <sz val="10"/>
        <color rgb="FF000000"/>
        <rFont val="宋体"/>
        <charset val="134"/>
        <scheme val="minor"/>
      </rPr>
      <t>1.名称:控制电缆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2.规格:WDZB-KYJY-4x1.5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5.电压等级(kV):1KV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7.其他:详见图纸及规范要求</t>
    </r>
  </si>
  <si>
    <t>5.1.5.25</t>
  </si>
  <si>
    <t>030409002003</t>
  </si>
  <si>
    <r>
      <rPr>
        <sz val="10"/>
        <color rgb="FF000000"/>
        <rFont val="宋体"/>
        <charset val="134"/>
        <scheme val="minor"/>
      </rPr>
      <t>1.名称:控制电缆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2.规格:WDZBN-KYJY-2*1.5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5.电压等级(kV):1KV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7.其他:详见图纸及规范要求</t>
    </r>
  </si>
  <si>
    <t>5.1.5.26</t>
  </si>
  <si>
    <t>030409001024</t>
  </si>
  <si>
    <t>防水电缆</t>
  </si>
  <si>
    <r>
      <rPr>
        <sz val="10"/>
        <color rgb="FF000000"/>
        <rFont val="宋体"/>
        <charset val="134"/>
        <scheme val="minor"/>
      </rPr>
      <t>1.名称:防水电缆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2.规格:JHS-5*4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5.电压等级(kV):1KV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7.其他:详见图纸及规范要求</t>
    </r>
  </si>
  <si>
    <t>5.1.5.27</t>
  </si>
  <si>
    <t>030409001025</t>
  </si>
  <si>
    <r>
      <rPr>
        <sz val="10"/>
        <color rgb="FF000000"/>
        <rFont val="宋体"/>
        <charset val="134"/>
        <scheme val="minor"/>
      </rPr>
      <t>1.名称:防水电缆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2.规格:JHS-5*2.5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5.电压等级(kV):1KV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7.其他:详见图纸及规范要求</t>
    </r>
  </si>
  <si>
    <t>5.1.5.28</t>
  </si>
  <si>
    <t>030409001026</t>
  </si>
  <si>
    <r>
      <rPr>
        <sz val="10"/>
        <color rgb="FF000000"/>
        <rFont val="宋体"/>
        <charset val="134"/>
        <scheme val="minor"/>
      </rPr>
      <t>1.名称:电力电缆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2.规格:WDZBNH1-YJY-4*6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5.电压等级(kV):1KV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7.其他:详见图纸及规范要求</t>
    </r>
  </si>
  <si>
    <t>5.1.5.29</t>
  </si>
  <si>
    <t>030409001027</t>
  </si>
  <si>
    <r>
      <rPr>
        <sz val="10"/>
        <color rgb="FF000000"/>
        <rFont val="宋体"/>
        <charset val="134"/>
        <scheme val="minor"/>
      </rPr>
      <t>1.名称:电力电缆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2.规格:WDZBNH1-YJY-4*2.5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5.电压等级(kV):1KV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7.其他:详见图纸及规范要求</t>
    </r>
  </si>
  <si>
    <t>5.1.5.30</t>
  </si>
  <si>
    <t>030409001028</t>
  </si>
  <si>
    <r>
      <rPr>
        <sz val="10"/>
        <color rgb="FF000000"/>
        <rFont val="宋体"/>
        <charset val="134"/>
        <scheme val="minor"/>
      </rPr>
      <t>1.名称:电力电缆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2.规格:WDZBN-YJY-5x4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5.电压等级(kV):1KV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7.其他:详见图纸及规范要求</t>
    </r>
  </si>
  <si>
    <t>5.1.5.31</t>
  </si>
  <si>
    <t>030409001029</t>
  </si>
  <si>
    <r>
      <rPr>
        <sz val="10"/>
        <color rgb="FF000000"/>
        <rFont val="宋体"/>
        <charset val="134"/>
        <scheme val="minor"/>
      </rPr>
      <t>1.名称:电力电缆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2.规格:WDZBN-YJY-5x2.5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5.电压等级(kV):1KV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7.其他:详见图纸及规范要求</t>
    </r>
  </si>
  <si>
    <t>5.1.5.32</t>
  </si>
  <si>
    <t>030409001030</t>
  </si>
  <si>
    <r>
      <rPr>
        <sz val="10"/>
        <color rgb="FF000000"/>
        <rFont val="宋体"/>
        <charset val="134"/>
        <scheme val="minor"/>
      </rPr>
      <t>1.名称:电力电缆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2.规格:WDZBN-YJY-3x2.5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5.电压等级(kV):1KV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7.其他:详见图纸及规范要求</t>
    </r>
  </si>
  <si>
    <t>5.1.5.33</t>
  </si>
  <si>
    <t>030409001031</t>
  </si>
  <si>
    <r>
      <rPr>
        <sz val="10"/>
        <color rgb="FF000000"/>
        <rFont val="宋体"/>
        <charset val="134"/>
        <scheme val="minor"/>
      </rPr>
      <t>1.名称:电力电缆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2.规格:WDZB-YJY-3x10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5.电压等级(kV):1KV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7.其他:详见图纸及规范要求</t>
    </r>
  </si>
  <si>
    <t>5.1.5.34</t>
  </si>
  <si>
    <t>030409001032</t>
  </si>
  <si>
    <r>
      <rPr>
        <sz val="10"/>
        <color rgb="FF000000"/>
        <rFont val="宋体"/>
        <charset val="134"/>
        <scheme val="minor"/>
      </rPr>
      <t>1.名称:电力电缆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2.规格:WDZB-YJY-3x6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5.电压等级(kV):1KV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7.其他:详见图纸及规范要求</t>
    </r>
  </si>
  <si>
    <t>5.1.5.35</t>
  </si>
  <si>
    <t>030409001033</t>
  </si>
  <si>
    <r>
      <rPr>
        <sz val="10"/>
        <color rgb="FF000000"/>
        <rFont val="宋体"/>
        <charset val="134"/>
        <scheme val="minor"/>
      </rPr>
      <t>1.名称:电力电缆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2.规格:WDZB-YJY-3x4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5.电压等级(kV):1KV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7.其他:详见图纸及规范要求</t>
    </r>
  </si>
  <si>
    <t>5.1.5.36</t>
  </si>
  <si>
    <t>030409001034</t>
  </si>
  <si>
    <r>
      <rPr>
        <sz val="10"/>
        <color rgb="FF000000"/>
        <rFont val="宋体"/>
        <charset val="134"/>
        <scheme val="minor"/>
      </rPr>
      <t>1.名称:电力电缆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2.规格:WDZB-BPYJYP12-TK-3*16+3*2.5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5.电压等级(kV):1KV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7.其他:详见图纸及规范要求</t>
    </r>
  </si>
  <si>
    <t>5.1.5.37</t>
  </si>
  <si>
    <t>030409001035</t>
  </si>
  <si>
    <r>
      <rPr>
        <sz val="10"/>
        <color rgb="FF000000"/>
        <rFont val="宋体"/>
        <charset val="134"/>
        <scheme val="minor"/>
      </rPr>
      <t>1.名称:矿物绝缘电缆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2.规格:BTLY-4x95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5.电压等级(kV):1KV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7.其他:详见图纸及规范要求</t>
    </r>
  </si>
  <si>
    <t>5.1.5.38</t>
  </si>
  <si>
    <t>030409001036</t>
  </si>
  <si>
    <r>
      <rPr>
        <sz val="10"/>
        <color rgb="FF000000"/>
        <rFont val="宋体"/>
        <charset val="134"/>
        <scheme val="minor"/>
      </rPr>
      <t>1.名称:矿物绝缘电缆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2.规格:BTLY-3x95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5.电压等级(kV):1KV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7.其他:详见图纸及规范要求</t>
    </r>
  </si>
  <si>
    <t>5.1.5.39</t>
  </si>
  <si>
    <t>030409001037</t>
  </si>
  <si>
    <r>
      <rPr>
        <sz val="10"/>
        <color rgb="FF000000"/>
        <rFont val="宋体"/>
        <charset val="134"/>
        <scheme val="minor"/>
      </rPr>
      <t>1.名称:矿物绝缘电缆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2.规格:BTLY-4x70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5.电压等级(kV):1KV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7.其他:详见图纸及规范要求</t>
    </r>
  </si>
  <si>
    <t>5.1.5.40</t>
  </si>
  <si>
    <t>030409001038</t>
  </si>
  <si>
    <r>
      <rPr>
        <sz val="10"/>
        <color rgb="FF000000"/>
        <rFont val="宋体"/>
        <charset val="134"/>
        <scheme val="minor"/>
      </rPr>
      <t>1.名称:矿物绝缘电缆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2.规格:BTLY-3x70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5.电压等级(kV):1KV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7.其他:详见图纸及规范要求</t>
    </r>
  </si>
  <si>
    <t>5.1.5.41</t>
  </si>
  <si>
    <t>030409001039</t>
  </si>
  <si>
    <r>
      <rPr>
        <sz val="10"/>
        <color rgb="FF000000"/>
        <rFont val="宋体"/>
        <charset val="134"/>
        <scheme val="minor"/>
      </rPr>
      <t>1.名称:矿物绝缘电缆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2.规格:BTLY-4x150+1x70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5.电压等级(kV):1KV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7.其他:详见图纸及规范要求</t>
    </r>
  </si>
  <si>
    <t>5.1.5.42</t>
  </si>
  <si>
    <t>030409001040</t>
  </si>
  <si>
    <r>
      <rPr>
        <sz val="10"/>
        <color rgb="FF000000"/>
        <rFont val="宋体"/>
        <charset val="134"/>
        <scheme val="minor"/>
      </rPr>
      <t>1.名称:矿物绝缘电缆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2.规格:BTLY-4x70+1x35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5.电压等级(kV):1KV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7.其他:详见图纸及规范要求</t>
    </r>
  </si>
  <si>
    <t>5.1.5.43</t>
  </si>
  <si>
    <t>030409001041</t>
  </si>
  <si>
    <r>
      <rPr>
        <sz val="10"/>
        <color rgb="FF000000"/>
        <rFont val="宋体"/>
        <charset val="134"/>
        <scheme val="minor"/>
      </rPr>
      <t>1.名称:矿物绝缘电缆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2.规格:BTLY-4x50+1x25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5.电压等级(kV):1KV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7.其他:详见图纸及规范要求</t>
    </r>
  </si>
  <si>
    <t>5.1.5.44</t>
  </si>
  <si>
    <t>030409001042</t>
  </si>
  <si>
    <r>
      <rPr>
        <sz val="10"/>
        <color rgb="FF000000"/>
        <rFont val="宋体"/>
        <charset val="134"/>
        <scheme val="minor"/>
      </rPr>
      <t>1.名称:矿物绝缘电缆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2.规格:BTLY-4x25+1x16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5.电压等级(kV):1KV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7.其他:详见图纸及规范要求</t>
    </r>
  </si>
  <si>
    <t>5.1.5.45</t>
  </si>
  <si>
    <t>030409001043</t>
  </si>
  <si>
    <r>
      <rPr>
        <sz val="10"/>
        <color rgb="FF000000"/>
        <rFont val="宋体"/>
        <charset val="134"/>
        <scheme val="minor"/>
      </rPr>
      <t>1.名称:矿物绝缘电缆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2.规格:BTLY-5x16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5.电压等级(kV):1KV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7.其他:详见图纸及规范要求</t>
    </r>
  </si>
  <si>
    <t>5.1.5.46</t>
  </si>
  <si>
    <t>030409001044</t>
  </si>
  <si>
    <r>
      <rPr>
        <sz val="10"/>
        <color rgb="FF000000"/>
        <rFont val="宋体"/>
        <charset val="134"/>
        <scheme val="minor"/>
      </rPr>
      <t>1.名称:矿物绝缘电缆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2.规格:BTLY-5x10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5.电压等级(kV):1KV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7.其他:详见图纸及规范要求</t>
    </r>
  </si>
  <si>
    <t>5.1.5.47</t>
  </si>
  <si>
    <t>030409001045</t>
  </si>
  <si>
    <r>
      <rPr>
        <sz val="10"/>
        <color rgb="FF000000"/>
        <rFont val="宋体"/>
        <charset val="134"/>
        <scheme val="minor"/>
      </rPr>
      <t>1.名称:矿物绝缘电缆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2.规格:BTLY-5x6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5.电压等级(kV):1KV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7.其他:详见图纸及规范要求</t>
    </r>
  </si>
  <si>
    <t>5.1.5.48</t>
  </si>
  <si>
    <t>030409001046</t>
  </si>
  <si>
    <r>
      <rPr>
        <sz val="10"/>
        <color rgb="FF000000"/>
        <rFont val="宋体"/>
        <charset val="134"/>
        <scheme val="minor"/>
      </rPr>
      <t>1.名称:矿物绝缘电缆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2.规格:BTLY-5x4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5.电压等级(kV):1KV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7.其他:详见图纸及规范要求</t>
    </r>
  </si>
  <si>
    <t>5.1.5.49</t>
  </si>
  <si>
    <t>030409003002</t>
  </si>
  <si>
    <r>
      <rPr>
        <sz val="10"/>
        <color rgb="FF000000"/>
        <rFont val="宋体"/>
        <charset val="134"/>
        <scheme val="minor"/>
      </rPr>
      <t>1.名称:电力电缆头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2.规格:(截面mm2以下) 240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</si>
  <si>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5.1.5.50</t>
  </si>
  <si>
    <t>030409003003</t>
  </si>
  <si>
    <r>
      <rPr>
        <sz val="10"/>
        <color rgb="FF000000"/>
        <rFont val="宋体"/>
        <charset val="134"/>
        <scheme val="minor"/>
      </rPr>
      <t>1.名称:电力电缆头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2.规格:(截面mm2以下) 185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</si>
  <si>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5.1.5.51</t>
  </si>
  <si>
    <t>030409003004</t>
  </si>
  <si>
    <r>
      <rPr>
        <sz val="10"/>
        <color rgb="FF000000"/>
        <rFont val="宋体"/>
        <charset val="134"/>
        <scheme val="minor"/>
      </rPr>
      <t>1.名称:电力电缆头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2.规格:(截面mm2以下) 120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</si>
  <si>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5.1.5.52</t>
  </si>
  <si>
    <t>030409003005</t>
  </si>
  <si>
    <r>
      <rPr>
        <sz val="10"/>
        <color rgb="FF000000"/>
        <rFont val="宋体"/>
        <charset val="134"/>
        <scheme val="minor"/>
      </rPr>
      <t>1.名称:电力电缆头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2.规格:(截面mm2以下) 70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</si>
  <si>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5.1.5.53</t>
  </si>
  <si>
    <t>030409003006</t>
  </si>
  <si>
    <r>
      <rPr>
        <sz val="10"/>
        <color rgb="FF000000"/>
        <rFont val="宋体"/>
        <charset val="134"/>
        <scheme val="minor"/>
      </rPr>
      <t>1.名称:电力电缆头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2.规格:(截面mm2以下) 35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</si>
  <si>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5.1.5.54</t>
  </si>
  <si>
    <t>030409003007</t>
  </si>
  <si>
    <r>
      <rPr>
        <sz val="10"/>
        <color rgb="FF000000"/>
        <rFont val="宋体"/>
        <charset val="134"/>
        <scheme val="minor"/>
      </rPr>
      <t>1.名称:电力电缆头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2.规格:(截面mm2以下) 16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</si>
  <si>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5.1.5.55</t>
  </si>
  <si>
    <t>030409003008</t>
  </si>
  <si>
    <t>矿物绝缘电缆终端头</t>
  </si>
  <si>
    <r>
      <rPr>
        <sz val="10"/>
        <color rgb="FF000000"/>
        <rFont val="宋体"/>
        <charset val="134"/>
        <scheme val="minor"/>
      </rPr>
      <t>1.名称:矿物绝缘电缆终端头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2.规格:(截面mm2以下) 240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</si>
  <si>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5.1.5.56</t>
  </si>
  <si>
    <t>030409003009</t>
  </si>
  <si>
    <r>
      <rPr>
        <sz val="10"/>
        <color rgb="FF000000"/>
        <rFont val="宋体"/>
        <charset val="134"/>
        <scheme val="minor"/>
      </rPr>
      <t>1.名称:矿物绝缘电缆终端头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2.规格:(截面mm2以下) 150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</si>
  <si>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5.1.5.57</t>
  </si>
  <si>
    <t>030409003010</t>
  </si>
  <si>
    <r>
      <rPr>
        <sz val="10"/>
        <color rgb="FF000000"/>
        <rFont val="宋体"/>
        <charset val="134"/>
        <scheme val="minor"/>
      </rPr>
      <t>1.名称:矿物绝缘电缆终端头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2.规格:(截面mm2以下) 120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</si>
  <si>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5.1.5.58</t>
  </si>
  <si>
    <t>030409003011</t>
  </si>
  <si>
    <r>
      <rPr>
        <sz val="10"/>
        <color rgb="FF000000"/>
        <rFont val="宋体"/>
        <charset val="134"/>
        <scheme val="minor"/>
      </rPr>
      <t>1.名称:矿物绝缘电缆终端头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2.规格:(截面mm2以下) 70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</si>
  <si>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5.1.5.59</t>
  </si>
  <si>
    <t>030409003012</t>
  </si>
  <si>
    <r>
      <rPr>
        <sz val="10"/>
        <color rgb="FF000000"/>
        <rFont val="宋体"/>
        <charset val="134"/>
        <scheme val="minor"/>
      </rPr>
      <t>1.名称:矿物绝缘电缆终端头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2.规格:(截面mm2以下) 35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</si>
  <si>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5.1.5.60</t>
  </si>
  <si>
    <t>030409003013</t>
  </si>
  <si>
    <r>
      <rPr>
        <sz val="10"/>
        <color rgb="FF000000"/>
        <rFont val="宋体"/>
        <charset val="134"/>
        <scheme val="minor"/>
      </rPr>
      <t>1.名称:矿物绝缘电缆终端头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2.规格:(截面mm2以下) 10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</si>
  <si>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5.1.5.61</t>
  </si>
  <si>
    <t>030412004001</t>
  </si>
  <si>
    <t>配线</t>
  </si>
  <si>
    <r>
      <rPr>
        <sz val="10"/>
        <color rgb="FF000000"/>
        <rFont val="宋体"/>
        <charset val="134"/>
        <scheme val="minor"/>
      </rPr>
      <t>1.名称:配线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2.规格:WDZN-BYJ-2.5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</si>
  <si>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以米为单位计量，按设计图示尺寸以单线长度计算(含预留长度)</t>
  </si>
  <si>
    <t>包含但不限于扫管、涂滑石粉、穿线、编号、接焊包头等全部工作内容。</t>
  </si>
  <si>
    <t>5.1.5.62</t>
  </si>
  <si>
    <t>030412004002</t>
  </si>
  <si>
    <r>
      <rPr>
        <sz val="10"/>
        <color rgb="FF000000"/>
        <rFont val="宋体"/>
        <charset val="134"/>
        <scheme val="minor"/>
      </rPr>
      <t>1.名称:配线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2.规格:WDZN-BYJ-4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</si>
  <si>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5.1.5.63</t>
  </si>
  <si>
    <t>030412004003</t>
  </si>
  <si>
    <r>
      <rPr>
        <sz val="10"/>
        <color rgb="FF000000"/>
        <rFont val="宋体"/>
        <charset val="134"/>
        <scheme val="minor"/>
      </rPr>
      <t>1.名称:配线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2.规格:WDZC-BYJ-4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</si>
  <si>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5.1.5.64</t>
  </si>
  <si>
    <t>030412004004</t>
  </si>
  <si>
    <r>
      <rPr>
        <sz val="10"/>
        <color rgb="FF000000"/>
        <rFont val="宋体"/>
        <charset val="134"/>
        <scheme val="minor"/>
      </rPr>
      <t>1.名称:配线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2.规格:WDZB-BYJ-4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</si>
  <si>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5.1.5.65</t>
  </si>
  <si>
    <t>030412004005</t>
  </si>
  <si>
    <r>
      <rPr>
        <sz val="10"/>
        <color rgb="FF000000"/>
        <rFont val="宋体"/>
        <charset val="134"/>
        <scheme val="minor"/>
      </rPr>
      <t>1.名称:配线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2.规格:WDZB-BYJ-2.5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</si>
  <si>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5.1.5.66</t>
  </si>
  <si>
    <t>030412004006</t>
  </si>
  <si>
    <r>
      <rPr>
        <sz val="10"/>
        <color rgb="FF000000"/>
        <rFont val="宋体"/>
        <charset val="134"/>
        <scheme val="minor"/>
      </rPr>
      <t>1.名称:配线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2.规格:WDZC-BYJ-2.5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</si>
  <si>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5.1.5.67</t>
  </si>
  <si>
    <t>030412004007</t>
  </si>
  <si>
    <r>
      <rPr>
        <sz val="10"/>
        <color rgb="FF000000"/>
        <rFont val="宋体"/>
        <charset val="134"/>
        <scheme val="minor"/>
      </rPr>
      <t>1.名称:配线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2.规格:WDZBNH6-BYJ-2.5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</si>
  <si>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5.1.5.68</t>
  </si>
  <si>
    <t>030412004008</t>
  </si>
  <si>
    <r>
      <rPr>
        <sz val="10"/>
        <color rgb="FF000000"/>
        <rFont val="宋体"/>
        <charset val="134"/>
        <scheme val="minor"/>
      </rPr>
      <t>1.名称:配线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2.规格:WDZCNH6-BYJ-2.5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</si>
  <si>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5.1.5.69</t>
  </si>
  <si>
    <t>030412004009</t>
  </si>
  <si>
    <r>
      <rPr>
        <sz val="10"/>
        <color rgb="FF000000"/>
        <rFont val="宋体"/>
        <charset val="134"/>
        <scheme val="minor"/>
      </rPr>
      <t>1.名称:配线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2.规格:WDZN-RYJS-2*2.5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</si>
  <si>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5.1.5.70</t>
  </si>
  <si>
    <t>030412004010</t>
  </si>
  <si>
    <r>
      <rPr>
        <sz val="10"/>
        <color rgb="FF000000"/>
        <rFont val="宋体"/>
        <charset val="134"/>
        <scheme val="minor"/>
      </rPr>
      <t>1.名称:配线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2.规格:WDZBN-BYJ-2.5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</si>
  <si>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5.1.5.71</t>
  </si>
  <si>
    <t>030412004011</t>
  </si>
  <si>
    <r>
      <rPr>
        <sz val="10"/>
        <color rgb="FF000000"/>
        <rFont val="宋体"/>
        <charset val="134"/>
        <scheme val="minor"/>
      </rPr>
      <t>1.名称:配线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2.规格:WDZBN-BYJ-4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</si>
  <si>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5.1.5.72</t>
  </si>
  <si>
    <t>030412004012</t>
  </si>
  <si>
    <t>5.1.5.73</t>
  </si>
  <si>
    <t>031301001001</t>
  </si>
  <si>
    <t>凿槽及修复</t>
  </si>
  <si>
    <r>
      <rPr>
        <sz val="10"/>
        <color rgb="FF000000"/>
        <rFont val="宋体"/>
        <charset val="134"/>
        <scheme val="minor"/>
      </rPr>
      <t>1.名称:凿槽及修复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2.规格:70*70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4.其他：详见设计图纸及规范要求</t>
    </r>
  </si>
  <si>
    <t>以米为单位计量，按设计图示长度计算</t>
  </si>
  <si>
    <t>包含但不限于量尺寸、放线、凿槽、刨沟、清理、修复等全部工作内容。</t>
  </si>
  <si>
    <t>5.1.6</t>
  </si>
  <si>
    <t>桥架线槽配管</t>
  </si>
  <si>
    <t>5.1.6.1</t>
  </si>
  <si>
    <t>030412002001</t>
  </si>
  <si>
    <t>线槽</t>
  </si>
  <si>
    <r>
      <rPr>
        <sz val="10"/>
        <color rgb="FF000000"/>
        <rFont val="宋体"/>
        <charset val="134"/>
        <scheme val="minor"/>
      </rPr>
      <t>1、名称:强电金属线槽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2、规格:400*200*2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3、类型:详图纸及设计说明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4、说明:含弯头、三通、四通、盖板及隔板等各类配件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5、接地跨接线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6、综合考虑高层建筑增加费、暗室增加费及其他增加费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7、其他:详见图纸及规范要求</t>
    </r>
  </si>
  <si>
    <t>包含但不限于量划线、定位、打眼、槽体清扫、本体固定、配件安装、接地跨接等全部工作内容。</t>
  </si>
  <si>
    <t>5.1.6.2</t>
  </si>
  <si>
    <t>030412002002</t>
  </si>
  <si>
    <r>
      <rPr>
        <sz val="10"/>
        <color rgb="FF000000"/>
        <rFont val="宋体"/>
        <charset val="134"/>
        <scheme val="minor"/>
      </rPr>
      <t>1、名称:强电金属线槽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2、规格:400*150*2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3、类型:详图纸及设计说明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4、说明:含弯头、三通、四通、盖板及隔板等各类配件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5、接地跨接线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6、综合考虑高层建筑增加费、暗室增加费及其他增加费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7、其他:详见图纸及规范要求</t>
    </r>
  </si>
  <si>
    <t>5.1.6.3</t>
  </si>
  <si>
    <t>030412002003</t>
  </si>
  <si>
    <r>
      <rPr>
        <sz val="10"/>
        <color rgb="FF000000"/>
        <rFont val="宋体"/>
        <charset val="134"/>
        <scheme val="minor"/>
      </rPr>
      <t>1、名称:强电金属线槽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2、规格:300*150*2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3、类型:详图纸及设计说明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4、说明:含弯头、三通、四通、盖板及隔板等各类配件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5、接地跨接线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6、综合考虑高层建筑增加费、暗室增加费及其他增加费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7、其他:详见图纸及规范要求</t>
    </r>
  </si>
  <si>
    <t>5.1.6.4</t>
  </si>
  <si>
    <t>030412002004</t>
  </si>
  <si>
    <r>
      <rPr>
        <sz val="10"/>
        <color rgb="FF000000"/>
        <rFont val="宋体"/>
        <charset val="134"/>
        <scheme val="minor"/>
      </rPr>
      <t>1、名称:强电金属线槽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2、规格:200*100*1.2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3、类型:详图纸及设计说明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4、说明:含弯头、三通、四通、盖板及隔板等各类配件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5、接地跨接线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6、综合考虑高层建筑增加费、暗室增加费及其他增加费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7、其他:详见图纸及规范要求</t>
    </r>
  </si>
  <si>
    <t>5.1.6.5</t>
  </si>
  <si>
    <t>030412002005</t>
  </si>
  <si>
    <r>
      <rPr>
        <sz val="10"/>
        <color rgb="FF000000"/>
        <rFont val="宋体"/>
        <charset val="134"/>
        <scheme val="minor"/>
      </rPr>
      <t>1、名称:强电金属线槽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2、规格:100*100*1.2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3、类型:详图纸及设计说明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4、说明:含弯头、三通、四通、盖板及隔板等各类配件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5、接地跨接线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6、综合考虑高层建筑增加费、暗室增加费及其他增加费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7、其他:详见图纸及规范要求</t>
    </r>
  </si>
  <si>
    <t>5.1.6.6</t>
  </si>
  <si>
    <t>031301005003</t>
  </si>
  <si>
    <t>线槽、桥架支架</t>
  </si>
  <si>
    <r>
      <rPr>
        <sz val="10"/>
        <color rgb="FF000000"/>
        <rFont val="宋体"/>
        <charset val="134"/>
        <scheme val="minor"/>
      </rPr>
      <t>1.名称:线槽、桥架支架制作安装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2.材质:镀锌型钢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4.其他:详见图纸及规范要求</t>
    </r>
  </si>
  <si>
    <t>kg</t>
  </si>
  <si>
    <t>以千克为单位计量，按设计图示数量计算。</t>
  </si>
  <si>
    <t>包含但不限于制作、焊接、安装等全部工作内容。</t>
  </si>
  <si>
    <t>5.1.6.7</t>
  </si>
  <si>
    <t>030412003001</t>
  </si>
  <si>
    <t>桥架</t>
  </si>
  <si>
    <r>
      <rPr>
        <sz val="10"/>
        <color rgb="FF000000"/>
        <rFont val="宋体"/>
        <charset val="134"/>
        <scheme val="minor"/>
      </rPr>
      <t>1、名称:消防防火桥架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2、规格:400*200*2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3、类型:详图纸及设计说明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4、说明:含弯头、三通、四通、盖板及隔板等各类配件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5、接地跨接线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6、综合考虑高层建筑增加费、暗室增加费及其他增加费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7、其他:详见图纸及规范要求</t>
    </r>
  </si>
  <si>
    <t>5.1.6.8</t>
  </si>
  <si>
    <t>030412003002</t>
  </si>
  <si>
    <r>
      <rPr>
        <sz val="10"/>
        <color rgb="FF000000"/>
        <rFont val="宋体"/>
        <charset val="134"/>
        <scheme val="minor"/>
      </rPr>
      <t>1、名称:消防防火桥架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2、规格:300*150*2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3、类型:详图纸及设计说明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4、说明:含弯头、三通、四通、盖板及隔板等各类配件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5、接地跨接线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6、综合考虑高层建筑增加费、暗室增加费及其他增加费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7、其他:详见图纸及规范要求</t>
    </r>
  </si>
  <si>
    <t>5.1.6.9</t>
  </si>
  <si>
    <t>030412003003</t>
  </si>
  <si>
    <r>
      <rPr>
        <sz val="10"/>
        <color rgb="FF000000"/>
        <rFont val="宋体"/>
        <charset val="134"/>
        <scheme val="minor"/>
      </rPr>
      <t>1、名称:消防防火桥架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2、规格:200*100*1.2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3、类型:详图纸及设计说明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4、说明:含弯头、三通、四通、盖板及隔板等各类配件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5、接地跨接线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6、综合考虑高层建筑增加费、暗室增加费及其他增加费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7、其他:详见图纸及规范要求</t>
    </r>
  </si>
  <si>
    <t>5.1.6.10</t>
  </si>
  <si>
    <t>030412003004</t>
  </si>
  <si>
    <r>
      <rPr>
        <sz val="10"/>
        <color rgb="FF000000"/>
        <rFont val="宋体"/>
        <charset val="134"/>
        <scheme val="minor"/>
      </rPr>
      <t>1、名称:消防防火桥架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2、规格:150*100*1.2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3、类型:详图纸及设计说明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4、说明:含弯头、三通、四通、盖板及隔板等各类配件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5、接地跨接线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6、综合考虑高层建筑增加费、暗室增加费及其他增加费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7、其他:详见图纸及规范要求</t>
    </r>
  </si>
  <si>
    <t>5.1.6.11</t>
  </si>
  <si>
    <t>030412001001</t>
  </si>
  <si>
    <t>配管</t>
  </si>
  <si>
    <r>
      <rPr>
        <sz val="10"/>
        <color rgb="FF000000"/>
        <rFont val="宋体"/>
        <charset val="134"/>
        <scheme val="minor"/>
      </rPr>
      <t>1.名称:配管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2.规格:SC150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3.配置形式:综合考虑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5.其他:详见图纸及规范要求</t>
    </r>
  </si>
  <si>
    <t>包含但不限于测位、划线、锯管、套丝、弯管、沟槽修整、配管、接地、穿引线、补漆等全部工作内容。</t>
  </si>
  <si>
    <t>5.1.6.12</t>
  </si>
  <si>
    <t>030412001002</t>
  </si>
  <si>
    <r>
      <rPr>
        <sz val="10"/>
        <color rgb="FF000000"/>
        <rFont val="宋体"/>
        <charset val="134"/>
        <scheme val="minor"/>
      </rPr>
      <t>1.名称:配管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2.规格:SC100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3.配置形式:综合考虑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5.其他:详见图纸及规范要求</t>
    </r>
  </si>
  <si>
    <t>5.1.6.13</t>
  </si>
  <si>
    <t>030412001003</t>
  </si>
  <si>
    <r>
      <rPr>
        <sz val="10"/>
        <color rgb="FF000000"/>
        <rFont val="宋体"/>
        <charset val="134"/>
        <scheme val="minor"/>
      </rPr>
      <t>1.名称:配管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2.规格:SC50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3.配置形式:综合考虑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5.其他:详见图纸及规范要求</t>
    </r>
  </si>
  <si>
    <t>5.1.6.14</t>
  </si>
  <si>
    <t>030412001004</t>
  </si>
  <si>
    <r>
      <rPr>
        <sz val="10"/>
        <color rgb="FF000000"/>
        <rFont val="宋体"/>
        <charset val="134"/>
        <scheme val="minor"/>
      </rPr>
      <t>1.名称:配管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2.规格:SC40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3.配置形式:综合考虑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5.其他:详见图纸及规范要求</t>
    </r>
  </si>
  <si>
    <t>5.1.6.15</t>
  </si>
  <si>
    <t>030412001005</t>
  </si>
  <si>
    <r>
      <rPr>
        <sz val="10"/>
        <color rgb="FF000000"/>
        <rFont val="宋体"/>
        <charset val="134"/>
        <scheme val="minor"/>
      </rPr>
      <t>1.名称:配管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2.规格:SC32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3.配置形式:综合考虑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5.其他:详见图纸及规范要求</t>
    </r>
  </si>
  <si>
    <t>5.1.6.16</t>
  </si>
  <si>
    <t>030412001006</t>
  </si>
  <si>
    <r>
      <rPr>
        <sz val="10"/>
        <color rgb="FF000000"/>
        <rFont val="宋体"/>
        <charset val="134"/>
        <scheme val="minor"/>
      </rPr>
      <t>1.名称:配管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2.规格:SC25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3.配置形式:综合考虑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5.其他:详见图纸及规范要求</t>
    </r>
  </si>
  <si>
    <t>5.1.6.17</t>
  </si>
  <si>
    <t>030412001007</t>
  </si>
  <si>
    <r>
      <rPr>
        <sz val="10"/>
        <color rgb="FF000000"/>
        <rFont val="宋体"/>
        <charset val="134"/>
        <scheme val="minor"/>
      </rPr>
      <t>1.名称:配管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2.规格:SC20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3.配置形式:综合考虑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5.其他:详见图纸及规范要求</t>
    </r>
  </si>
  <si>
    <t>5.1.6.18</t>
  </si>
  <si>
    <t>030412001008</t>
  </si>
  <si>
    <r>
      <rPr>
        <sz val="10"/>
        <color rgb="FF000000"/>
        <rFont val="宋体"/>
        <charset val="134"/>
        <scheme val="minor"/>
      </rPr>
      <t>1.名称:配管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2.规格:JDG20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3.配置形式:综合考虑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5.其他:详见图纸及规范要求</t>
    </r>
  </si>
  <si>
    <t>5.1.6.19</t>
  </si>
  <si>
    <t>030412001009</t>
  </si>
  <si>
    <r>
      <rPr>
        <sz val="10"/>
        <color rgb="FF000000"/>
        <rFont val="宋体"/>
        <charset val="134"/>
        <scheme val="minor"/>
      </rPr>
      <t>1.名称:配管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2.规格:PC20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3.配置形式:综合考虑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5.其他:详见图纸及规范要求</t>
    </r>
  </si>
  <si>
    <t>5.1.6.20</t>
  </si>
  <si>
    <t>030412001010</t>
  </si>
  <si>
    <r>
      <rPr>
        <sz val="10"/>
        <color rgb="FF000000"/>
        <rFont val="宋体"/>
        <charset val="134"/>
        <scheme val="minor"/>
      </rPr>
      <t>1.名称:配管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2.规格:PC25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3.配置形式:综合考虑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5.其他:详见图纸及规范要求</t>
    </r>
  </si>
  <si>
    <t>5.1.7</t>
  </si>
  <si>
    <t>光伏系统</t>
  </si>
  <si>
    <t>5.1.7.1</t>
  </si>
  <si>
    <t>030406003001</t>
  </si>
  <si>
    <t>太阳能光伏板</t>
  </si>
  <si>
    <r>
      <rPr>
        <sz val="10"/>
        <color rgb="FF000000"/>
        <rFont val="宋体"/>
        <charset val="134"/>
        <scheme val="minor"/>
      </rPr>
      <t>1.名称:太阳能光伏板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2.规格:285Wp,1640*992*40mm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4.其他:详见图纸及规范要求</t>
    </r>
  </si>
  <si>
    <t>组</t>
  </si>
  <si>
    <t>以组为单位计量，按设计图示数量计算。</t>
  </si>
  <si>
    <t>包括但不限于开箱检验、清洁搬运、安装组件、测试、记录、安装接线盒,组件与接线盒电路连接、子方阵与接线盒电路连接等全部工作内容。</t>
  </si>
  <si>
    <t>5.1.7.2</t>
  </si>
  <si>
    <t>030402011051</t>
  </si>
  <si>
    <t>三相光伏逆变器</t>
  </si>
  <si>
    <r>
      <rPr>
        <sz val="10"/>
        <color rgb="FF000000"/>
        <rFont val="宋体"/>
        <charset val="134"/>
        <scheme val="minor"/>
      </rPr>
      <t>1.名称:三相光伏逆变器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2.规格:55kW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4.其他:详见图纸及规范要求</t>
    </r>
  </si>
  <si>
    <t>包括但不限于开箱检查、清理搬运、安装、接地、补漆等全部工作内容。</t>
  </si>
  <si>
    <t>5.1.7.3</t>
  </si>
  <si>
    <t>030402011052</t>
  </si>
  <si>
    <r>
      <rPr>
        <sz val="10"/>
        <color rgb="FF000000"/>
        <rFont val="宋体"/>
        <charset val="134"/>
        <scheme val="minor"/>
      </rPr>
      <t>1.名称:公区普通照明电源双切箱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1GSALAT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4.其他:详见图纸及规范要求</t>
    </r>
  </si>
  <si>
    <t>5.1.7.4</t>
  </si>
  <si>
    <t>030402011053</t>
  </si>
  <si>
    <r>
      <rPr>
        <sz val="10"/>
        <color rgb="FF000000"/>
        <rFont val="宋体"/>
        <charset val="134"/>
        <scheme val="minor"/>
      </rPr>
      <t>1.名称:并网配电箱1GFAL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4.其他:详见图纸及规范要求</t>
    </r>
  </si>
  <si>
    <t>5.1.7.5</t>
  </si>
  <si>
    <t>030409001047</t>
  </si>
  <si>
    <r>
      <rPr>
        <sz val="10"/>
        <color rgb="FF000000"/>
        <rFont val="宋体"/>
        <charset val="134"/>
        <scheme val="minor"/>
      </rPr>
      <t>1.名称:电力电缆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2.规格:WDZ-YJY-B1(t1d1)-4x70+1x35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5.电压等级(kV):1KV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7.其他:详见图纸及规范要求</t>
    </r>
  </si>
  <si>
    <t>5.1.7.6</t>
  </si>
  <si>
    <t>030409001048</t>
  </si>
  <si>
    <t>光伏专用直流线缆</t>
  </si>
  <si>
    <r>
      <rPr>
        <sz val="10"/>
        <color rgb="FF000000"/>
        <rFont val="宋体"/>
        <charset val="134"/>
        <scheme val="minor"/>
      </rPr>
      <t>1.名称:光伏专用直流线缆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2.规格:PV1-F-1x4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4.其他:详见图纸及规范要求</t>
    </r>
  </si>
  <si>
    <t>5.1.7.7</t>
  </si>
  <si>
    <t>031301005004</t>
  </si>
  <si>
    <t>光伏板支架</t>
  </si>
  <si>
    <r>
      <rPr>
        <sz val="10"/>
        <color rgb="FF000000"/>
        <rFont val="宋体"/>
        <charset val="134"/>
        <scheme val="minor"/>
      </rPr>
      <t>1.名称：光伏板支架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2.规格：支架U52*41*2.0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4.其他:详见图纸及规范要求</t>
    </r>
  </si>
  <si>
    <t>包括但不限于开箱检验、清洁搬运、起吊、组装、调整方位和俯视角、钢架简易基础砌筑、钢架固定、补漆等全部工作内容。</t>
  </si>
  <si>
    <t>5.1.7.8</t>
  </si>
  <si>
    <t>031301005005</t>
  </si>
  <si>
    <r>
      <rPr>
        <sz val="10"/>
        <color rgb="FF000000"/>
        <rFont val="宋体"/>
        <charset val="134"/>
        <scheme val="minor"/>
      </rPr>
      <t>1.名称：光伏板支架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2.材质：支架U52*41*2.0，镀锌方通140*70*3.0，檩条U52*41*2.0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3.支架、檩条除锈，刷两遍防锈漆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5.其他:详见图纸及规范要求</t>
    </r>
  </si>
  <si>
    <t>包括但不限于开箱检验、清洁搬运、起吊、组装、调整方位和俯视角、钢架简易基础砌筑、钢架固定、刷漆等全部工作内容。</t>
  </si>
  <si>
    <t>5.1.7.9</t>
  </si>
  <si>
    <t>030412003005</t>
  </si>
  <si>
    <r>
      <rPr>
        <sz val="10"/>
        <color rgb="FF000000"/>
        <rFont val="宋体"/>
        <charset val="134"/>
        <scheme val="minor"/>
      </rPr>
      <t>1、名称:光伏桥架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2、规格:300*100*2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3、类型:详图纸及设计说明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4、说明:含弯头、三通、四通、盖板及隔板等各类配件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5、接地跨接线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6、综合考虑高层建筑增加费、暗室增加费及其他增加费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7、其他:详见图纸及规范要求</t>
    </r>
  </si>
  <si>
    <t>5.1.7.10</t>
  </si>
  <si>
    <t>030412003006</t>
  </si>
  <si>
    <r>
      <rPr>
        <sz val="10"/>
        <color rgb="FF000000"/>
        <rFont val="宋体"/>
        <charset val="134"/>
        <scheme val="minor"/>
      </rPr>
      <t>1、名称:光伏桥架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2、规格:200*100*1.2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3、类型:详图纸及设计说明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4、说明:含弯头、三通、四通、盖板及隔板等各类配件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5、接地跨接线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6、综合考虑高层建筑增加费、暗室增加费及其他增加费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7、其他:详见图纸及规范要求</t>
    </r>
  </si>
  <si>
    <t>5.1.7.11</t>
  </si>
  <si>
    <t>030410002001</t>
  </si>
  <si>
    <t>接地母线</t>
  </si>
  <si>
    <r>
      <rPr>
        <sz val="10"/>
        <color rgb="FF000000"/>
        <rFont val="宋体"/>
        <charset val="134"/>
        <scheme val="minor"/>
      </rPr>
      <t>1.名称:热镀锌接地扁钢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2.规格:-40x4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4.其他:详见图纸及规范要求</t>
    </r>
  </si>
  <si>
    <t>包含但不限于接地线平直、下料、测位、打眼、埋卡子、煨弯、敷设、焊接、补漆等全部工作内容。</t>
  </si>
  <si>
    <t>5.1.7.12</t>
  </si>
  <si>
    <t>030406009001</t>
  </si>
  <si>
    <t>太阳能光伏系统调试</t>
  </si>
  <si>
    <r>
      <rPr>
        <sz val="10"/>
        <color rgb="FF000000"/>
        <rFont val="宋体"/>
        <charset val="134"/>
        <scheme val="minor"/>
      </rPr>
      <t>1.名称：太阳能光伏系统调试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3.其他:详见图纸及规范要求</t>
    </r>
  </si>
  <si>
    <t>包括但不限于太阳能光伏系统调试、报告编写等全部工作内容。</t>
  </si>
  <si>
    <t>5.1.8</t>
  </si>
  <si>
    <t>充电桩系统</t>
  </si>
  <si>
    <t>5.1.8.1</t>
  </si>
  <si>
    <t>031101029001</t>
  </si>
  <si>
    <t>电动汽车充电桩收费管理系统</t>
  </si>
  <si>
    <r>
      <rPr>
        <sz val="10"/>
        <color rgb="FF000000"/>
        <rFont val="宋体"/>
        <charset val="134"/>
        <scheme val="minor"/>
      </rPr>
      <t>1.电动汽车充电桩收费管理系统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3.其他:详见图纸及规范要求</t>
    </r>
  </si>
  <si>
    <t>包括但不限于系统安装、调试等全部工作内容。</t>
  </si>
  <si>
    <t>5.1.8.2</t>
  </si>
  <si>
    <t>030402011054</t>
  </si>
  <si>
    <r>
      <rPr>
        <sz val="10"/>
        <color rgb="FF000000"/>
        <rFont val="宋体"/>
        <charset val="134"/>
        <scheme val="minor"/>
      </rPr>
      <t>1.名称:充电桩电表箱B2CDAW1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4.其他:详见图纸及规范要求</t>
    </r>
  </si>
  <si>
    <t>5.1.8.3</t>
  </si>
  <si>
    <t>030402011055</t>
  </si>
  <si>
    <r>
      <rPr>
        <sz val="10"/>
        <color rgb="FF000000"/>
        <rFont val="宋体"/>
        <charset val="134"/>
        <scheme val="minor"/>
      </rPr>
      <t>1.名称:充电桩电表箱B2CDAW2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4.其他:详见图纸及规范要求</t>
    </r>
  </si>
  <si>
    <t>5.1.8.4</t>
  </si>
  <si>
    <t>030402011056</t>
  </si>
  <si>
    <r>
      <rPr>
        <sz val="10"/>
        <color rgb="FF000000"/>
        <rFont val="宋体"/>
        <charset val="134"/>
        <scheme val="minor"/>
      </rPr>
      <t>1.名称:充电桩电表箱B2CDAW3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4.其他:详见图纸及规范要求</t>
    </r>
  </si>
  <si>
    <t>5.1.8.5</t>
  </si>
  <si>
    <t>030405016001</t>
  </si>
  <si>
    <t>充电桩</t>
  </si>
  <si>
    <r>
      <rPr>
        <sz val="10"/>
        <color rgb="FF000000"/>
        <rFont val="宋体"/>
        <charset val="134"/>
        <scheme val="minor"/>
      </rPr>
      <t>1.名称:充电桩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2.规格:220V，7KW慢充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4.其他:详见图纸及规范要求</t>
    </r>
  </si>
  <si>
    <t>包括但不限于设备开箱检验、现场就位、固定安装、连接接线、通电测试、单体调试等全部工作内容。</t>
  </si>
  <si>
    <t>5.1.9</t>
  </si>
  <si>
    <t>防雷接地</t>
  </si>
  <si>
    <t>5.1.9.1</t>
  </si>
  <si>
    <t>011109001001</t>
  </si>
  <si>
    <t>防静电活动地板</t>
  </si>
  <si>
    <r>
      <rPr>
        <sz val="10"/>
        <color rgb="FF000000"/>
        <rFont val="宋体"/>
        <charset val="134"/>
        <scheme val="minor"/>
      </rPr>
      <t>1.名称:防静电活动地板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3.其他:详见图纸及规范要求</t>
    </r>
  </si>
  <si>
    <t>以平方米为单位计量，按设计图示数量计算。</t>
  </si>
  <si>
    <t>包括但不限于清理基层、安装支架、铺设面板、清扫净面等全部工作内容。</t>
  </si>
  <si>
    <t>5.1.9.2</t>
  </si>
  <si>
    <t>030410007001</t>
  </si>
  <si>
    <t>总等电位端子箱</t>
  </si>
  <si>
    <r>
      <rPr>
        <sz val="10"/>
        <color rgb="FF000000"/>
        <rFont val="宋体"/>
        <charset val="134"/>
        <scheme val="minor"/>
      </rPr>
      <t>1.名称:总等电位端子箱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3.其他:详见图纸及规范要求</t>
    </r>
  </si>
  <si>
    <t>包括但不限于开箱、检查、安装、校线、压焊端子、接线、补漆、接地等全部工作内容。</t>
  </si>
  <si>
    <t>5.1.9.3</t>
  </si>
  <si>
    <t>030410007002</t>
  </si>
  <si>
    <t>辅助等电位端子箱</t>
  </si>
  <si>
    <r>
      <rPr>
        <sz val="10"/>
        <color rgb="FF000000"/>
        <rFont val="宋体"/>
        <charset val="134"/>
        <scheme val="minor"/>
      </rPr>
      <t>1.名称:辅助等电位端子箱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3.其他:详见图纸及规范要求</t>
    </r>
  </si>
  <si>
    <t>5.1.9.4</t>
  </si>
  <si>
    <t>030410006001</t>
  </si>
  <si>
    <t>接闪杆</t>
  </si>
  <si>
    <r>
      <rPr>
        <sz val="10"/>
        <color rgb="FF000000"/>
        <rFont val="宋体"/>
        <charset val="134"/>
        <scheme val="minor"/>
      </rPr>
      <t>1.名称:接闪杆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2.规格:热镀锌圆钢φ25，长1.0m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4.其他:详见图纸及规范要求</t>
    </r>
  </si>
  <si>
    <t>根</t>
  </si>
  <si>
    <t>以根为单位计量，按设计图示数量计算。</t>
  </si>
  <si>
    <t>包括但不限于针尖针体加工、挂锡、校正、组焊、刷漆、安装固定、补漆等全部工作内容。</t>
  </si>
  <si>
    <t>5.1.9.5</t>
  </si>
  <si>
    <t>030410005001</t>
  </si>
  <si>
    <t>接闪带</t>
  </si>
  <si>
    <r>
      <rPr>
        <sz val="10"/>
        <color rgb="FF000000"/>
        <rFont val="宋体"/>
        <charset val="134"/>
        <scheme val="minor"/>
      </rPr>
      <t>1.名称:接闪带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2.规格:热镀锌圆钢φ12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4.其他:详见图纸及规范要求</t>
    </r>
  </si>
  <si>
    <t>包括但不限于测位、打眼、埋卡子、焊接、固定、补漆等全部工作内容。</t>
  </si>
  <si>
    <t>5.1.9.6</t>
  </si>
  <si>
    <t>030410003001</t>
  </si>
  <si>
    <t>引下线</t>
  </si>
  <si>
    <r>
      <rPr>
        <sz val="10"/>
        <color rgb="FF000000"/>
        <rFont val="宋体"/>
        <charset val="134"/>
        <scheme val="minor"/>
      </rPr>
      <t>1.名称:避雷引下线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2.规格:利用混凝土柱内、剪力墙内两根不小于∅16（小于∅16时利用四根不小于∅10）的对角主筋或钢柱在地下室底板处与桩基础钢筋焊接连通。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4.其他:详见图纸及规范要求</t>
    </r>
  </si>
  <si>
    <t>包括但不限于测位、固定、焊接等全部工作内容。</t>
  </si>
  <si>
    <t>5.1.9.7</t>
  </si>
  <si>
    <t>030410002002</t>
  </si>
  <si>
    <t>接地干线</t>
  </si>
  <si>
    <r>
      <rPr>
        <sz val="10"/>
        <color rgb="FF000000"/>
        <rFont val="宋体"/>
        <charset val="134"/>
        <scheme val="minor"/>
      </rPr>
      <t>1.名称:接地干线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2.规格:利用结构主钢筋、地下层各层周边梁两条主筋，（无钢筋处则用∅20不锈钢管）做接地装置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4.其他:详见图纸及规范要求</t>
    </r>
  </si>
  <si>
    <t>包括但不限于测位、焊接、固定、补漆等全部工作内容。</t>
  </si>
  <si>
    <t>5.1.9.8</t>
  </si>
  <si>
    <t>030410004001</t>
  </si>
  <si>
    <t>均压环</t>
  </si>
  <si>
    <r>
      <rPr>
        <sz val="10"/>
        <color rgb="FF000000"/>
        <rFont val="宋体"/>
        <charset val="134"/>
        <scheme val="minor"/>
      </rPr>
      <t>1.名称:均压环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2.规格:利用本层楼板外围圈梁外侧大于等于∅16的主钢筋作通长焊接，并与引下线焊接。无梁处采用两根∅16热镀锌圆钢暗敷于楼板内。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4.其他:详见图纸及规范要求</t>
    </r>
  </si>
  <si>
    <t>5.1.9.9</t>
  </si>
  <si>
    <t>030410004002</t>
  </si>
  <si>
    <t>电梯井道等电位</t>
  </si>
  <si>
    <r>
      <rPr>
        <sz val="10"/>
        <color rgb="FF000000"/>
        <rFont val="宋体"/>
        <charset val="134"/>
        <scheme val="minor"/>
      </rPr>
      <t>1.名称:电梯井道等电位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2.规格:利用电梯导轨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4.其他:详见图纸及规范要求</t>
    </r>
  </si>
  <si>
    <t>5.1.9.10</t>
  </si>
  <si>
    <t>030410002003</t>
  </si>
  <si>
    <r>
      <rPr>
        <sz val="10"/>
        <color rgb="FF000000"/>
        <rFont val="宋体"/>
        <charset val="134"/>
        <scheme val="minor"/>
      </rPr>
      <t>1.名称:接地扁钢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2.规格:40X4热镀锌扁钢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4.其他:详见图纸及规范要求</t>
    </r>
  </si>
  <si>
    <t>5.1.9.11</t>
  </si>
  <si>
    <t>030410002004</t>
  </si>
  <si>
    <r>
      <rPr>
        <sz val="10"/>
        <color rgb="FF000000"/>
        <rFont val="宋体"/>
        <charset val="134"/>
        <scheme val="minor"/>
      </rPr>
      <t>1.名称:接地体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2.规格:∅50mm 壁厚5mm的T2铜管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4.其他:详见图纸及规范要求</t>
    </r>
  </si>
  <si>
    <t>5.1.9.12</t>
  </si>
  <si>
    <t>030416027001</t>
  </si>
  <si>
    <t>接地装置调试</t>
  </si>
  <si>
    <r>
      <rPr>
        <sz val="10"/>
        <color rgb="FF000000"/>
        <rFont val="宋体"/>
        <charset val="134"/>
        <scheme val="minor"/>
      </rPr>
      <t>1.接地装置调试 接地网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3.其他:详见图纸及规范要求</t>
    </r>
  </si>
  <si>
    <t>包括但不限于接地网系统调试、报告编写等全部工作内容。</t>
  </si>
  <si>
    <t>5.1.10</t>
  </si>
  <si>
    <t>抗震支架工程</t>
  </si>
  <si>
    <t>5.1.10.1</t>
  </si>
  <si>
    <t>010506026001</t>
  </si>
  <si>
    <t>抗震支架</t>
  </si>
  <si>
    <t>1.名称:抗震支架
2.综合考虑各专业
3.综合考虑高层建筑增加费、暗室增加费及其他增加费
4.其他:详见图纸及规范要求</t>
  </si>
  <si>
    <t>以平方米为单位计量，按设计图示建筑面积计算。</t>
  </si>
  <si>
    <t>包括但不限于场内材料运输,定位放样,钻孔,安装膨胀螺栓、安装成套支架,校正、调试等全部工作内容。</t>
  </si>
  <si>
    <t>5.2.1</t>
  </si>
  <si>
    <t>综合布线系统</t>
  </si>
  <si>
    <t>5.2.1.1</t>
  </si>
  <si>
    <t>080603004001</t>
  </si>
  <si>
    <t>控制台(盘)、操作台(盘)、应急台(盘)</t>
  </si>
  <si>
    <r>
      <rPr>
        <sz val="10"/>
        <color rgb="FF000000"/>
        <rFont val="宋体"/>
        <charset val="134"/>
        <scheme val="minor"/>
      </rPr>
      <t>1.名称:UPS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2.容量:50kVA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3.安装方式:落地式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</si>
  <si>
    <t>包含但不限于安装、调试等全部工作内容。</t>
  </si>
  <si>
    <t>5.2.1.2</t>
  </si>
  <si>
    <t>030501005001</t>
  </si>
  <si>
    <t>插箱、机柜、台架</t>
  </si>
  <si>
    <r>
      <rPr>
        <sz val="10"/>
        <color rgb="FF000000"/>
        <rFont val="宋体"/>
        <charset val="134"/>
        <scheme val="minor"/>
      </rPr>
      <t>1.名称:楼层弱电机柜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2.规格:18U标准机柜 机柜内设置机架式电源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</si>
  <si>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5.2.1.3</t>
  </si>
  <si>
    <t>030501005002</t>
  </si>
  <si>
    <r>
      <rPr>
        <sz val="10"/>
        <color rgb="FF000000"/>
        <rFont val="宋体"/>
        <charset val="134"/>
        <scheme val="minor"/>
      </rPr>
      <t>1.名称:42U标准机柜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2.规格:42U落地机柜，800*60O*2000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</si>
  <si>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5.2.1.4</t>
  </si>
  <si>
    <t>080603020001</t>
  </si>
  <si>
    <t>光纤配线架</t>
  </si>
  <si>
    <r>
      <rPr>
        <sz val="10"/>
        <color rgb="FF000000"/>
        <rFont val="宋体"/>
        <charset val="134"/>
        <scheme val="minor"/>
      </rPr>
      <t>1.名称:楼层光纤分纤箱(48芯配48个耦合器)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2.规格:400*40O*200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</si>
  <si>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5.2.1.5</t>
  </si>
  <si>
    <t>030501014001</t>
  </si>
  <si>
    <t>防火墙</t>
  </si>
  <si>
    <r>
      <rPr>
        <sz val="10"/>
        <color rgb="FF000000"/>
        <rFont val="宋体"/>
        <charset val="134"/>
        <scheme val="minor"/>
      </rPr>
      <t>1.名称:防火墙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</si>
  <si>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5.2.1.6</t>
  </si>
  <si>
    <t>080706002001</t>
  </si>
  <si>
    <r>
      <rPr>
        <sz val="10"/>
        <color rgb="FF000000"/>
        <rFont val="宋体"/>
        <charset val="134"/>
        <scheme val="minor"/>
      </rPr>
      <t>1.名称:户内弱电箱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2.规格:300*20O*150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3.安装方式：嵌入式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</si>
  <si>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5.2.1.7</t>
  </si>
  <si>
    <t>080509001001</t>
  </si>
  <si>
    <t>交换机</t>
  </si>
  <si>
    <r>
      <rPr>
        <sz val="10"/>
        <color rgb="FF000000"/>
        <rFont val="宋体"/>
        <charset val="134"/>
        <scheme val="minor"/>
      </rPr>
      <t>1.名称:24口POE接入层交换机（设备网）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2.机柜内安装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</si>
  <si>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5.2.1.8</t>
  </si>
  <si>
    <t>080509001002</t>
  </si>
  <si>
    <r>
      <rPr>
        <sz val="10"/>
        <color rgb="FF000000"/>
        <rFont val="宋体"/>
        <charset val="134"/>
        <scheme val="minor"/>
      </rPr>
      <t>1.名称:24口POE接入层交换机（办公网）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2.机柜内安装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</si>
  <si>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5.2.1.9</t>
  </si>
  <si>
    <t>080509001003</t>
  </si>
  <si>
    <r>
      <rPr>
        <sz val="10"/>
        <color rgb="FF000000"/>
        <rFont val="宋体"/>
        <charset val="134"/>
        <scheme val="minor"/>
      </rPr>
      <t>1.名称:设备网核心层交换机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</si>
  <si>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5.2.1.10</t>
  </si>
  <si>
    <t>080509001004</t>
  </si>
  <si>
    <r>
      <rPr>
        <sz val="10"/>
        <color rgb="FF000000"/>
        <rFont val="宋体"/>
        <charset val="134"/>
        <scheme val="minor"/>
      </rPr>
      <t>1.名称:办公网核心层交换机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</si>
  <si>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5.2.1.11</t>
  </si>
  <si>
    <t>080509001005</t>
  </si>
  <si>
    <r>
      <rPr>
        <sz val="10"/>
        <color rgb="FF000000"/>
        <rFont val="宋体"/>
        <charset val="134"/>
        <scheme val="minor"/>
      </rPr>
      <t>1.名称:设备网层核心层交换机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</si>
  <si>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5.2.1.12</t>
  </si>
  <si>
    <t>080509001006</t>
  </si>
  <si>
    <r>
      <rPr>
        <sz val="10"/>
        <color rgb="FF000000"/>
        <rFont val="宋体"/>
        <charset val="134"/>
        <scheme val="minor"/>
      </rPr>
      <t>1.名称:办公网核心层交换机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2.规格:24口办公网汇聚层交换机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</si>
  <si>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5.2.1.13</t>
  </si>
  <si>
    <t>030224002001</t>
  </si>
  <si>
    <t>万兆单模光模块</t>
  </si>
  <si>
    <r>
      <rPr>
        <sz val="10"/>
        <color rgb="FF000000"/>
        <rFont val="宋体"/>
        <charset val="134"/>
        <scheme val="minor"/>
      </rPr>
      <t>1.名称:万兆单模光模块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</si>
  <si>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5.2.1.14</t>
  </si>
  <si>
    <t>080502003001</t>
  </si>
  <si>
    <t>千兆单模光模块</t>
  </si>
  <si>
    <r>
      <rPr>
        <sz val="10"/>
        <color rgb="FF000000"/>
        <rFont val="宋体"/>
        <charset val="134"/>
        <scheme val="minor"/>
      </rPr>
      <t>1.名称:千兆单模光模块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</si>
  <si>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5.2.1.15</t>
  </si>
  <si>
    <t>080503004001</t>
  </si>
  <si>
    <t>服务器</t>
  </si>
  <si>
    <r>
      <rPr>
        <sz val="10"/>
        <color rgb="FF000000"/>
        <rFont val="宋体"/>
        <charset val="134"/>
        <scheme val="minor"/>
      </rPr>
      <t>1.名称:网络管理服务器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2.规格:2U 机架式，CPU:2*Intel Xeon Silver(银)4114,10 核 2.2GHz:内存:2*16G DDR4硬盘:2TB；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</si>
  <si>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5.2.1.16</t>
  </si>
  <si>
    <t>080509006001</t>
  </si>
  <si>
    <t>终端设备</t>
  </si>
  <si>
    <r>
      <rPr>
        <sz val="10"/>
        <color rgb="FF000000"/>
        <rFont val="宋体"/>
        <charset val="134"/>
        <scheme val="minor"/>
      </rPr>
      <t>1.名称:网络管理工作站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2.规格:i5-7500/8G NECC/1TB/GT730 2G/Rambo/win7Pro/250W 电源/27 寸显示器；鼠标，键盘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</si>
  <si>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5.2.1.17</t>
  </si>
  <si>
    <t>030501023001</t>
  </si>
  <si>
    <t>网络管理平台软件</t>
  </si>
  <si>
    <r>
      <rPr>
        <sz val="10"/>
        <color rgb="FF000000"/>
        <rFont val="宋体"/>
        <charset val="134"/>
        <scheme val="minor"/>
      </rPr>
      <t>1.名称:网络管理平台软件标准版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2.规格:：(1)系统应支持一站式网络设备(包含交换机、路由器、防火墙、AC 等设备)仪表盘，通过设备、部件、仿真面板、运行状态等关键信息的集成显示，帮助运维人员快速全方位了解设备:(2)系统应支持网络设备类型、设备 CPU 利用率、内存使用率统计、接口流量、链路流量、端口使用率等统计报表;(3)、系统使用 B/S 架构，支持使用 WEB 浏览器进行界面展示:(4)系统提供分权分域功能，为不同的用户、角色分配不同的设备管理范围和操作权限。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</si>
  <si>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5.2.1.18</t>
  </si>
  <si>
    <t>030502010001</t>
  </si>
  <si>
    <t>信息、网络插座</t>
  </si>
  <si>
    <r>
      <rPr>
        <sz val="10"/>
        <color rgb="FF000000"/>
        <rFont val="宋体"/>
        <charset val="134"/>
        <scheme val="minor"/>
      </rPr>
      <t>1.名称:六类数据信息插座(RJ45)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</si>
  <si>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5.2.1.19</t>
  </si>
  <si>
    <t>030502010002</t>
  </si>
  <si>
    <t>RJ45水晶头</t>
  </si>
  <si>
    <r>
      <rPr>
        <sz val="10"/>
        <color rgb="FF000000"/>
        <rFont val="宋体"/>
        <charset val="134"/>
        <scheme val="minor"/>
      </rPr>
      <t>1.名称:RJ45水晶头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</si>
  <si>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5.2.1.20</t>
  </si>
  <si>
    <t>030502010003</t>
  </si>
  <si>
    <r>
      <rPr>
        <sz val="10"/>
        <color rgb="FF000000"/>
        <rFont val="宋体"/>
        <charset val="134"/>
        <scheme val="minor"/>
      </rPr>
      <t>1.名称:无线AP插座(RJ45)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</si>
  <si>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5.2.1.21</t>
  </si>
  <si>
    <t>030904011001</t>
  </si>
  <si>
    <t>远程控制器</t>
  </si>
  <si>
    <r>
      <rPr>
        <sz val="10"/>
        <color rgb="FF000000"/>
        <rFont val="宋体"/>
        <charset val="134"/>
        <scheme val="minor"/>
      </rPr>
      <t>1.名称:无线控制器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</si>
  <si>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5.2.1.22</t>
  </si>
  <si>
    <t>030502008001</t>
  </si>
  <si>
    <t>配线架</t>
  </si>
  <si>
    <r>
      <rPr>
        <sz val="10"/>
        <color rgb="FF000000"/>
        <rFont val="宋体"/>
        <charset val="134"/>
        <scheme val="minor"/>
      </rPr>
      <t>1.名称:光纤配线架（12芯）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</si>
  <si>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5.2.1.23</t>
  </si>
  <si>
    <t>030502008002</t>
  </si>
  <si>
    <r>
      <rPr>
        <sz val="10"/>
        <color rgb="FF000000"/>
        <rFont val="宋体"/>
        <charset val="134"/>
        <scheme val="minor"/>
      </rPr>
      <t>1.名称:24口RJ45配线架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</si>
  <si>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5.2.1.24</t>
  </si>
  <si>
    <t>080802004001</t>
  </si>
  <si>
    <t>金属模块箱</t>
  </si>
  <si>
    <r>
      <rPr>
        <sz val="10"/>
        <color rgb="FF000000"/>
        <rFont val="宋体"/>
        <charset val="134"/>
        <scheme val="minor"/>
      </rPr>
      <t>1.名称:金属模块箱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</si>
  <si>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包括但不限于本体安装、基础型钢制作、安装、焊、压接线端子、补刷(喷)油漆、接地等全部工作内容。</t>
  </si>
  <si>
    <t>5.2.1.25</t>
  </si>
  <si>
    <t>030502005001</t>
  </si>
  <si>
    <t>光缆</t>
  </si>
  <si>
    <r>
      <rPr>
        <sz val="10"/>
        <color rgb="FF000000"/>
        <rFont val="宋体"/>
        <charset val="134"/>
        <scheme val="minor"/>
      </rPr>
      <t>1.名称:光缆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2.规格:48芯单模光纤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</si>
  <si>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以米为单位计量，按设计图示尺寸以长度计算。(含预留长度及附加长度)。</t>
  </si>
  <si>
    <t>包含但不限于敷设、标记、卡接等全部工作内容。</t>
  </si>
  <si>
    <t>5.2.1.26</t>
  </si>
  <si>
    <t>030502005002</t>
  </si>
  <si>
    <r>
      <rPr>
        <sz val="10"/>
        <color rgb="FF000000"/>
        <rFont val="宋体"/>
        <charset val="134"/>
        <scheme val="minor"/>
      </rPr>
      <t>1.名称:光缆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2.规格:2芯单模皮线光纤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</si>
  <si>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5.2.1.27</t>
  </si>
  <si>
    <t>030502005003</t>
  </si>
  <si>
    <r>
      <rPr>
        <sz val="10"/>
        <color rgb="FF000000"/>
        <rFont val="宋体"/>
        <charset val="134"/>
        <scheme val="minor"/>
      </rPr>
      <t>1.名称:光缆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2.规格:12芯单模光纤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</si>
  <si>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5.2.1.28</t>
  </si>
  <si>
    <t>030502005004</t>
  </si>
  <si>
    <r>
      <rPr>
        <sz val="10"/>
        <color rgb="FF000000"/>
        <rFont val="宋体"/>
        <charset val="134"/>
        <scheme val="minor"/>
      </rPr>
      <t>1.名称:光缆跳纤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2.规格:单模，1.5米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</si>
  <si>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条</t>
  </si>
  <si>
    <t>以条为单位计量，按设计图示尺寸以长度计算(含预留长度及附加长度)。</t>
  </si>
  <si>
    <t>包括但不限于基层处理、刷底油、铺设卷材、接缝等防水材料涂刷全部工作内容。</t>
  </si>
  <si>
    <t>5.2.1.29</t>
  </si>
  <si>
    <t>030502003001</t>
  </si>
  <si>
    <t>双绞线缆</t>
  </si>
  <si>
    <r>
      <rPr>
        <sz val="10"/>
        <color rgb="FF000000"/>
        <rFont val="宋体"/>
        <charset val="134"/>
        <scheme val="minor"/>
      </rPr>
      <t>1.名称:双绞线缆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2.规格:六类4对非屏蔽双绞线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3.敷设方式:综合考虑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</si>
  <si>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5.2.1.30</t>
  </si>
  <si>
    <t>030502017001</t>
  </si>
  <si>
    <t>双绞线缆测试</t>
  </si>
  <si>
    <r>
      <rPr>
        <sz val="10"/>
        <color rgb="FF000000"/>
        <rFont val="宋体"/>
        <charset val="134"/>
        <scheme val="minor"/>
      </rPr>
      <t>1.名称：双绞线缆测试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</si>
  <si>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链路</t>
  </si>
  <si>
    <t>以链路为单位计量，按设计图示数量计算。</t>
  </si>
  <si>
    <t>包含但不限于测试等全部工作内容。</t>
  </si>
  <si>
    <t>5.2.1.31</t>
  </si>
  <si>
    <t>030502018001</t>
  </si>
  <si>
    <t>大对数电缆、电话线测试</t>
  </si>
  <si>
    <r>
      <rPr>
        <sz val="10"/>
        <color rgb="FF000000"/>
        <rFont val="宋体"/>
        <charset val="134"/>
        <scheme val="minor"/>
      </rPr>
      <t>1.名称：光纤测试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</si>
  <si>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5.2.1.32</t>
  </si>
  <si>
    <t>080707007001</t>
  </si>
  <si>
    <r>
      <rPr>
        <sz val="10"/>
        <color rgb="FF000000"/>
        <rFont val="宋体"/>
        <charset val="134"/>
        <scheme val="minor"/>
      </rPr>
      <t>1.名称:线槽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2.规格:200*100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</si>
  <si>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以米为单位计量，按设计图示尺寸以长度计算。</t>
  </si>
  <si>
    <t>包含但不限于本体安装、补刷(喷)油漆、接地等全部工作内容。</t>
  </si>
  <si>
    <t>5.2.1.33</t>
  </si>
  <si>
    <t>080707007002</t>
  </si>
  <si>
    <r>
      <rPr>
        <sz val="10"/>
        <color rgb="FF000000"/>
        <rFont val="宋体"/>
        <charset val="134"/>
        <scheme val="minor"/>
      </rPr>
      <t>1.名称:线槽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2.规格:150*100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</si>
  <si>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5.2.1.34</t>
  </si>
  <si>
    <t>080707007003</t>
  </si>
  <si>
    <r>
      <rPr>
        <sz val="10"/>
        <color rgb="FF000000"/>
        <rFont val="宋体"/>
        <charset val="134"/>
        <scheme val="minor"/>
      </rPr>
      <t>1.名称:线槽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2.规格:100*100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</si>
  <si>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5.2.1.35</t>
  </si>
  <si>
    <t>031002002001</t>
  </si>
  <si>
    <t>线槽支架制作安装</t>
  </si>
  <si>
    <r>
      <rPr>
        <sz val="10"/>
        <color rgb="FF000000"/>
        <rFont val="宋体"/>
        <charset val="134"/>
        <scheme val="minor"/>
      </rPr>
      <t>1.材质:型钢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2.其他：除轻锈、调和、防锈漆两遍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</si>
  <si>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以千克为单位计量，按设计图示尺寸以质量计算。</t>
  </si>
  <si>
    <t>5.2.1.36</t>
  </si>
  <si>
    <t>030412001026</t>
  </si>
  <si>
    <r>
      <rPr>
        <sz val="10"/>
        <color rgb="FF000000"/>
        <rFont val="宋体"/>
        <charset val="134"/>
        <scheme val="minor"/>
      </rPr>
      <t xml:space="preserve">1.名称:电线管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2.材质:镀锌钢管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3.规格:SC20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4.敷设形式及部位:暗敷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</si>
  <si>
    <t>包括但不限于制作、安装、补刷(喷)油漆等全部工作内容。</t>
  </si>
  <si>
    <t>5.2.1.37</t>
  </si>
  <si>
    <t>011103003001</t>
  </si>
  <si>
    <r>
      <rPr>
        <sz val="10"/>
        <color rgb="FF000000"/>
        <rFont val="宋体"/>
        <charset val="134"/>
        <scheme val="minor"/>
      </rPr>
      <t>1.名称：防静电活动地板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2.部位：消防监控室、电信机房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</si>
  <si>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以平方米为单位计量，按设计图示尺寸以面积计算。门洞、空圈、暖气包槽、壁龛的开口部分并入相应的工程量内。</t>
  </si>
  <si>
    <t>包括但不限于龙骨铺设、面层、基层等全部工作内容。</t>
  </si>
  <si>
    <t>5.2.1.38</t>
  </si>
  <si>
    <t>030410002005</t>
  </si>
  <si>
    <r>
      <rPr>
        <sz val="10"/>
        <color rgb="FF000000"/>
        <rFont val="宋体"/>
        <charset val="134"/>
        <scheme val="minor"/>
      </rPr>
      <t>1.名称:接地母线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2.材质:铜排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3.规格:30X3mm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4.安装部位:户内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5.安装形式:明装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6.其他:详见图纸及规范要求</t>
    </r>
  </si>
  <si>
    <t>以米为单位计量，按设计图示尺寸以长度计算。(含附加长度)。</t>
  </si>
  <si>
    <t>包括但不限于接地母线制作、安装、补刷(喷)油漆等全部工作内容。</t>
  </si>
  <si>
    <t>5.2.2</t>
  </si>
  <si>
    <t>视频安防监控</t>
  </si>
  <si>
    <t>5.2.2.1</t>
  </si>
  <si>
    <t>030501023002</t>
  </si>
  <si>
    <t>软件</t>
  </si>
  <si>
    <r>
      <rPr>
        <sz val="10"/>
        <color rgb="FF000000"/>
        <rFont val="宋体"/>
        <charset val="134"/>
        <scheme val="minor"/>
      </rPr>
      <t>1.名称:综合安防管理平台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2.规格:视频管理:实现视频预览、录像回放、视频上墙、视频事件监控、人脸布控、AR 实景标签、画中画、高点轮询联动等应用等;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预留出入口控制系统接口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预留巡更系统接口: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%预留停车场管理系统接口:5、预留电子围栏、紧急报警系统接口;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</si>
  <si>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5.2.2.2</t>
  </si>
  <si>
    <t>080503004002</t>
  </si>
  <si>
    <r>
      <rPr>
        <sz val="10"/>
        <color rgb="FF000000"/>
        <rFont val="宋体"/>
        <charset val="134"/>
        <scheme val="minor"/>
      </rPr>
      <t>1.名称:视频监控系统服务器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2.规格:2U 双路标准机架式服务器CPU:1颗 intel至强系列处理器，核数≥10 核，主频≥2.2GHz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内存:32G*2 DDR4，16根内存插槽，最大支持扩展至 2TB 内存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硬盘:2块 1.2T 10K 2.5寸 SAS 硬盘阵列卡:SAS HBA卡，支持RAID 0/1/10PCIE 扩展:最大可支持6个PCIE扩展插槽网口:2个千兆电口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</si>
  <si>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5.2.2.3</t>
  </si>
  <si>
    <t>080509005001</t>
  </si>
  <si>
    <t>工作站</t>
  </si>
  <si>
    <r>
      <rPr>
        <sz val="10"/>
        <color rgb="FF000000"/>
        <rFont val="宋体"/>
        <charset val="134"/>
        <scheme val="minor"/>
      </rPr>
      <t>1.名称:视频监控系统工作站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2.规格:i5-7500/8G NECC/1TB/GT730 2G/Rambo/win7Pro/250W 电源/27 寸显示器；鼠标，键盘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</si>
  <si>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5.2.2.4</t>
  </si>
  <si>
    <t>030501023003</t>
  </si>
  <si>
    <r>
      <rPr>
        <sz val="10"/>
        <color rgb="FF000000"/>
        <rFont val="宋体"/>
        <charset val="134"/>
        <scheme val="minor"/>
      </rPr>
      <t>1.名称:视频监控系统平台软件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2.规格:插拔式模块化设计，具备&gt;11个业务槽位，可热插愁搭载双电源、智能调速风扇、液品操作面板支持 VGA、DVI、HDMI、DP 信号源输入，IGA、DVI、HDMI 信号源输出支持至少4个HDMI输入，12个HDI 输出单个输入板单板编码能力≥4路 1080pe60Hz单个输出板具有至少 64 路视频解码通道，解码能力至少 32 路200T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支持 4K60 视频信号输入 YUN4:4:4 输入输出支持视音频同步解码，且支持音频内嵌和外置输入输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支持H. 264/H. 265 编码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视频输出支持 [ED 带载能力为单口 260T支持 3200W 高清视频解码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释码支持H.265、H.264、MFEG 等主流格式支持 1/4/6/8/9/16 面面分割显示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支持开窗和漫游，单屏支持6个业图层支持超高分融合，支持16x业超高清信号接入支持虚拟 LED 功能，可添如字幕12个，单墙3个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支持底图轮询，可添加8个底图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支持电视墙回显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支持8个电视墙，512个预设场景，用户可以自定义每个场景电视墙布局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支持 IEB方式、Android 和 I0S 客户端访问和操作支持 ONVIF 协议接入设备解码支持 GB 切议接入平台实现管理和操作工作湿度:10%90%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工作温度:0℃ +50℃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采用嵌入式架构，无需要操作系统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支持 通过 F 客户端 、移动客户端 、网页端进行操作，不同操作方式可实时同步:客户端支持C/S、B/S 架构，支持 I0s、Android、Windows操作系统;开面支持自定义配置，可调整模块界面分布，支持不同风格预设模板。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</si>
  <si>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5.2.2.5</t>
  </si>
  <si>
    <t>080503004003</t>
  </si>
  <si>
    <t>流媒体服务器及智能化综合管理服务器</t>
  </si>
  <si>
    <r>
      <rPr>
        <sz val="10"/>
        <color rgb="FF000000"/>
        <rFont val="宋体"/>
        <charset val="134"/>
        <scheme val="minor"/>
      </rPr>
      <t>1.名称:流媒体服务器及智能化综合管理服务器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2.规格:2U 双路标准机架式服务器CPU:1颗intel至强系列处理器，核数≥10 核，主频≥2.2GHz内存:32G*2 DDR4，16根内存插槽，最大支持扩展至2TB 内存硬:2块 1.2T 10K 2.5寸 SAS 硬盘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</si>
  <si>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5.2.2.6</t>
  </si>
  <si>
    <t>030501002001</t>
  </si>
  <si>
    <t>网络磁盘阵列</t>
  </si>
  <si>
    <r>
      <rPr>
        <sz val="10"/>
        <color rgb="FF000000"/>
        <rFont val="宋体"/>
        <charset val="134"/>
        <scheme val="minor"/>
      </rPr>
      <t>1.名称:网络磁盘阵列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2.规格:（24盘位*4TB）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</si>
  <si>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5.2.2.7</t>
  </si>
  <si>
    <t>030506014001</t>
  </si>
  <si>
    <t>高清解码器</t>
  </si>
  <si>
    <r>
      <rPr>
        <sz val="10"/>
        <color rgb="FF000000"/>
        <rFont val="宋体"/>
        <charset val="134"/>
        <scheme val="minor"/>
      </rPr>
      <t>1.名称:高清解码器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</si>
  <si>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5.2.2.8</t>
  </si>
  <si>
    <t>030503002001</t>
  </si>
  <si>
    <t>控制器</t>
  </si>
  <si>
    <r>
      <rPr>
        <sz val="10"/>
        <color rgb="FF000000"/>
        <rFont val="宋体"/>
        <charset val="134"/>
        <scheme val="minor"/>
      </rPr>
      <t>1.名称:拼接屏控制器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</si>
  <si>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5.2.2.9</t>
  </si>
  <si>
    <t>080506003001</t>
  </si>
  <si>
    <t>监视屏</t>
  </si>
  <si>
    <r>
      <rPr>
        <sz val="10"/>
        <color rgb="FF000000"/>
        <rFont val="宋体"/>
        <charset val="134"/>
        <scheme val="minor"/>
      </rPr>
      <t>1.名称:46寸拼接屏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2.规格:规格参数:1)46寸拼接屏，LCD液晶显示单元；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2)分辨率：1920x1080；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3)视角：178°(水平)/ 178°(垂直)；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4)响应时间：8ms(G to G)；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5)对比度：4000:1；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6)亮度：500cd/㎡；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7)物理拼缝：3.5mm；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8)输入接口：VGA×1，HDMI×1，DVI×1，BNC×1；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</si>
  <si>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5.2.2.10</t>
  </si>
  <si>
    <t>030501014002</t>
  </si>
  <si>
    <t>电视墙</t>
  </si>
  <si>
    <r>
      <rPr>
        <sz val="10"/>
        <color rgb="FF000000"/>
        <rFont val="宋体"/>
        <charset val="134"/>
        <scheme val="minor"/>
      </rPr>
      <t>1.名称:电视墙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2.规格:4行X3列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46寸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</si>
  <si>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5.2.2.11</t>
  </si>
  <si>
    <t>030506010001</t>
  </si>
  <si>
    <t>监控摄像设备</t>
  </si>
  <si>
    <r>
      <rPr>
        <sz val="10"/>
        <color rgb="FF000000"/>
        <rFont val="宋体"/>
        <charset val="134"/>
        <scheme val="minor"/>
      </rPr>
      <t>1.名称:室外日夜型半球IP摄像机，IP65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</si>
  <si>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5.2.2.12</t>
  </si>
  <si>
    <t>030506010002</t>
  </si>
  <si>
    <r>
      <rPr>
        <sz val="10"/>
        <color rgb="FF000000"/>
        <rFont val="宋体"/>
        <charset val="134"/>
        <scheme val="minor"/>
      </rPr>
      <t>1.名称:室外日夜型半球IP摄像机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</si>
  <si>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5.2.2.13</t>
  </si>
  <si>
    <t>030506010003</t>
  </si>
  <si>
    <r>
      <rPr>
        <sz val="10"/>
        <color rgb="FF000000"/>
        <rFont val="宋体"/>
        <charset val="134"/>
        <scheme val="minor"/>
      </rPr>
      <t>1.名称:室内日夜型筒型IP摄像机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</si>
  <si>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5.2.2.14</t>
  </si>
  <si>
    <t>030506010004</t>
  </si>
  <si>
    <r>
      <rPr>
        <sz val="10"/>
        <color rgb="FF000000"/>
        <rFont val="宋体"/>
        <charset val="134"/>
        <scheme val="minor"/>
      </rPr>
      <t>1.名称:充电桩热成像摄像机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</si>
  <si>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5.2.2.15</t>
  </si>
  <si>
    <t>030506010005</t>
  </si>
  <si>
    <r>
      <rPr>
        <sz val="10"/>
        <color rgb="FF000000"/>
        <rFont val="宋体"/>
        <charset val="134"/>
        <scheme val="minor"/>
      </rPr>
      <t>1.名称:电梯专用彩色半球摄像机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</si>
  <si>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5.2.2.16</t>
  </si>
  <si>
    <t>030501018001</t>
  </si>
  <si>
    <t>网桥</t>
  </si>
  <si>
    <r>
      <rPr>
        <sz val="10"/>
        <color rgb="FF000000"/>
        <rFont val="宋体"/>
        <charset val="134"/>
        <scheme val="minor"/>
      </rPr>
      <t>1.名称:电梯专用无线网桥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</si>
  <si>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5.2.2.17</t>
  </si>
  <si>
    <t>030502003002</t>
  </si>
  <si>
    <t>5.2.2.18</t>
  </si>
  <si>
    <t>030409001055</t>
  </si>
  <si>
    <r>
      <rPr>
        <sz val="10"/>
        <color rgb="FF000000"/>
        <rFont val="宋体"/>
        <charset val="134"/>
        <scheme val="minor"/>
      </rPr>
      <t>1.名称:监控电源线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2.规格:WDZN-YJY-2*1.5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3.敷设方式：桥架、管内暗敷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</si>
  <si>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5.2.2.19</t>
  </si>
  <si>
    <t>030412001027</t>
  </si>
  <si>
    <r>
      <rPr>
        <sz val="10"/>
        <color rgb="FF000000"/>
        <rFont val="宋体"/>
        <charset val="134"/>
        <scheme val="minor"/>
      </rPr>
      <t>1.名称:电线管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2.材质:镀锌钢管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3.规格:SC20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4.配置形式:综合考虑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</si>
  <si>
    <r>
      <rPr>
        <sz val="9"/>
        <color rgb="FF000000"/>
        <rFont val="宋体"/>
        <charset val="134"/>
        <scheme val="minor"/>
      </rPr>
      <t>包括但不限于敷设、钢索架设、预留沟槽、接地等全部工作内容。</t>
    </r>
    <r>
      <rPr>
        <sz val="9"/>
        <color rgb="FF000000"/>
        <rFont val="宋体"/>
        <charset val="134"/>
      </rPr>
      <t xml:space="preserve"> </t>
    </r>
  </si>
  <si>
    <t>5.2.2.20</t>
  </si>
  <si>
    <t>030502007001</t>
  </si>
  <si>
    <t>跳线、跳纤</t>
  </si>
  <si>
    <r>
      <rPr>
        <sz val="10"/>
        <color rgb="FF000000"/>
        <rFont val="宋体"/>
        <charset val="134"/>
        <scheme val="minor"/>
      </rPr>
      <t>1.名称:HDMI线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</si>
  <si>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以条为单位计量，按设计图示数量计算。</t>
  </si>
  <si>
    <t>5.2.2.21</t>
  </si>
  <si>
    <t>030506020001</t>
  </si>
  <si>
    <t>安全防范分系统调试</t>
  </si>
  <si>
    <r>
      <rPr>
        <sz val="10"/>
        <color rgb="FF000000"/>
        <rFont val="宋体"/>
        <charset val="134"/>
        <scheme val="minor"/>
      </rPr>
      <t>1.名称;视频监控系统调试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</si>
  <si>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5.2.3</t>
  </si>
  <si>
    <t>信息发布系统</t>
  </si>
  <si>
    <t>5.2.3.1</t>
  </si>
  <si>
    <t>030501006001</t>
  </si>
  <si>
    <t>操作台</t>
  </si>
  <si>
    <r>
      <rPr>
        <sz val="10"/>
        <color rgb="FF000000"/>
        <rFont val="宋体"/>
        <charset val="134"/>
        <scheme val="minor"/>
      </rPr>
      <t>1.名称:信息发布\停车场管理\出入口控制\电子巡查\入侵报警工作站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2.规格:i5-7500/8G NECC/1TB/GT730 2G/Rambo/win7Pro/250W 电源/27 寸显示器；鼠标，键盘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</si>
  <si>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5.2.3.2</t>
  </si>
  <si>
    <t>030501023004</t>
  </si>
  <si>
    <r>
      <rPr>
        <sz val="10"/>
        <color rgb="FF000000"/>
        <rFont val="宋体"/>
        <charset val="134"/>
        <scheme val="minor"/>
      </rPr>
      <t>1.名称:信息发布平台软件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</si>
  <si>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5.2.3.3</t>
  </si>
  <si>
    <t>030501015001</t>
  </si>
  <si>
    <r>
      <rPr>
        <sz val="10"/>
        <color rgb="FF000000"/>
        <rFont val="宋体"/>
        <charset val="134"/>
        <scheme val="minor"/>
      </rPr>
      <t>1.名称:24口POE接入层交换机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2.机柜内安装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</si>
  <si>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5.2.3.4</t>
  </si>
  <si>
    <t>030502010004</t>
  </si>
  <si>
    <r>
      <rPr>
        <sz val="10"/>
        <color rgb="FF000000"/>
        <rFont val="宋体"/>
        <charset val="134"/>
        <scheme val="minor"/>
      </rPr>
      <t>1.名称:六类数据信息插座(信息发布接口)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</si>
  <si>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5.2.3.5</t>
  </si>
  <si>
    <t>030502003003</t>
  </si>
  <si>
    <t>5.2.4</t>
  </si>
  <si>
    <t>停车场管理系统</t>
  </si>
  <si>
    <t>5.2.4.1</t>
  </si>
  <si>
    <t>030501023005</t>
  </si>
  <si>
    <r>
      <rPr>
        <sz val="10"/>
        <color rgb="FF000000"/>
        <rFont val="宋体"/>
        <charset val="134"/>
        <scheme val="minor"/>
      </rPr>
      <t>1.名称:停车场管理平台软件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</si>
  <si>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5.2.4.2</t>
  </si>
  <si>
    <t>030506019001</t>
  </si>
  <si>
    <t>停车场管理设备</t>
  </si>
  <si>
    <r>
      <rPr>
        <sz val="10"/>
        <color rgb="FF000000"/>
        <rFont val="宋体"/>
        <charset val="134"/>
        <scheme val="minor"/>
      </rPr>
      <t>1.名称:管理终端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</si>
  <si>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5.2.4.3</t>
  </si>
  <si>
    <t>030501006002</t>
  </si>
  <si>
    <t>岗亭</t>
  </si>
  <si>
    <r>
      <rPr>
        <sz val="10"/>
        <color rgb="FF000000"/>
        <rFont val="宋体"/>
        <charset val="134"/>
        <scheme val="minor"/>
      </rPr>
      <t>1.名称:岗亭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</si>
  <si>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5.2.4.4</t>
  </si>
  <si>
    <t>030501015002</t>
  </si>
  <si>
    <r>
      <rPr>
        <sz val="10"/>
        <color rgb="FF000000"/>
        <rFont val="宋体"/>
        <charset val="134"/>
        <scheme val="minor"/>
      </rPr>
      <t>1.名称:8口百兆交换机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</si>
  <si>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5.2.4.5</t>
  </si>
  <si>
    <t>080603005001</t>
  </si>
  <si>
    <t>显示屏</t>
  </si>
  <si>
    <r>
      <rPr>
        <sz val="10"/>
        <color rgb="FF000000"/>
        <rFont val="宋体"/>
        <charset val="134"/>
        <scheme val="minor"/>
      </rPr>
      <t>1.名称:入口信息屏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2.规格:含3个330*210红绿双色模组，每个模组显示3个数字，宽*高*厚：2500*750*150（mm），支持RJ45和RS485通信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</si>
  <si>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5.2.4.6</t>
  </si>
  <si>
    <t>030506019002</t>
  </si>
  <si>
    <r>
      <rPr>
        <sz val="10"/>
        <color rgb="FF000000"/>
        <rFont val="宋体"/>
        <charset val="134"/>
        <scheme val="minor"/>
      </rPr>
      <t>1.名称:一体道闸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2.规格:6秒开闸，净拦截长度3.55米，安装总长度（含机箱）：≤4米，含箱体、电源、道闸、车辆检测器、AC220V供电，额定功率200W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</si>
  <si>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5.2.4.7</t>
  </si>
  <si>
    <t>030412004029</t>
  </si>
  <si>
    <r>
      <rPr>
        <sz val="10"/>
        <color rgb="FF000000"/>
        <rFont val="宋体"/>
        <charset val="134"/>
        <scheme val="minor"/>
      </rPr>
      <t>1.名称:信号线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2.规格:ZR-RVVP-2*1.5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3.敷设方式：综合考虑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</si>
  <si>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5.2.4.8</t>
  </si>
  <si>
    <t>030412004030</t>
  </si>
  <si>
    <r>
      <rPr>
        <sz val="10"/>
        <color rgb="FF000000"/>
        <rFont val="宋体"/>
        <charset val="134"/>
        <scheme val="minor"/>
      </rPr>
      <t>1.名称:信号线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2.规格:ZR-RVV-4*1.5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3.敷设方式：综合考虑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</si>
  <si>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5.2.4.9</t>
  </si>
  <si>
    <t>030412004031</t>
  </si>
  <si>
    <r>
      <rPr>
        <sz val="10"/>
        <color rgb="FF000000"/>
        <rFont val="宋体"/>
        <charset val="134"/>
        <scheme val="minor"/>
      </rPr>
      <t>1.名称:信号线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2.规格:ZR-RVVP-8*1.5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3.敷设方式：综合考虑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</si>
  <si>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5.2.4.10</t>
  </si>
  <si>
    <t>030502003004</t>
  </si>
  <si>
    <t>5.2.4.11</t>
  </si>
  <si>
    <t>030412001028</t>
  </si>
  <si>
    <t>5.2.4.12</t>
  </si>
  <si>
    <t>030506020002</t>
  </si>
  <si>
    <r>
      <rPr>
        <sz val="10"/>
        <color rgb="FF000000"/>
        <rFont val="宋体"/>
        <charset val="134"/>
        <scheme val="minor"/>
      </rPr>
      <t>1.名称：停车场管理系统调试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</si>
  <si>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5.2.5</t>
  </si>
  <si>
    <t>出入口控制系统</t>
  </si>
  <si>
    <t>5.2.5.1</t>
  </si>
  <si>
    <t>030501023006</t>
  </si>
  <si>
    <r>
      <rPr>
        <sz val="10"/>
        <color rgb="FF000000"/>
        <rFont val="宋体"/>
        <charset val="134"/>
        <scheme val="minor"/>
      </rPr>
      <t>1.名称:出入口控制平台软件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</si>
  <si>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5.2.5.2</t>
  </si>
  <si>
    <t>030506007001</t>
  </si>
  <si>
    <t>4门门禁控制器</t>
  </si>
  <si>
    <r>
      <rPr>
        <sz val="10"/>
        <color rgb="FF000000"/>
        <rFont val="宋体"/>
        <charset val="134"/>
        <scheme val="minor"/>
      </rPr>
      <t>1.名称:4门门禁控制器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</si>
  <si>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5.2.5.3</t>
  </si>
  <si>
    <t>030501013001</t>
  </si>
  <si>
    <t>读卡器</t>
  </si>
  <si>
    <r>
      <rPr>
        <sz val="10"/>
        <color rgb="FF000000"/>
        <rFont val="宋体"/>
        <charset val="134"/>
        <scheme val="minor"/>
      </rPr>
      <t>1.名称:读卡器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</si>
  <si>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5.2.5.4</t>
  </si>
  <si>
    <t>080602019001</t>
  </si>
  <si>
    <t>按钮</t>
  </si>
  <si>
    <r>
      <rPr>
        <sz val="10"/>
        <color rgb="FF000000"/>
        <rFont val="宋体"/>
        <charset val="134"/>
        <scheme val="minor"/>
      </rPr>
      <t>1.名称:门按钮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</si>
  <si>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5.2.5.5</t>
  </si>
  <si>
    <t>080603010001</t>
  </si>
  <si>
    <t>电控锁（带门磁）</t>
  </si>
  <si>
    <r>
      <rPr>
        <sz val="10"/>
        <color rgb="FF000000"/>
        <rFont val="宋体"/>
        <charset val="134"/>
        <scheme val="minor"/>
      </rPr>
      <t>1.名称:电控锁（带门磁）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</si>
  <si>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5.2.5.6</t>
  </si>
  <si>
    <t>030412004032</t>
  </si>
  <si>
    <r>
      <rPr>
        <sz val="10"/>
        <color rgb="FF000000"/>
        <rFont val="宋体"/>
        <charset val="134"/>
        <scheme val="minor"/>
      </rPr>
      <t>1.名称:信号线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2.规格:ZR-RVVP-2*1.0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3.敷设方式：综合考虑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</si>
  <si>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5.2.5.7</t>
  </si>
  <si>
    <t>030412004033</t>
  </si>
  <si>
    <r>
      <rPr>
        <sz val="10"/>
        <color rgb="FF000000"/>
        <rFont val="宋体"/>
        <charset val="134"/>
        <scheme val="minor"/>
      </rPr>
      <t>1.名称:信号线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2.规格:ZR-RVV-4*1.0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3.敷设方式：综合考虑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</si>
  <si>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5.2.5.8</t>
  </si>
  <si>
    <t>030412004034</t>
  </si>
  <si>
    <r>
      <rPr>
        <sz val="10"/>
        <color rgb="FF000000"/>
        <rFont val="宋体"/>
        <charset val="134"/>
        <scheme val="minor"/>
      </rPr>
      <t>1.名称:信号线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2.规格:ZR-RVVP-8*1.0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3.敷设方式：综合考虑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</si>
  <si>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5.2.5.9</t>
  </si>
  <si>
    <t>030412001029</t>
  </si>
  <si>
    <t>5.2.5.10</t>
  </si>
  <si>
    <t>030412001030</t>
  </si>
  <si>
    <r>
      <rPr>
        <sz val="10"/>
        <color rgb="FF000000"/>
        <rFont val="宋体"/>
        <charset val="134"/>
        <scheme val="minor"/>
      </rPr>
      <t>1.名称:电线管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2.材质:镀锌钢管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3.规格:SC25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4.配置形式:综合考虑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</si>
  <si>
    <t>5.2.5.11</t>
  </si>
  <si>
    <t>030506020003</t>
  </si>
  <si>
    <t>出入口控制系统系统调试</t>
  </si>
  <si>
    <r>
      <rPr>
        <sz val="10"/>
        <color rgb="FF000000"/>
        <rFont val="宋体"/>
        <charset val="134"/>
        <scheme val="minor"/>
      </rPr>
      <t>1.名称：出入口控制系统系统调试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</si>
  <si>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5.2.6</t>
  </si>
  <si>
    <t>电子巡查系统</t>
  </si>
  <si>
    <t>5.2.6.1</t>
  </si>
  <si>
    <t>030501023007</t>
  </si>
  <si>
    <r>
      <rPr>
        <sz val="10"/>
        <color rgb="FF000000"/>
        <rFont val="宋体"/>
        <charset val="134"/>
        <scheme val="minor"/>
      </rPr>
      <t>1.名称:电子巡查平台软件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</si>
  <si>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5.2.6.2</t>
  </si>
  <si>
    <t>030506009001</t>
  </si>
  <si>
    <t>巡更设备</t>
  </si>
  <si>
    <r>
      <rPr>
        <sz val="10"/>
        <color rgb="FF000000"/>
        <rFont val="宋体"/>
        <charset val="134"/>
        <scheme val="minor"/>
      </rPr>
      <t>1.名称:离线式电子巡查点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</si>
  <si>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5.2.6.3</t>
  </si>
  <si>
    <t>030506009002</t>
  </si>
  <si>
    <r>
      <rPr>
        <sz val="10"/>
        <color rgb="FF000000"/>
        <rFont val="宋体"/>
        <charset val="134"/>
        <scheme val="minor"/>
      </rPr>
      <t>1.名称：巡更棒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</si>
  <si>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5.2.6.4</t>
  </si>
  <si>
    <t>030506020004</t>
  </si>
  <si>
    <t>巡更系统调试</t>
  </si>
  <si>
    <r>
      <rPr>
        <sz val="10"/>
        <color rgb="FF000000"/>
        <rFont val="宋体"/>
        <charset val="134"/>
        <scheme val="minor"/>
      </rPr>
      <t>1.名称：巡更系统调试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</si>
  <si>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5.2.7</t>
  </si>
  <si>
    <t>入侵报警系统</t>
  </si>
  <si>
    <t>5.2.7.1</t>
  </si>
  <si>
    <t>030501023008</t>
  </si>
  <si>
    <r>
      <rPr>
        <sz val="10"/>
        <color rgb="FF000000"/>
        <rFont val="宋体"/>
        <charset val="134"/>
        <scheme val="minor"/>
      </rPr>
      <t>1.名称:入侵报警平台软件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</si>
  <si>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5.2.7.2</t>
  </si>
  <si>
    <t>030506001001</t>
  </si>
  <si>
    <t>入侵探测器</t>
  </si>
  <si>
    <r>
      <rPr>
        <sz val="10"/>
        <color rgb="FF000000"/>
        <rFont val="宋体"/>
        <charset val="134"/>
        <scheme val="minor"/>
      </rPr>
      <t>1.名称:双鉴探测器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</si>
  <si>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5.2.7.3</t>
  </si>
  <si>
    <t>030501002002</t>
  </si>
  <si>
    <t>电源模块</t>
  </si>
  <si>
    <r>
      <rPr>
        <sz val="10"/>
        <color rgb="FF000000"/>
        <rFont val="宋体"/>
        <charset val="134"/>
        <scheme val="minor"/>
      </rPr>
      <t>1.名称:电源模块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</si>
  <si>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5.2.7.4</t>
  </si>
  <si>
    <t>030413006001</t>
  </si>
  <si>
    <t>声光报警器</t>
  </si>
  <si>
    <r>
      <rPr>
        <sz val="10"/>
        <color rgb="FF000000"/>
        <rFont val="宋体"/>
        <charset val="134"/>
        <scheme val="minor"/>
      </rPr>
      <t>1.名称:残疾人卫生间声光报警器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</si>
  <si>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5.2.7.5</t>
  </si>
  <si>
    <t>030904003006</t>
  </si>
  <si>
    <r>
      <rPr>
        <sz val="10"/>
        <color rgb="FF000000"/>
        <rFont val="宋体"/>
        <charset val="134"/>
        <scheme val="minor"/>
      </rPr>
      <t>1.名称:残疾人卫生间紧急报警按钮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</si>
  <si>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5.2.7.6</t>
  </si>
  <si>
    <t>030412004035</t>
  </si>
  <si>
    <r>
      <rPr>
        <sz val="10"/>
        <color rgb="FF000000"/>
        <rFont val="宋体"/>
        <charset val="134"/>
        <scheme val="minor"/>
      </rPr>
      <t>1.名称:信号线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2.规格:WDZV-KYJYP-8*1.5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3.敷设方式：综合考虑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</si>
  <si>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5.2.7.7</t>
  </si>
  <si>
    <t>030412001031</t>
  </si>
  <si>
    <r>
      <rPr>
        <sz val="10"/>
        <color rgb="FF000000"/>
        <rFont val="宋体"/>
        <charset val="134"/>
        <scheme val="minor"/>
      </rPr>
      <t>1.名称:电线管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2.材质:镀锌钢管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3.规格:SC32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4.配置形式:综合考虑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</si>
  <si>
    <t>5.2.7.8</t>
  </si>
  <si>
    <t>030506020005</t>
  </si>
  <si>
    <t>入侵报警系统系统调试</t>
  </si>
  <si>
    <r>
      <rPr>
        <sz val="10"/>
        <color rgb="FF000000"/>
        <rFont val="宋体"/>
        <charset val="134"/>
        <scheme val="minor"/>
      </rPr>
      <t>1.名称：入侵报警系统系统调试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</si>
  <si>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5.2.8</t>
  </si>
  <si>
    <t>电梯五方通话</t>
  </si>
  <si>
    <t>5.2.8.1</t>
  </si>
  <si>
    <t>030501002003</t>
  </si>
  <si>
    <t>消控室电梯五方通话主机</t>
  </si>
  <si>
    <r>
      <rPr>
        <sz val="10"/>
        <color rgb="FF000000"/>
        <rFont val="宋体"/>
        <charset val="134"/>
        <scheme val="minor"/>
      </rPr>
      <t>1.名称:消控室电梯五方通话主机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</si>
  <si>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 xml:space="preserve">以台为单位计量，按设计图示数量计算。
</t>
  </si>
  <si>
    <t>5.2.8.2</t>
  </si>
  <si>
    <t>030502002001</t>
  </si>
  <si>
    <t>电梯机房电话</t>
  </si>
  <si>
    <r>
      <rPr>
        <sz val="10"/>
        <color rgb="FF000000"/>
        <rFont val="宋体"/>
        <charset val="134"/>
        <scheme val="minor"/>
      </rPr>
      <t>1.名称:电梯机房电话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</si>
  <si>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部</t>
  </si>
  <si>
    <t>以部为单位计量，按设计图示数量计算。</t>
  </si>
  <si>
    <t>5.2.8.3</t>
  </si>
  <si>
    <t>030501002004</t>
  </si>
  <si>
    <t>轿厢顶分机</t>
  </si>
  <si>
    <r>
      <rPr>
        <sz val="10"/>
        <color rgb="FF000000"/>
        <rFont val="宋体"/>
        <charset val="134"/>
        <scheme val="minor"/>
      </rPr>
      <t>1.名称:轿厢顶分机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</si>
  <si>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5.2.8.4</t>
  </si>
  <si>
    <t>030501002005</t>
  </si>
  <si>
    <r>
      <rPr>
        <sz val="10"/>
        <color rgb="FF000000"/>
        <rFont val="宋体"/>
        <charset val="134"/>
        <scheme val="minor"/>
      </rPr>
      <t>1.名称:电梯轿厢分机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</si>
  <si>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5.2.8.5</t>
  </si>
  <si>
    <t>030501002006</t>
  </si>
  <si>
    <r>
      <rPr>
        <sz val="10"/>
        <color rgb="FF000000"/>
        <rFont val="宋体"/>
        <charset val="134"/>
        <scheme val="minor"/>
      </rPr>
      <t>1.名称:电梯底坑分机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</si>
  <si>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5.2.8.6</t>
  </si>
  <si>
    <t>030501011001</t>
  </si>
  <si>
    <t>适配器</t>
  </si>
  <si>
    <r>
      <rPr>
        <sz val="10"/>
        <color rgb="FF000000"/>
        <rFont val="宋体"/>
        <charset val="134"/>
        <scheme val="minor"/>
      </rPr>
      <t>1.名称:电话解码适配器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</si>
  <si>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5.2.8.7</t>
  </si>
  <si>
    <t>030412004036</t>
  </si>
  <si>
    <r>
      <rPr>
        <sz val="10"/>
        <color rgb="FF000000"/>
        <rFont val="宋体"/>
        <charset val="134"/>
        <scheme val="minor"/>
      </rPr>
      <t>1.名称:信号线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2.规格:ZR-RVVP-2*1.5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3.敷设方式:综合考虑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</si>
  <si>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5.2.8.8</t>
  </si>
  <si>
    <t>030412004037</t>
  </si>
  <si>
    <r>
      <rPr>
        <sz val="10"/>
        <color rgb="FF000000"/>
        <rFont val="宋体"/>
        <charset val="134"/>
        <scheme val="minor"/>
      </rPr>
      <t>1.名称:信号线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2.规格:ZR-RVV-4*1.5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3.敷设方式:综合考虑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</si>
  <si>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5.2.8.9</t>
  </si>
  <si>
    <t>030412001032</t>
  </si>
  <si>
    <t>5.2.9</t>
  </si>
  <si>
    <t>能源管理系统</t>
  </si>
  <si>
    <t>5.2.9.1</t>
  </si>
  <si>
    <t>030501019001</t>
  </si>
  <si>
    <t>能源管理\电力监控\建筑设备监控服务器</t>
  </si>
  <si>
    <r>
      <rPr>
        <sz val="10"/>
        <color rgb="FF000000"/>
        <rFont val="宋体"/>
        <charset val="134"/>
        <scheme val="minor"/>
      </rPr>
      <t>1.名称:能源管理\电力监控\建筑设备监控服务器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2.规格:2U 机架式，CPU:2*Intel Xeon Silver(银)4114,10 核 2.2GHz:内存:2*16G DDR4硬盘:2TB；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</si>
  <si>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5.2.9.2</t>
  </si>
  <si>
    <t>030501006003</t>
  </si>
  <si>
    <t>能源管理\电力监控\建筑设备监控工作站</t>
  </si>
  <si>
    <r>
      <rPr>
        <sz val="10"/>
        <color rgb="FF000000"/>
        <rFont val="宋体"/>
        <charset val="134"/>
        <scheme val="minor"/>
      </rPr>
      <t>1.名称:能源管理\电力监控\建筑设备监控工作站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2.规格:i5-7500/8G NECC/1TB/GT730 2G/Rambo/win7Pro/250W 电源/27 寸显示器；鼠标，键盘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</si>
  <si>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5.2.9.3</t>
  </si>
  <si>
    <t>030501023009</t>
  </si>
  <si>
    <t>能源管理平台软件</t>
  </si>
  <si>
    <r>
      <rPr>
        <sz val="10"/>
        <color rgb="FF000000"/>
        <rFont val="宋体"/>
        <charset val="134"/>
        <scheme val="minor"/>
      </rPr>
      <t>1.名称:能源管理平台软件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</si>
  <si>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5.2.9.4</t>
  </si>
  <si>
    <t>040804003001</t>
  </si>
  <si>
    <t>通讯接线箱</t>
  </si>
  <si>
    <r>
      <rPr>
        <sz val="10"/>
        <color rgb="FF000000"/>
        <rFont val="宋体"/>
        <charset val="134"/>
        <scheme val="minor"/>
      </rPr>
      <t>1.名称:通讯接线箱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</si>
  <si>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5.2.9.5</t>
  </si>
  <si>
    <t>030402011061</t>
  </si>
  <si>
    <t>智能电表箱</t>
  </si>
  <si>
    <r>
      <rPr>
        <sz val="10"/>
        <color rgb="FF000000"/>
        <rFont val="宋体"/>
        <charset val="134"/>
        <scheme val="minor"/>
      </rPr>
      <t>1.名称:智能电表箱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</si>
  <si>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5.2.9.6</t>
  </si>
  <si>
    <t>040502009001</t>
  </si>
  <si>
    <t>智能水表</t>
  </si>
  <si>
    <r>
      <rPr>
        <sz val="10"/>
        <color rgb="FF000000"/>
        <rFont val="宋体"/>
        <charset val="134"/>
        <scheme val="minor"/>
      </rPr>
      <t>1.名称:智能水表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</si>
  <si>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5.2.9.7</t>
  </si>
  <si>
    <t>030412004038</t>
  </si>
  <si>
    <r>
      <rPr>
        <sz val="10"/>
        <color rgb="FF000000"/>
        <rFont val="宋体"/>
        <charset val="134"/>
        <scheme val="minor"/>
      </rPr>
      <t>1.名称:信号线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2.规格:ZR-RVVP-4*1.5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3.敷设方式：综合考虑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</si>
  <si>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5.2.9.8</t>
  </si>
  <si>
    <t>030502003005</t>
  </si>
  <si>
    <t>5.2.9.9</t>
  </si>
  <si>
    <t>030412001033</t>
  </si>
  <si>
    <t>5.2.9.10</t>
  </si>
  <si>
    <t>030501022001</t>
  </si>
  <si>
    <t>计算机应用、网络系统联调及试运行</t>
  </si>
  <si>
    <r>
      <rPr>
        <sz val="10"/>
        <color rgb="FF000000"/>
        <rFont val="宋体"/>
        <charset val="134"/>
        <scheme val="minor"/>
      </rPr>
      <t>1.名称：能源管理系统调试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</si>
  <si>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5.2.10</t>
  </si>
  <si>
    <t>电力监控系统</t>
  </si>
  <si>
    <t>5.2.10.1</t>
  </si>
  <si>
    <t>030501023010</t>
  </si>
  <si>
    <r>
      <rPr>
        <sz val="10"/>
        <color rgb="FF000000"/>
        <rFont val="宋体"/>
        <charset val="134"/>
        <scheme val="minor"/>
      </rPr>
      <t>1.名称:电力监控平台软件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</si>
  <si>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5.2.10.2</t>
  </si>
  <si>
    <t>030501011002</t>
  </si>
  <si>
    <t>16路通信管理器</t>
  </si>
  <si>
    <r>
      <rPr>
        <sz val="10"/>
        <color rgb="FF000000"/>
        <rFont val="宋体"/>
        <charset val="134"/>
        <scheme val="minor"/>
      </rPr>
      <t>1.名称:16路通信管理器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</si>
  <si>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5.2.10.3</t>
  </si>
  <si>
    <t>030502002002</t>
  </si>
  <si>
    <t>智能测控仪</t>
  </si>
  <si>
    <r>
      <rPr>
        <sz val="10"/>
        <color rgb="FF000000"/>
        <rFont val="宋体"/>
        <charset val="134"/>
        <scheme val="minor"/>
      </rPr>
      <t>1.名称:智能测控仪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</si>
  <si>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5.2.10.4</t>
  </si>
  <si>
    <t>030502003006</t>
  </si>
  <si>
    <t>5.2.10.5</t>
  </si>
  <si>
    <t>030412004039</t>
  </si>
  <si>
    <t>5.2.10.6</t>
  </si>
  <si>
    <t>030412001034</t>
  </si>
  <si>
    <t>5.2.10.7</t>
  </si>
  <si>
    <t>030412001035</t>
  </si>
  <si>
    <t>5.2.10.8</t>
  </si>
  <si>
    <t>030506020006</t>
  </si>
  <si>
    <r>
      <rPr>
        <sz val="10"/>
        <color rgb="FF000000"/>
        <rFont val="宋体"/>
        <charset val="134"/>
        <scheme val="minor"/>
      </rPr>
      <t>1.名称：电力监控系统调试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</si>
  <si>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5.2.11</t>
  </si>
  <si>
    <t>建筑设备监控系统</t>
  </si>
  <si>
    <t>5.2.11.1</t>
  </si>
  <si>
    <t>030501023011</t>
  </si>
  <si>
    <r>
      <rPr>
        <sz val="10"/>
        <color rgb="FF000000"/>
        <rFont val="宋体"/>
        <charset val="134"/>
        <scheme val="minor"/>
      </rPr>
      <t>1.名称:建筑设备监控平台软件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2.包括电力监控系统、能源管理系统灯检测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</si>
  <si>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5.2.11.2</t>
  </si>
  <si>
    <t>030501015003</t>
  </si>
  <si>
    <r>
      <rPr>
        <sz val="10"/>
        <color rgb="FF000000"/>
        <rFont val="宋体"/>
        <charset val="134"/>
        <scheme val="minor"/>
      </rPr>
      <t>1.名称:24口POE接入层交换机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</si>
  <si>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5.2.11.3</t>
  </si>
  <si>
    <t>030501002007</t>
  </si>
  <si>
    <t>电梯网关</t>
  </si>
  <si>
    <r>
      <rPr>
        <sz val="10"/>
        <color rgb="FF000000"/>
        <rFont val="宋体"/>
        <charset val="134"/>
        <scheme val="minor"/>
      </rPr>
      <t>1.名称:电梯网关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</si>
  <si>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5.2.11.4</t>
  </si>
  <si>
    <t>030501002008</t>
  </si>
  <si>
    <t>扶梯网关</t>
  </si>
  <si>
    <r>
      <rPr>
        <sz val="10"/>
        <color rgb="FF000000"/>
        <rFont val="宋体"/>
        <charset val="134"/>
        <scheme val="minor"/>
      </rPr>
      <t>1.名称:扶梯网关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</si>
  <si>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5.2.11.5</t>
  </si>
  <si>
    <t>030503002002</t>
  </si>
  <si>
    <t>VRV空调室外机智能控制器</t>
  </si>
  <si>
    <r>
      <rPr>
        <sz val="10"/>
        <color rgb="FF000000"/>
        <rFont val="宋体"/>
        <charset val="134"/>
        <scheme val="minor"/>
      </rPr>
      <t>1.名称:VRV空调室外机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</si>
  <si>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5.2.11.6</t>
  </si>
  <si>
    <t>030503002003</t>
  </si>
  <si>
    <t>DDC网络控制器</t>
  </si>
  <si>
    <r>
      <rPr>
        <sz val="10"/>
        <color rgb="FF000000"/>
        <rFont val="宋体"/>
        <charset val="134"/>
        <scheme val="minor"/>
      </rPr>
      <t>1.名称:DDC网络控制器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</si>
  <si>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5.2.11.7</t>
  </si>
  <si>
    <t>030904007001</t>
  </si>
  <si>
    <t>消防模块DDC控制模块</t>
  </si>
  <si>
    <r>
      <rPr>
        <sz val="10"/>
        <color rgb="FF000000"/>
        <rFont val="宋体"/>
        <charset val="134"/>
        <scheme val="minor"/>
      </rPr>
      <t>1.名称:DDC控制模块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</si>
  <si>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5.2.11.8</t>
  </si>
  <si>
    <t>030412004040</t>
  </si>
  <si>
    <r>
      <rPr>
        <sz val="10"/>
        <color rgb="FF000000"/>
        <rFont val="宋体"/>
        <charset val="134"/>
        <scheme val="minor"/>
      </rPr>
      <t>1.名称:信号线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2.规格:ZR-RVVP-4*1.5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3.敷设方式:综合考虑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</si>
  <si>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5.2.11.9</t>
  </si>
  <si>
    <t>030502005005</t>
  </si>
  <si>
    <t>5.2.11.10</t>
  </si>
  <si>
    <t>030412001036</t>
  </si>
  <si>
    <t>5.2.11.11</t>
  </si>
  <si>
    <t>030501022002</t>
  </si>
  <si>
    <t>建筑设备监控系统调试</t>
  </si>
  <si>
    <r>
      <rPr>
        <sz val="10"/>
        <color rgb="FF000000"/>
        <rFont val="宋体"/>
        <charset val="134"/>
        <scheme val="minor"/>
      </rPr>
      <t>1.名称:建筑设备监控系统调试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</si>
  <si>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5.2.12</t>
  </si>
  <si>
    <t>空调控制系统</t>
  </si>
  <si>
    <t>5.2.12.1</t>
  </si>
  <si>
    <t>030904012007</t>
  </si>
  <si>
    <t>中央空调集中控制主机</t>
  </si>
  <si>
    <r>
      <rPr>
        <sz val="10"/>
        <color rgb="FF000000"/>
        <rFont val="宋体"/>
        <charset val="134"/>
        <scheme val="minor"/>
      </rPr>
      <t>1.名称:中央空调集中控制主机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</si>
  <si>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5.2.12.2</t>
  </si>
  <si>
    <t>030405008001</t>
  </si>
  <si>
    <t>智能WIFI联网型风机盘管控制面板</t>
  </si>
  <si>
    <r>
      <rPr>
        <sz val="10"/>
        <color rgb="FF000000"/>
        <rFont val="宋体"/>
        <charset val="134"/>
        <scheme val="minor"/>
      </rPr>
      <t>1.名称:智能WIFI联网型风机盘管控制面板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2.规格:液晶显示,WIFI联网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</si>
  <si>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5.2.12.3</t>
  </si>
  <si>
    <t>030412004041</t>
  </si>
  <si>
    <r>
      <rPr>
        <sz val="10"/>
        <color rgb="FF000000"/>
        <rFont val="宋体"/>
        <charset val="134"/>
        <scheme val="minor"/>
      </rPr>
      <t>1.名称:RS485通讯线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2.规格:WDZN-RYJSP-4*1.5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3.敷设方式:综合考虑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</si>
  <si>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5.2.12.4</t>
  </si>
  <si>
    <t>030412001037</t>
  </si>
  <si>
    <t>5.2.13</t>
  </si>
  <si>
    <t>手机信号室内分布</t>
  </si>
  <si>
    <t>5.2.13.1</t>
  </si>
  <si>
    <t>030904018001</t>
  </si>
  <si>
    <t>机柜</t>
  </si>
  <si>
    <r>
      <rPr>
        <sz val="10"/>
        <color rgb="FF000000"/>
        <rFont val="宋体"/>
        <charset val="134"/>
        <scheme val="minor"/>
      </rPr>
      <t>1.名称：42U机柜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2.规格：含DDU电源/直流电源模块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</si>
  <si>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5.2.13.2</t>
  </si>
  <si>
    <t>030501002009</t>
  </si>
  <si>
    <t>LTE-BBU</t>
  </si>
  <si>
    <r>
      <rPr>
        <sz val="10"/>
        <color rgb="FF000000"/>
        <rFont val="宋体"/>
        <charset val="134"/>
        <scheme val="minor"/>
      </rPr>
      <t>1.名称：LTE-BBU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2.规格：BBU3910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</si>
  <si>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5.2.13.3</t>
  </si>
  <si>
    <t>030501002010</t>
  </si>
  <si>
    <t>基带板</t>
  </si>
  <si>
    <r>
      <rPr>
        <sz val="10"/>
        <color rgb="FF000000"/>
        <rFont val="宋体"/>
        <charset val="134"/>
        <scheme val="minor"/>
      </rPr>
      <t>1.名称：基带板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2.规格：UBBPe12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</si>
  <si>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5.2.13.4</t>
  </si>
  <si>
    <t>030501002011</t>
  </si>
  <si>
    <t>rHUB</t>
  </si>
  <si>
    <r>
      <rPr>
        <sz val="10"/>
        <color rgb="FF000000"/>
        <rFont val="宋体"/>
        <charset val="134"/>
        <scheme val="minor"/>
      </rPr>
      <t>1.名称:rHUB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</si>
  <si>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5.2.13.5</t>
  </si>
  <si>
    <t>030501002012</t>
  </si>
  <si>
    <t>PRRU</t>
  </si>
  <si>
    <r>
      <rPr>
        <sz val="10"/>
        <color rgb="FF000000"/>
        <rFont val="宋体"/>
        <charset val="134"/>
        <scheme val="minor"/>
      </rPr>
      <t>1.名称:PRRU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2.水平放置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</si>
  <si>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5.2.13.6</t>
  </si>
  <si>
    <t>030501002013</t>
  </si>
  <si>
    <r>
      <rPr>
        <sz val="10"/>
        <color rgb="FF000000"/>
        <rFont val="宋体"/>
        <charset val="134"/>
        <scheme val="minor"/>
      </rPr>
      <t>1.名称:PRRU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2.垂直放置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</si>
  <si>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5.2.13.7</t>
  </si>
  <si>
    <t>031102001001</t>
  </si>
  <si>
    <t>全向天线、定向天线</t>
  </si>
  <si>
    <r>
      <rPr>
        <sz val="10"/>
        <color rgb="FF000000"/>
        <rFont val="宋体"/>
        <charset val="134"/>
        <scheme val="minor"/>
      </rPr>
      <t>1.名称:定向板状天线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</si>
  <si>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副</t>
  </si>
  <si>
    <t>以副为单位计量，按设计图示数量计算。</t>
  </si>
  <si>
    <t>5.2.13.8</t>
  </si>
  <si>
    <t>030502005006</t>
  </si>
  <si>
    <r>
      <rPr>
        <sz val="10"/>
        <color rgb="FF000000"/>
        <rFont val="宋体"/>
        <charset val="134"/>
        <scheme val="minor"/>
      </rPr>
      <t>1.名称：12芯单模光纤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</si>
  <si>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5.2.13.9</t>
  </si>
  <si>
    <t>030502003007</t>
  </si>
  <si>
    <r>
      <rPr>
        <sz val="10"/>
        <color rgb="FF000000"/>
        <rFont val="宋体"/>
        <charset val="134"/>
        <scheme val="minor"/>
      </rPr>
      <t>1.名称:双绞线缆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2.规格:超五类屏蔽网线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3.敷设方式:综合考虑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</si>
  <si>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5.2.13.10</t>
  </si>
  <si>
    <t>030412004042</t>
  </si>
  <si>
    <t>5.2.13.11</t>
  </si>
  <si>
    <t>030412004043</t>
  </si>
  <si>
    <r>
      <rPr>
        <sz val="10"/>
        <color rgb="FF000000"/>
        <rFont val="宋体"/>
        <charset val="134"/>
        <scheme val="minor"/>
      </rPr>
      <t>1.名称:电源线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2.规格:WDZR-YJY-3*4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3.敷设方式:综合考虑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</si>
  <si>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5.2.13.12</t>
  </si>
  <si>
    <t>030502014001</t>
  </si>
  <si>
    <t>尾纤</t>
  </si>
  <si>
    <r>
      <rPr>
        <sz val="10"/>
        <color rgb="FF000000"/>
        <rFont val="宋体"/>
        <charset val="134"/>
        <scheme val="minor"/>
      </rPr>
      <t>1.名称:FC-LC专用尾纤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</si>
  <si>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5.2.13.13</t>
  </si>
  <si>
    <t>030504001001</t>
  </si>
  <si>
    <t>卫星同步天线</t>
  </si>
  <si>
    <r>
      <rPr>
        <sz val="10"/>
        <color rgb="FF000000"/>
        <rFont val="宋体"/>
        <charset val="134"/>
        <scheme val="minor"/>
      </rPr>
      <t>1.名称:卫星同步天线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</si>
  <si>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5.2.13.14</t>
  </si>
  <si>
    <t>030416027002</t>
  </si>
  <si>
    <t>信号系统SPD</t>
  </si>
  <si>
    <r>
      <rPr>
        <sz val="10"/>
        <color rgb="FF000000"/>
        <rFont val="宋体"/>
        <charset val="134"/>
        <scheme val="minor"/>
      </rPr>
      <t>1.名称:信号系统SPD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</si>
  <si>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5.2.13.15</t>
  </si>
  <si>
    <t>030502019001</t>
  </si>
  <si>
    <t>光纤测试</t>
  </si>
  <si>
    <r>
      <rPr>
        <sz val="10"/>
        <color rgb="FF000000"/>
        <rFont val="宋体"/>
        <charset val="134"/>
        <scheme val="minor"/>
      </rPr>
      <t>1.名称:光缆测试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2.其他：详见图纸及规范要求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</si>
  <si>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5.3.1</t>
  </si>
  <si>
    <t>地下室隔油间</t>
  </si>
  <si>
    <t>5.3.1.1</t>
  </si>
  <si>
    <t>031003019001</t>
  </si>
  <si>
    <t>一体化隔油提升设备</t>
  </si>
  <si>
    <r>
      <rPr>
        <sz val="10"/>
        <color rgb="FF000000"/>
        <rFont val="宋体"/>
        <charset val="134"/>
        <scheme val="minor"/>
      </rPr>
      <t>1.名称：一体化隔油提升设备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2.规格：Q=30m³/h，H=15m，Q=15Kw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3.其它：未尽事宜详见设计图纸、相关规范和招标要求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</si>
  <si>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包括但不限于隔油器和附件安装、接管、试水等全部工作内容。</t>
  </si>
  <si>
    <t>5.3.1.2</t>
  </si>
  <si>
    <t>030109001001</t>
  </si>
  <si>
    <t>潜污泵</t>
  </si>
  <si>
    <r>
      <rPr>
        <sz val="10"/>
        <color rgb="FF000000"/>
        <rFont val="宋体"/>
        <charset val="134"/>
        <scheme val="minor"/>
      </rPr>
      <t>1.名称:隔油间潜污泵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2.规格、型号:50QW18-15-2.2,双泵；Q=18m³/h，H=15m，W=2.2kw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3.其它：未尽事宜详见设计图纸、相关规范和招标要求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</si>
  <si>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包括但不限于施工准备、设备开箱检验、基础处理、吊装就位、组装、单机试车等等全部工作内容。</t>
  </si>
  <si>
    <t>5.3.1.3</t>
  </si>
  <si>
    <t>030804001001</t>
  </si>
  <si>
    <t>同心异径管</t>
  </si>
  <si>
    <r>
      <rPr>
        <sz val="10"/>
        <color rgb="FF000000"/>
        <rFont val="宋体"/>
        <charset val="134"/>
        <scheme val="minor"/>
      </rPr>
      <t>1.名称:同心异径管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2.规格:DN50*DN100,PN0.6Mpa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3.其它：未尽事宜详见设计图纸、相关规范和招标要求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</si>
  <si>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包括但不限于管子切口,坡口加工,坡口磨平,管口组对、焊接等全部工作内容。</t>
  </si>
  <si>
    <t>5.3.1.4</t>
  </si>
  <si>
    <t>030601002001</t>
  </si>
  <si>
    <t>压力表</t>
  </si>
  <si>
    <r>
      <rPr>
        <sz val="10"/>
        <color rgb="FF000000"/>
        <rFont val="宋体"/>
        <charset val="134"/>
        <scheme val="minor"/>
      </rPr>
      <t>1.名称:压力表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2.规格:TYP-50,PN0~0.6Mpa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3.其它：未尽事宜详见设计图纸、相关规范和招标要求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</si>
  <si>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包括但不限于清理、表计试验、安装、固定、挂牌、取源部件保管、提供、清洗、配合单体试运转等全部工作内容。</t>
  </si>
  <si>
    <t>5.3.1.5</t>
  </si>
  <si>
    <t>031002008001</t>
  </si>
  <si>
    <t>可曲挠橡胶接头</t>
  </si>
  <si>
    <r>
      <rPr>
        <sz val="10"/>
        <color rgb="FF000000"/>
        <rFont val="宋体"/>
        <charset val="134"/>
        <scheme val="minor"/>
      </rPr>
      <t>1.名称:可曲挠橡胶接头 DN50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2.规格:XGD1-50,PN1.0Mpa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3.连接方式：法兰连接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</si>
  <si>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包括但不限于焊接法兰、制垫加垫、紧螺栓、水压试验等全部工作内容。</t>
  </si>
  <si>
    <t>5.3.1.6</t>
  </si>
  <si>
    <t>031002001009</t>
  </si>
  <si>
    <t>橡胶瓣式止回阀</t>
  </si>
  <si>
    <r>
      <rPr>
        <sz val="10"/>
        <color rgb="FF000000"/>
        <rFont val="宋体"/>
        <charset val="134"/>
        <scheme val="minor"/>
      </rPr>
      <t>1.名称:橡胶瓣式止回阀 DN50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2.规格:HC44X型,PN0.6Mpa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3.连接方式：法兰连接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</si>
  <si>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包括但不限于切管、焊接法兰、制垫加垫、紧螺栓、水压试验等全部工作内容。</t>
  </si>
  <si>
    <t>5.3.1.7</t>
  </si>
  <si>
    <t>031002001010</t>
  </si>
  <si>
    <t>闸阀</t>
  </si>
  <si>
    <r>
      <rPr>
        <sz val="10"/>
        <color rgb="FF000000"/>
        <rFont val="宋体"/>
        <charset val="134"/>
        <scheme val="minor"/>
      </rPr>
      <t>1.名称:闸阀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2.规格:DN50,PN0.6MPa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3.连接方式：法兰连接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</si>
  <si>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5.3.1.8</t>
  </si>
  <si>
    <t>031002001011</t>
  </si>
  <si>
    <t>铜芯闸阀</t>
  </si>
  <si>
    <r>
      <rPr>
        <sz val="10"/>
        <color rgb="FF000000"/>
        <rFont val="宋体"/>
        <charset val="134"/>
        <scheme val="minor"/>
      </rPr>
      <t>1.名称:铜芯闸阀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2.规格:DN100,PN0.6MPa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3.连接方式：法兰连接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</si>
  <si>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5.3.1.9</t>
  </si>
  <si>
    <t>031301003009</t>
  </si>
  <si>
    <t>刚性防水套管</t>
  </si>
  <si>
    <r>
      <rPr>
        <sz val="10"/>
        <color rgb="FF000000"/>
        <rFont val="宋体"/>
        <charset val="134"/>
        <scheme val="minor"/>
      </rPr>
      <t>1.名称:刚性防水套管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2.介质管道规格:DN100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3.DN80及其以下管道,套管比所穿管道大2级;DN100及其以上管道,套管比所穿管道大1级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</si>
  <si>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包括但不限于放样,下料,切割,组对,焊接,车制,刷防锈漆等全部工作内容。</t>
  </si>
  <si>
    <t>5.3.1.10</t>
  </si>
  <si>
    <t>031001002005</t>
  </si>
  <si>
    <t>热镀锌钢管</t>
  </si>
  <si>
    <r>
      <rPr>
        <sz val="10"/>
        <color rgb="FF000000"/>
        <rFont val="宋体"/>
        <charset val="134"/>
        <scheme val="minor"/>
      </rPr>
      <t>1.名称:热镀锌钢管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2.规格:DN50,1.6MPa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3.连接方式:螺纹连接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</si>
  <si>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包括但不限于调直、切管、套丝、组对、连接,管道及管件安装,水压试验及水冲洗等全部工作内容。</t>
  </si>
  <si>
    <t>5.3.1.11</t>
  </si>
  <si>
    <t>031001002006</t>
  </si>
  <si>
    <r>
      <rPr>
        <sz val="10"/>
        <color rgb="FF000000"/>
        <rFont val="宋体"/>
        <charset val="134"/>
        <scheme val="minor"/>
      </rPr>
      <t>1.名称:热镀锌钢管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2.规格:DN100,1.6MPa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3.连接方式:螺纹连接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</si>
  <si>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包括但不限于配合土建预留孔洞、切管、套丝、上零件、调直、管件安装、水压试验及水冲洗等全部工作内容。</t>
  </si>
  <si>
    <t>5.3.2</t>
  </si>
  <si>
    <t>地下室压力排水系统</t>
  </si>
  <si>
    <t>5.3.2.1</t>
  </si>
  <si>
    <t>030109001002</t>
  </si>
  <si>
    <r>
      <rPr>
        <sz val="10"/>
        <color rgb="FF000000"/>
        <rFont val="宋体"/>
        <charset val="134"/>
        <scheme val="minor"/>
      </rPr>
      <t>1.名称:车库潜污泵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2.规格、型号:80QW30-20-4.0,双泵；Q=30m³/h,H=20m,W=4.0Kw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3.其它：未尽事宜详见设计图纸、相关规范和招标要求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</si>
  <si>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5.3.2.2</t>
  </si>
  <si>
    <t>030804001002</t>
  </si>
  <si>
    <r>
      <rPr>
        <sz val="10"/>
        <color rgb="FF000000"/>
        <rFont val="宋体"/>
        <charset val="134"/>
        <scheme val="minor"/>
      </rPr>
      <t>1.名称:同心异径管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2.规格:DN80*DN100,PN0.6Mpa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3.其它：未尽事宜详见设计图纸、相关规范和招标要求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</si>
  <si>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5.3.2.3</t>
  </si>
  <si>
    <t>031002008002</t>
  </si>
  <si>
    <r>
      <rPr>
        <sz val="10"/>
        <color rgb="FF000000"/>
        <rFont val="宋体"/>
        <charset val="134"/>
        <scheme val="minor"/>
      </rPr>
      <t>1.名称:可曲挠橡胶接头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2.规格:DN80,XGD1-80,PN1.0Mpa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3.连接方式：法兰连接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</si>
  <si>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5.3.2.4</t>
  </si>
  <si>
    <t>030601002002</t>
  </si>
  <si>
    <r>
      <rPr>
        <sz val="10"/>
        <color rgb="FF000000"/>
        <rFont val="宋体"/>
        <charset val="134"/>
        <scheme val="minor"/>
      </rPr>
      <t>1.名称:压力表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2.规格:TYP-80,PN0~0.6Mpa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3.其它：未尽事宜详见设计图纸、相关规范和招标要求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</si>
  <si>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5.3.2.5</t>
  </si>
  <si>
    <t>031002001012</t>
  </si>
  <si>
    <r>
      <rPr>
        <sz val="10"/>
        <color rgb="FF000000"/>
        <rFont val="宋体"/>
        <charset val="134"/>
        <scheme val="minor"/>
      </rPr>
      <t>1.名称:橡胶瓣式止回阀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2.规格:DN80,HC44X型,PN0.6Mpa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3.连接方式：法兰连接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</si>
  <si>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5.3.2.6</t>
  </si>
  <si>
    <t>031002001013</t>
  </si>
  <si>
    <t>5.3.2.7</t>
  </si>
  <si>
    <t>031002001014</t>
  </si>
  <si>
    <r>
      <rPr>
        <sz val="10"/>
        <color rgb="FF000000"/>
        <rFont val="宋体"/>
        <charset val="134"/>
        <scheme val="minor"/>
      </rPr>
      <t>1.名称:闸阀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2.规格:DN80,PN0.6MPa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3.连接方式：法兰连接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</si>
  <si>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5.3.2.8</t>
  </si>
  <si>
    <t>031301003010</t>
  </si>
  <si>
    <t>包括但不限于放样,下料,切割,组对,焊接,车制,刷防锈漆，找标高,找平,找正,就位,安装,加填料等全部工作内容。</t>
  </si>
  <si>
    <t>5.3.2.9</t>
  </si>
  <si>
    <t>031001002007</t>
  </si>
  <si>
    <t>5.3.2.10</t>
  </si>
  <si>
    <t>031001002008</t>
  </si>
  <si>
    <r>
      <rPr>
        <sz val="10"/>
        <color rgb="FF000000"/>
        <rFont val="宋体"/>
        <charset val="134"/>
        <scheme val="minor"/>
      </rPr>
      <t>1.名称:热镀锌钢管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2.规格:DN80,1.6MPa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3.连接方式:螺纹连接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</si>
  <si>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5.3.2.11</t>
  </si>
  <si>
    <t>031001002009</t>
  </si>
  <si>
    <t>5.3.2.12</t>
  </si>
  <si>
    <t>031301005012</t>
  </si>
  <si>
    <t>管道支架制作与安装</t>
  </si>
  <si>
    <r>
      <rPr>
        <sz val="10"/>
        <color rgb="FF000000"/>
        <rFont val="宋体"/>
        <charset val="134"/>
        <scheme val="minor"/>
      </rPr>
      <t>1.名称：管道支吊架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2.材质：型钢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3.管架形式：固定式吊架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4.防腐要求：除锈，两遍防锈漆，两遍调和漆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5.其它：未尽事宜详见设计图纸、相关规范和招标要求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</si>
  <si>
    <t>包括但不限于切断、调直、煨制、钻孔、组对、焊接；打、堵洞眼、栽(埋)螺栓、安装；除锈、除尘；调配、涂刷等全部工作内容。</t>
  </si>
  <si>
    <t>5.3.3</t>
  </si>
  <si>
    <t>屋顶高位消防水箱</t>
  </si>
  <si>
    <t>5.3.3.1</t>
  </si>
  <si>
    <t>031005016001</t>
  </si>
  <si>
    <t>装配式钢板水箱</t>
  </si>
  <si>
    <r>
      <rPr>
        <sz val="10"/>
        <color rgb="FF000000"/>
        <rFont val="宋体"/>
        <charset val="134"/>
        <scheme val="minor"/>
      </rPr>
      <t>1.名称：装配式钢板水箱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2.规格：L*B*H=4.5*3*2m，有效容积17.6m³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3.其它：未尽事宜详见设计图纸、相关规范和招标要求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</si>
  <si>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包括但不限于稳固、找平、找正、安装,调距、上零件、消毒、清洗、满水试验等全部工作内容。</t>
  </si>
  <si>
    <t>5.3.3.2</t>
  </si>
  <si>
    <t>031005002001</t>
  </si>
  <si>
    <t>喷淋稳压泵组（配气压罐）</t>
  </si>
  <si>
    <r>
      <rPr>
        <sz val="10"/>
        <color rgb="FF000000"/>
        <rFont val="宋体"/>
        <charset val="134"/>
        <scheme val="minor"/>
      </rPr>
      <t>1.名称：喷淋稳压泵组（配气压罐）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2.型号：Q=1.0 L/S，H=16M，N=1.5KW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3.其它：气压罐规格ϕ1000mm，有效容积300L，压力1.6MPa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</si>
  <si>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包括但不限于基础定位、开箱检查、基础铲麻面、泵体及其配套的部件、附件安装、单机试运转；外观检查、罐体及其配套的部件、附件安装、就位、充水、试压、调试等全部工作内容。</t>
  </si>
  <si>
    <t>5.3.3.3</t>
  </si>
  <si>
    <t>031003008003</t>
  </si>
  <si>
    <t>防虫网罩</t>
  </si>
  <si>
    <r>
      <rPr>
        <sz val="10"/>
        <color rgb="FF000000"/>
        <rFont val="宋体"/>
        <charset val="134"/>
        <scheme val="minor"/>
      </rPr>
      <t>1.名称：不锈钢防虫网罩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2.规格：18目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3.其它：未尽事宜详见设计图纸、相关规范和招标要求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</si>
  <si>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包括但不限于安装等全部工作内容。</t>
  </si>
  <si>
    <t>5.3.3.4</t>
  </si>
  <si>
    <t>030601005001</t>
  </si>
  <si>
    <t>液位计</t>
  </si>
  <si>
    <r>
      <rPr>
        <sz val="10"/>
        <color rgb="FF000000"/>
        <rFont val="宋体"/>
        <charset val="134"/>
        <scheme val="minor"/>
      </rPr>
      <t>1.名称:液位计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2.做法详见16S211/47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3.其它：未尽事宜详见设计图纸、相关规范和招标要求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</si>
  <si>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包括但不限于设备清理、上接头、安装、单体试验、挂牌、配合单体试运转等全部工作内容。</t>
  </si>
  <si>
    <t>5.3.3.5</t>
  </si>
  <si>
    <t>010501001005</t>
  </si>
  <si>
    <t>稳压泵设备基础</t>
  </si>
  <si>
    <r>
      <rPr>
        <sz val="10"/>
        <color rgb="FF000000"/>
        <rFont val="宋体"/>
        <charset val="134"/>
        <scheme val="minor"/>
      </rPr>
      <t>1.名称:稳压泵设备基础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2.规格:混凝土C25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3.其它：未尽事宜详见设计图纸、相关规范和招标要求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</si>
  <si>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包括但不限于浇捣、覆膜养护；制作、绑扎、安装,浇捣混凝土时钢筋维护等全部工作内容。</t>
  </si>
  <si>
    <t>5.3.3.6</t>
  </si>
  <si>
    <t>031001006001</t>
  </si>
  <si>
    <t>不锈钢管</t>
  </si>
  <si>
    <r>
      <rPr>
        <sz val="10"/>
        <color rgb="FF000000"/>
        <rFont val="宋体"/>
        <charset val="134"/>
        <scheme val="minor"/>
      </rPr>
      <t>1.名称：水箱溢流管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2.材质：不锈钢管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3.规格：DN100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4.连接方式：卡压连接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5.其它：未尽事宜详见设计图纸、相关规范和招标要求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</si>
  <si>
    <t>包括但不限于调直、切管、管道及管件安装,水压试验及水冲洗等全部工作内容。</t>
  </si>
  <si>
    <t>5.3.3.7</t>
  </si>
  <si>
    <t>031001006002</t>
  </si>
  <si>
    <r>
      <rPr>
        <sz val="10"/>
        <color rgb="FF000000"/>
        <rFont val="宋体"/>
        <charset val="134"/>
        <scheme val="minor"/>
      </rPr>
      <t>1.名称：水箱泄压管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2.材质：不锈钢管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3.规格：DN100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4.连接方式：卡压连接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5.其它：未尽事宜详见设计图纸、相关规范和招标要求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</si>
  <si>
    <r>
      <rPr>
        <sz val="10"/>
        <color rgb="FF000000"/>
        <rFont val="宋体"/>
        <charset val="134"/>
        <scheme val="minor"/>
      </rPr>
      <t>包括但不限于调直、切管、管道及管件安装,水压试验及水冲洗等全部工作内容。</t>
    </r>
    <r>
      <rPr>
        <sz val="10"/>
        <color rgb="FF000000"/>
        <rFont val="宋体"/>
        <charset val="134"/>
      </rPr>
      <t xml:space="preserve"> </t>
    </r>
  </si>
  <si>
    <t>5.3.4</t>
  </si>
  <si>
    <t>废水系统</t>
  </si>
  <si>
    <t>5.3.4.1</t>
  </si>
  <si>
    <t>031001008003</t>
  </si>
  <si>
    <t>UPVC排水管</t>
  </si>
  <si>
    <r>
      <rPr>
        <sz val="10"/>
        <color rgb="FF000000"/>
        <rFont val="宋体"/>
        <charset val="134"/>
        <scheme val="minor"/>
      </rPr>
      <t>1.名称:UPVC排水管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2.规格:DN200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3.连接方式:粘接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</si>
  <si>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包括但不限于切管、组对、粘接、管道及管件安装、灌水试验等全部工作内容。</t>
  </si>
  <si>
    <t>5.3.4.2</t>
  </si>
  <si>
    <t>031001008004</t>
  </si>
  <si>
    <r>
      <rPr>
        <sz val="10"/>
        <color rgb="FF000000"/>
        <rFont val="宋体"/>
        <charset val="134"/>
        <scheme val="minor"/>
      </rPr>
      <t>1.名称:UPVC排水管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2.规格:DN150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3.连接方式:粘接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</si>
  <si>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5.3.4.3</t>
  </si>
  <si>
    <t>031001008005</t>
  </si>
  <si>
    <r>
      <rPr>
        <sz val="10"/>
        <color rgb="FF000000"/>
        <rFont val="宋体"/>
        <charset val="134"/>
        <scheme val="minor"/>
      </rPr>
      <t>1.名称:UPVC排水管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2.规格:DN100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3.连接方式:粘接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</si>
  <si>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5.3.4.4</t>
  </si>
  <si>
    <t>031002001015</t>
  </si>
  <si>
    <r>
      <rPr>
        <sz val="10"/>
        <color rgb="FF000000"/>
        <rFont val="宋体"/>
        <charset val="134"/>
        <scheme val="minor"/>
      </rPr>
      <t>1.名称:闸阀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2.规格:DN100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3.连接方式：法兰连接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</si>
  <si>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r>
      <rPr>
        <sz val="10"/>
        <color rgb="FF000000"/>
        <rFont val="宋体"/>
        <charset val="134"/>
        <scheme val="minor"/>
      </rPr>
      <t>包括但不限于切管、焊接法兰、制垫加垫、紧螺栓、水压试验等全部工作内容。</t>
    </r>
    <r>
      <rPr>
        <sz val="10"/>
        <color rgb="FF000000"/>
        <rFont val="宋体"/>
        <charset val="134"/>
      </rPr>
      <t xml:space="preserve"> </t>
    </r>
  </si>
  <si>
    <t>5.3.4.5</t>
  </si>
  <si>
    <t>031301003011</t>
  </si>
  <si>
    <t>包括但不限于放样,下料,切割,组对,焊接,车制,刷防锈漆；找标高,找平,找正,就位,安装,加填料等全部工作内容。</t>
  </si>
  <si>
    <t>5.3.4.6</t>
  </si>
  <si>
    <t>031301003012</t>
  </si>
  <si>
    <t>一般塑料套管</t>
  </si>
  <si>
    <r>
      <rPr>
        <sz val="10"/>
        <color rgb="FF000000"/>
        <rFont val="宋体"/>
        <charset val="134"/>
        <scheme val="minor"/>
      </rPr>
      <t>1.名称:穿墙塑料套管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2.介质管道规格:DN150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3.DN80及其以下管道,套管比所穿管道大2级;DN100及其以上管道,套管比所穿管道大1级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</si>
  <si>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包括但不限于切管、安装、填塞密封材料、堵洞等全部工作内容。</t>
  </si>
  <si>
    <t>5.3.5</t>
  </si>
  <si>
    <t>污水系统</t>
  </si>
  <si>
    <t>5.3.5.1</t>
  </si>
  <si>
    <t>031001008006</t>
  </si>
  <si>
    <t>5.3.5.2</t>
  </si>
  <si>
    <t>031001008007</t>
  </si>
  <si>
    <t>5.3.5.3</t>
  </si>
  <si>
    <t>031001008008</t>
  </si>
  <si>
    <r>
      <rPr>
        <sz val="10"/>
        <color rgb="FF000000"/>
        <rFont val="宋体"/>
        <charset val="134"/>
        <scheme val="minor"/>
      </rPr>
      <t>1.名称:UPVC排水管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2.规格:DN80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3.连接方式:粘接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</si>
  <si>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5.3.5.4</t>
  </si>
  <si>
    <t>031001008009</t>
  </si>
  <si>
    <r>
      <rPr>
        <sz val="10"/>
        <color rgb="FF000000"/>
        <rFont val="宋体"/>
        <charset val="134"/>
        <scheme val="minor"/>
      </rPr>
      <t>1.名称:UPVC排水管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3.连接方式:粘接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</si>
  <si>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5.3.5.5</t>
  </si>
  <si>
    <t>031003008004</t>
  </si>
  <si>
    <t>普通地漏</t>
  </si>
  <si>
    <r>
      <rPr>
        <sz val="10"/>
        <color rgb="FF000000"/>
        <rFont val="宋体"/>
        <charset val="134"/>
        <scheme val="minor"/>
      </rPr>
      <t>1.名称:普通地漏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2.规格:DN100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3.材质：综合考虑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</si>
  <si>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包括但不限于安装、与下水管连接、试水等全部工作内容。</t>
  </si>
  <si>
    <t>5.3.5.6</t>
  </si>
  <si>
    <t>031003008005</t>
  </si>
  <si>
    <t>方形地漏</t>
  </si>
  <si>
    <r>
      <rPr>
        <sz val="10"/>
        <color rgb="FF000000"/>
        <rFont val="宋体"/>
        <charset val="134"/>
        <scheme val="minor"/>
      </rPr>
      <t>1.名称:方形地漏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2.规格:DN150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3.材质：综合考虑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</si>
  <si>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5.3.5.7</t>
  </si>
  <si>
    <t>031003008006</t>
  </si>
  <si>
    <t>防爆地漏</t>
  </si>
  <si>
    <r>
      <rPr>
        <sz val="10"/>
        <color rgb="FF000000"/>
        <rFont val="宋体"/>
        <charset val="134"/>
        <scheme val="minor"/>
      </rPr>
      <t>1.名称:防爆地漏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2.规格:DN100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3.材质：综合考虑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</si>
  <si>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5.3.5.8</t>
  </si>
  <si>
    <t>031003008007</t>
  </si>
  <si>
    <t>地面扫除口</t>
  </si>
  <si>
    <r>
      <rPr>
        <sz val="10"/>
        <color rgb="FF000000"/>
        <rFont val="宋体"/>
        <charset val="134"/>
        <scheme val="minor"/>
      </rPr>
      <t>1.名称:地面扫除口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2.规格:DN100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3.材质：综合考虑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</si>
  <si>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5.3.5.9</t>
  </si>
  <si>
    <t>031301003013</t>
  </si>
  <si>
    <r>
      <rPr>
        <sz val="10"/>
        <color rgb="FF000000"/>
        <rFont val="宋体"/>
        <charset val="134"/>
        <scheme val="minor"/>
      </rPr>
      <t>1.名称:刚性防水套管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2.介质管道规格:DN150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3.DN80及其以下管道,套管比所穿管道大2级;DN100及其以上管道,套管比所穿管道大1级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</si>
  <si>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5.3.5.10</t>
  </si>
  <si>
    <t>031301003014</t>
  </si>
  <si>
    <t>5.3.5.11</t>
  </si>
  <si>
    <t>031301003015</t>
  </si>
  <si>
    <r>
      <rPr>
        <sz val="10"/>
        <color rgb="FF000000"/>
        <rFont val="宋体"/>
        <charset val="134"/>
        <scheme val="minor"/>
      </rPr>
      <t>包括但不限于切管、安装、填塞密封材料、堵洞等全部工作内容。</t>
    </r>
    <r>
      <rPr>
        <sz val="10"/>
        <color rgb="FF000000"/>
        <rFont val="宋体"/>
        <charset val="134"/>
      </rPr>
      <t xml:space="preserve"> </t>
    </r>
  </si>
  <si>
    <t>5.3.6</t>
  </si>
  <si>
    <t>雨水系统</t>
  </si>
  <si>
    <t>5.3.6.1</t>
  </si>
  <si>
    <t>031003014001</t>
  </si>
  <si>
    <t>雨水斗</t>
  </si>
  <si>
    <r>
      <rPr>
        <sz val="10"/>
        <color rgb="FF000000"/>
        <rFont val="宋体"/>
        <charset val="134"/>
        <scheme val="minor"/>
      </rPr>
      <t>1.名称:侧排式雨水斗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2.规格:DN100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3.其它：未尽事宜详见设计图纸、相关规范和招标要求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</si>
  <si>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包括但不限于安装、与雨水管连接、试水等全部工作内容。</t>
  </si>
  <si>
    <t>5.3.6.2</t>
  </si>
  <si>
    <t>031003014002</t>
  </si>
  <si>
    <r>
      <rPr>
        <sz val="10"/>
        <color rgb="FF000000"/>
        <rFont val="宋体"/>
        <charset val="134"/>
        <scheme val="minor"/>
      </rPr>
      <t>1.名称:87式雨水斗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2.规格:DN100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3.其它：未尽事宜详见设计图纸、相关规范和招标要求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</si>
  <si>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5.3.6.3</t>
  </si>
  <si>
    <t>031003014003</t>
  </si>
  <si>
    <r>
      <rPr>
        <sz val="10"/>
        <color rgb="FF000000"/>
        <rFont val="宋体"/>
        <charset val="134"/>
        <scheme val="minor"/>
      </rPr>
      <t>1.名称:87式雨水斗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2.规格:DN150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3.其它：未尽事宜详见设计图纸、相关规范和招标要求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</si>
  <si>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5.3.6.4</t>
  </si>
  <si>
    <t>031003014004</t>
  </si>
  <si>
    <t>溢流管</t>
  </si>
  <si>
    <r>
      <rPr>
        <sz val="10"/>
        <color rgb="FF000000"/>
        <rFont val="宋体"/>
        <charset val="134"/>
        <scheme val="minor"/>
      </rPr>
      <t>1.名称:溢流管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2.规格:DN100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3.其它：未尽事宜详见设计图纸、相关规范和招标要求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</si>
  <si>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5.3.6.5</t>
  </si>
  <si>
    <t>031001008010</t>
  </si>
  <si>
    <t>PP静音排水管</t>
  </si>
  <si>
    <r>
      <rPr>
        <sz val="10"/>
        <color rgb="FF000000"/>
        <rFont val="宋体"/>
        <charset val="134"/>
        <scheme val="minor"/>
      </rPr>
      <t>1.名称:PP静音排水管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2.规格:DN75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3.连接方式:粘接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</si>
  <si>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r>
      <rPr>
        <sz val="10"/>
        <color rgb="FF000000"/>
        <rFont val="宋体"/>
        <charset val="134"/>
        <scheme val="minor"/>
      </rPr>
      <t>包括但不限于切管、组对、粘接、管道及管件安装、灌水试验等全部工作内容。</t>
    </r>
    <r>
      <rPr>
        <sz val="10"/>
        <color rgb="FF000000"/>
        <rFont val="宋体"/>
        <charset val="134"/>
      </rPr>
      <t xml:space="preserve"> </t>
    </r>
  </si>
  <si>
    <t>5.3.6.6</t>
  </si>
  <si>
    <t>031001008011</t>
  </si>
  <si>
    <r>
      <rPr>
        <sz val="10"/>
        <color rgb="FF000000"/>
        <rFont val="宋体"/>
        <charset val="134"/>
        <scheme val="minor"/>
      </rPr>
      <t>1.名称:PP静音排水管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2.规格:DN100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3.连接方式:粘接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</si>
  <si>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5.3.6.7</t>
  </si>
  <si>
    <t>031001008012</t>
  </si>
  <si>
    <r>
      <rPr>
        <sz val="10"/>
        <color rgb="FF000000"/>
        <rFont val="宋体"/>
        <charset val="134"/>
        <scheme val="minor"/>
      </rPr>
      <t>1.名称:PP静音排水管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2.规格:DN150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3.连接方式:粘接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</si>
  <si>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5.3.6.8</t>
  </si>
  <si>
    <t>031301003016</t>
  </si>
  <si>
    <t>5.3.6.9</t>
  </si>
  <si>
    <t>031301003017</t>
  </si>
  <si>
    <t>5.3.6.10</t>
  </si>
  <si>
    <t>031301003018</t>
  </si>
  <si>
    <r>
      <rPr>
        <sz val="10"/>
        <color rgb="FF000000"/>
        <rFont val="宋体"/>
        <charset val="134"/>
        <scheme val="minor"/>
      </rPr>
      <t>1.名称:穿墙塑料套管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2.介质管道规格:DN100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3.DN80及其以下管道,套管比所穿管道大2级;DN100及其以上管道,套管比所穿管道大1级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</si>
  <si>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5.3.6.11</t>
  </si>
  <si>
    <t>031301003019</t>
  </si>
  <si>
    <t>5.3.7</t>
  </si>
  <si>
    <t>生活给水系统</t>
  </si>
  <si>
    <t>5.3.7.1</t>
  </si>
  <si>
    <t>031003006001</t>
  </si>
  <si>
    <t>蹲式大便器</t>
  </si>
  <si>
    <r>
      <rPr>
        <sz val="10"/>
        <color rgb="FF000000"/>
        <rFont val="宋体"/>
        <charset val="134"/>
        <scheme val="minor"/>
      </rPr>
      <t>1.蹲式大便器安装 感应式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2.其它：未尽事宜详见设计图纸、相关规范和招标要求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</si>
  <si>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包括但不限于打螺栓孔,大便器、水箱及附件安装,与上下水管连接,试水等全部工作内容。</t>
  </si>
  <si>
    <t>5.3.7.2</t>
  </si>
  <si>
    <t>031003007001</t>
  </si>
  <si>
    <t>小便器</t>
  </si>
  <si>
    <r>
      <rPr>
        <sz val="10"/>
        <color rgb="FF000000"/>
        <rFont val="宋体"/>
        <charset val="134"/>
        <scheme val="minor"/>
      </rPr>
      <t>1.壁挂式小便器安装 感应开关 埋入式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2.其它：未尽事宜详见设计图纸、相关规范和招标要求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</si>
  <si>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包括但不限于打螺栓孔、小便器及附件安装、与上下水管连接、试水等全部工作内容。</t>
  </si>
  <si>
    <t>5.3.7.3</t>
  </si>
  <si>
    <t>031003006002</t>
  </si>
  <si>
    <t>坐式大便器</t>
  </si>
  <si>
    <r>
      <rPr>
        <sz val="10"/>
        <color rgb="FF000000"/>
        <rFont val="宋体"/>
        <charset val="134"/>
        <scheme val="minor"/>
      </rPr>
      <t>1.坐式大便器安装 连体水箱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2.其它：未尽事宜详见设计图纸、相关规范和招标要求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</si>
  <si>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5.3.7.4</t>
  </si>
  <si>
    <t>031003004001</t>
  </si>
  <si>
    <t>洗手盆</t>
  </si>
  <si>
    <r>
      <rPr>
        <sz val="10"/>
        <color rgb="FF000000"/>
        <rFont val="宋体"/>
        <charset val="134"/>
        <scheme val="minor"/>
      </rPr>
      <t>1.洗脸盆 挂墙式 成套安装 冷水 感应开关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2.其它：未尽事宜详见设计图纸、相关规范和招标要求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</si>
  <si>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包括但不限于打螺栓孔、托架安装、洗脸盆及附件安装、与上下水管连接、试水等全部工作内容。</t>
  </si>
  <si>
    <t>5.3.7.5</t>
  </si>
  <si>
    <t>031001006003</t>
  </si>
  <si>
    <r>
      <rPr>
        <sz val="10"/>
        <color rgb="FF000000"/>
        <rFont val="宋体"/>
        <charset val="134"/>
        <scheme val="minor"/>
      </rPr>
      <t>1.名称：不锈钢给水管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2.材质：食品级S30408薄壁不锈钢管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3.规格：DN15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4.连接方式：卡压连接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5.试验要求：水冲洗及管道消毒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6.其它：未尽事宜详见设计图纸、相关规范和招标要求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7.综合考虑高层建筑增加费、暗室增加费及其他增加费</t>
    </r>
  </si>
  <si>
    <r>
      <rPr>
        <sz val="10"/>
        <color rgb="FF000000"/>
        <rFont val="宋体"/>
        <charset val="134"/>
        <scheme val="minor"/>
      </rPr>
      <t>包括但不限于调直、切管、管道及管件安装,水压试验及水冲洗；溶解漂白粉、灌水、消毒冲洗等全部工作内容。</t>
    </r>
    <r>
      <rPr>
        <sz val="10"/>
        <color rgb="FF000000"/>
        <rFont val="宋体"/>
        <charset val="134"/>
      </rPr>
      <t xml:space="preserve"> </t>
    </r>
  </si>
  <si>
    <t>5.3.7.6</t>
  </si>
  <si>
    <t>031001006004</t>
  </si>
  <si>
    <r>
      <rPr>
        <sz val="10"/>
        <color rgb="FF000000"/>
        <rFont val="宋体"/>
        <charset val="134"/>
        <scheme val="minor"/>
      </rPr>
      <t>1.名称：不锈钢给水管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2.材质：食品级S30408薄壁不锈钢管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3.规格：DN20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4.连接方式：卡压连接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5.试验要求：水冲洗及管道消毒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6.其它：未尽事宜详见设计图纸、相关规范和招标要求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7.综合考虑高层建筑增加费、暗室增加费及其他增加费</t>
    </r>
  </si>
  <si>
    <t>5.3.7.7</t>
  </si>
  <si>
    <t>031001006005</t>
  </si>
  <si>
    <r>
      <rPr>
        <sz val="10"/>
        <color rgb="FF000000"/>
        <rFont val="宋体"/>
        <charset val="134"/>
        <scheme val="minor"/>
      </rPr>
      <t>1.名称：不锈钢给水管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2.材质：食品级S30408薄壁不锈钢管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3.规格：DN25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4.连接方式：卡压连接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5.试验要求：水冲洗及管道消毒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6.其它：未尽事宜详见设计图纸、相关规范和招标要求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7.综合考虑高层建筑增加费、暗室增加费及其他增加费</t>
    </r>
  </si>
  <si>
    <t>5.3.7.8</t>
  </si>
  <si>
    <t>031001006006</t>
  </si>
  <si>
    <r>
      <rPr>
        <sz val="10"/>
        <color rgb="FF000000"/>
        <rFont val="宋体"/>
        <charset val="134"/>
        <scheme val="minor"/>
      </rPr>
      <t>1.名称：不锈钢给水管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2.材质：食品级S30408薄壁不锈钢管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3.规格：DN32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4.连接方式：卡压连接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5.试验要求：水冲洗及管道消毒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6.其它：未尽事宜详见设计图纸、相关规范和招标要求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7.综合考虑高层建筑增加费、暗室增加费及其他增加费</t>
    </r>
  </si>
  <si>
    <t>5.3.7.9</t>
  </si>
  <si>
    <t>031001006007</t>
  </si>
  <si>
    <r>
      <rPr>
        <sz val="10"/>
        <color rgb="FF000000"/>
        <rFont val="宋体"/>
        <charset val="134"/>
        <scheme val="minor"/>
      </rPr>
      <t>1.名称：不锈钢给水管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2.材质：食品级S30408薄壁不锈钢管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3.规格：DN40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4.连接方式：卡压连接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5.试验要求：水冲洗及管道消毒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6.其它：未尽事宜详见设计图纸、相关规范和招标要求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7.综合考虑高层建筑增加费、暗室增加费及其他增加费</t>
    </r>
  </si>
  <si>
    <t>5.3.7.10</t>
  </si>
  <si>
    <t>031001006008</t>
  </si>
  <si>
    <r>
      <rPr>
        <sz val="10"/>
        <color rgb="FF000000"/>
        <rFont val="宋体"/>
        <charset val="134"/>
        <scheme val="minor"/>
      </rPr>
      <t>1.名称：不锈钢给水管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2.材质：食品级S30408薄壁不锈钢管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3.规格：DN50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4.连接方式：卡压连接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5.试验要求：水冲洗及管道消毒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6.其它：未尽事宜详见设计图纸、相关规范和招标要求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7.综合考虑高层建筑增加费、暗室增加费及其他增加费</t>
    </r>
  </si>
  <si>
    <t>5.3.7.11</t>
  </si>
  <si>
    <t>031001006009</t>
  </si>
  <si>
    <r>
      <rPr>
        <sz val="10"/>
        <color rgb="FF000000"/>
        <rFont val="宋体"/>
        <charset val="134"/>
        <scheme val="minor"/>
      </rPr>
      <t>1.名称：不锈钢给水管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2.材质：食品级S30408薄壁不锈钢管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3.规格：DN80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4.连接方式：卡压连接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5.试验要求：水冲洗及管道消毒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6.其它：未尽事宜详见设计图纸、相关规范和招标要求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7.综合考虑高层建筑增加费、暗室增加费及其他增加费</t>
    </r>
  </si>
  <si>
    <t>5.3.7.12</t>
  </si>
  <si>
    <t>031001006010</t>
  </si>
  <si>
    <r>
      <rPr>
        <sz val="10"/>
        <color rgb="FF000000"/>
        <rFont val="宋体"/>
        <charset val="134"/>
        <scheme val="minor"/>
      </rPr>
      <t>1.名称：不锈钢给水管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2.材质：食品级S30408薄壁不锈钢管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3.规格：DN100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4.连接方式：卡压连接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5.试验要求：水冲洗及管道消毒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6.其它：未尽事宜详见设计图纸、相关规范和招标要求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7.综合考虑高层建筑增加费、暗室增加费及其他增加费</t>
    </r>
  </si>
  <si>
    <t>5.3.7.13</t>
  </si>
  <si>
    <t>031001006011</t>
  </si>
  <si>
    <r>
      <rPr>
        <sz val="10"/>
        <color rgb="FF000000"/>
        <rFont val="宋体"/>
        <charset val="134"/>
        <scheme val="minor"/>
      </rPr>
      <t>1.名称：不锈钢给水管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2.材质：食品级S30408薄壁不锈钢管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3.规格：DN150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4.连接方式：焊接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5.试验要求：水冲洗及管道消毒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6.其它：未尽事宜详见设计图纸、相关规范和招标要求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7.综合考虑高层建筑增加费、暗室增加费及其他增加费</t>
    </r>
  </si>
  <si>
    <t>包括但不限于调直、切管、坡口、组对、焊接、焊缝酸洗、钝化,管道及管件安装,水压试验及水冲洗；溶解漂白粉、灌水、消毒冲洗等全部工作内容。</t>
  </si>
  <si>
    <t>5.3.7.14</t>
  </si>
  <si>
    <t>031001006012</t>
  </si>
  <si>
    <r>
      <rPr>
        <sz val="10"/>
        <color rgb="FF000000"/>
        <rFont val="宋体"/>
        <charset val="134"/>
        <scheme val="minor"/>
      </rPr>
      <t>1.名称：屋顶给水管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2.材质：食品级S30408薄壁不锈钢管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3.规格：DN20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4.连接方式：卡压连接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5.试验要求：水冲洗及管道消毒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6.保温要求：采用20mm厚闭泡橡塑保温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7.其它：未尽事宜详见设计图纸、相关规范和招标要求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8.综合考虑高层建筑增加费、暗室增加费及其他增加费</t>
    </r>
  </si>
  <si>
    <r>
      <rPr>
        <sz val="10"/>
        <color rgb="FF000000"/>
        <rFont val="宋体"/>
        <charset val="134"/>
        <scheme val="minor"/>
      </rPr>
      <t>包括但不限于调直、切管、管道及管件安装,水压试验及水冲洗；运料、下料、涂刷、贴缝、修理找平；溶解漂白粉、灌水、消毒冲洗等全部工作内容。</t>
    </r>
    <r>
      <rPr>
        <sz val="10"/>
        <color rgb="FF000000"/>
        <rFont val="宋体"/>
        <charset val="134"/>
      </rPr>
      <t xml:space="preserve"> </t>
    </r>
  </si>
  <si>
    <t>5.3.7.15</t>
  </si>
  <si>
    <t>031001006013</t>
  </si>
  <si>
    <r>
      <rPr>
        <sz val="10"/>
        <color rgb="FF000000"/>
        <rFont val="宋体"/>
        <charset val="134"/>
        <scheme val="minor"/>
      </rPr>
      <t>1.名称：屋顶给水管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2.材质：食品级S30408薄壁不锈钢管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3.规格：DN50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4.连接方式：卡压连接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5.试验要求：水冲洗及管道消毒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6.保温要求：采用20mm厚闭泡橡塑保温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7.其它：未尽事宜详见设计图纸、相关规范和招标要求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8.综合考虑高层建筑增加费、暗室增加费及其他增加费</t>
    </r>
  </si>
  <si>
    <t>5.3.7.16</t>
  </si>
  <si>
    <t>031002001016</t>
  </si>
  <si>
    <r>
      <rPr>
        <sz val="10"/>
        <color rgb="FF000000"/>
        <rFont val="宋体"/>
        <charset val="134"/>
        <scheme val="minor"/>
      </rPr>
      <t>1.名称:闸阀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2.规格:DN100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3.材质：生活给水阀门采用不锈钢材质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4.连接方式：法兰连接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5.其它：未尽事宜详见设计图纸、相关规范和招标要求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</si>
  <si>
    <t>5.3.7.17</t>
  </si>
  <si>
    <t>031002001017</t>
  </si>
  <si>
    <r>
      <rPr>
        <sz val="10"/>
        <color rgb="FF000000"/>
        <rFont val="宋体"/>
        <charset val="134"/>
        <scheme val="minor"/>
      </rPr>
      <t>1.名称:闸阀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2.规格:DN80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3.材质：生活给水阀门采用不锈钢材质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4.连接方式：法兰连接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5.其它：未尽事宜详见设计图纸、相关规范和招标要求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</si>
  <si>
    <t>5.3.7.18</t>
  </si>
  <si>
    <t>031002001018</t>
  </si>
  <si>
    <t>截止阀</t>
  </si>
  <si>
    <r>
      <rPr>
        <sz val="10"/>
        <color rgb="FF000000"/>
        <rFont val="宋体"/>
        <charset val="134"/>
        <scheme val="minor"/>
      </rPr>
      <t>1.名称:截止阀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3.材质：生活给水阀门采用不锈钢材质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4.连接方式：螺纹连接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5.其它：未尽事宜详见设计图纸、相关规范和招标要求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</si>
  <si>
    <t>包括但不限于切管、套丝、制垫加垫、上阀门、水压试验等全部工作内容。</t>
  </si>
  <si>
    <t>5.3.7.19</t>
  </si>
  <si>
    <t>031002001019</t>
  </si>
  <si>
    <r>
      <rPr>
        <sz val="10"/>
        <color rgb="FF000000"/>
        <rFont val="宋体"/>
        <charset val="134"/>
        <scheme val="minor"/>
      </rPr>
      <t>1.名称:截止阀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2.规格:DN40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3.材质：生活给水阀门采用不锈钢材质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4.连接方式：螺纹连接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5.其它：未尽事宜详见设计图纸、相关规范和招标要求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</si>
  <si>
    <t>5.3.7.20</t>
  </si>
  <si>
    <t>031002001020</t>
  </si>
  <si>
    <r>
      <rPr>
        <sz val="10"/>
        <color rgb="FF000000"/>
        <rFont val="宋体"/>
        <charset val="134"/>
        <scheme val="minor"/>
      </rPr>
      <t>1.名称:截止阀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2.规格:DN32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3.材质：生活给水阀门采用不锈钢材质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4.连接方式：螺纹连接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5.其它：未尽事宜详见设计图纸、相关规范和招标要求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</si>
  <si>
    <t>5.3.7.21</t>
  </si>
  <si>
    <t>031002001021</t>
  </si>
  <si>
    <r>
      <rPr>
        <sz val="10"/>
        <color rgb="FF000000"/>
        <rFont val="宋体"/>
        <charset val="134"/>
        <scheme val="minor"/>
      </rPr>
      <t>1.名称:截止阀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2.规格:DN25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3.材质：生活给水阀门采用不锈钢材质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4.连接方式：螺纹连接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5.其它：未尽事宜详见设计图纸、相关规范和招标要求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</si>
  <si>
    <t>5.3.7.22</t>
  </si>
  <si>
    <t>031002001022</t>
  </si>
  <si>
    <r>
      <rPr>
        <sz val="10"/>
        <color rgb="FF000000"/>
        <rFont val="宋体"/>
        <charset val="134"/>
        <scheme val="minor"/>
      </rPr>
      <t>1.名称:截止阀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2.规格:DN20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3.材质：生活给水阀门采用不锈钢材质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4.连接方式：螺纹连接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5.其它：未尽事宜详见设计图纸、相关规范和招标要求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</si>
  <si>
    <t>5.3.7.23</t>
  </si>
  <si>
    <t>031002001023</t>
  </si>
  <si>
    <r>
      <rPr>
        <sz val="10"/>
        <color rgb="FF000000"/>
        <rFont val="宋体"/>
        <charset val="134"/>
        <scheme val="minor"/>
      </rPr>
      <t>1.名称:电磁阀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2.规格:DN20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3.材质：生活给水阀门采用不锈钢材质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4.连接方式：螺纹连接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5.其它：未尽事宜详见设计图纸、相关规范和招标要求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</si>
  <si>
    <t>5.3.7.24</t>
  </si>
  <si>
    <t>031002011001</t>
  </si>
  <si>
    <t>水表</t>
  </si>
  <si>
    <r>
      <rPr>
        <sz val="10"/>
        <color rgb="FF000000"/>
        <rFont val="宋体"/>
        <charset val="134"/>
        <scheme val="minor"/>
      </rPr>
      <t>1.名称:水表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2.规格:DN80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3.连接方式：螺纹连接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</si>
  <si>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包括但不限于切管、套丝、制垫、安装、水压试验等全部工作内容。</t>
  </si>
  <si>
    <t>5.3.7.25</t>
  </si>
  <si>
    <t>031002011002</t>
  </si>
  <si>
    <r>
      <rPr>
        <sz val="10"/>
        <color rgb="FF000000"/>
        <rFont val="宋体"/>
        <charset val="134"/>
        <scheme val="minor"/>
      </rPr>
      <t>1.名称:水表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3.连接方式：螺纹连接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</si>
  <si>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5.3.7.26</t>
  </si>
  <si>
    <t>031002011003</t>
  </si>
  <si>
    <r>
      <rPr>
        <sz val="10"/>
        <color rgb="FF000000"/>
        <rFont val="宋体"/>
        <charset val="134"/>
        <scheme val="minor"/>
      </rPr>
      <t>1.名称:水表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2.规格:DN40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3.连接方式：螺纹连接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</si>
  <si>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5.3.7.27</t>
  </si>
  <si>
    <t>031002011004</t>
  </si>
  <si>
    <r>
      <rPr>
        <sz val="10"/>
        <color rgb="FF000000"/>
        <rFont val="宋体"/>
        <charset val="134"/>
        <scheme val="minor"/>
      </rPr>
      <t>1.名称:水表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2.规格:DN32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3.连接方式：螺纹连接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</si>
  <si>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5.3.7.28</t>
  </si>
  <si>
    <t>031002011005</t>
  </si>
  <si>
    <r>
      <rPr>
        <sz val="10"/>
        <color rgb="FF000000"/>
        <rFont val="宋体"/>
        <charset val="134"/>
        <scheme val="minor"/>
      </rPr>
      <t>1.名称:水表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2.规格:DN25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3.连接方式：螺纹连接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</si>
  <si>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5.3.7.29</t>
  </si>
  <si>
    <t>031002011006</t>
  </si>
  <si>
    <r>
      <rPr>
        <sz val="10"/>
        <color rgb="FF000000"/>
        <rFont val="宋体"/>
        <charset val="134"/>
        <scheme val="minor"/>
      </rPr>
      <t>1.名称:水表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2.规格:DN20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3.连接方式：螺纹连接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</si>
  <si>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5.3.7.30</t>
  </si>
  <si>
    <t>031002008003</t>
  </si>
  <si>
    <r>
      <rPr>
        <sz val="10"/>
        <color rgb="FF000000"/>
        <rFont val="宋体"/>
        <charset val="134"/>
        <scheme val="minor"/>
      </rPr>
      <t>1.名称:可曲挠橡胶接头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2.规格:DN80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3.连接方式：法兰连接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</si>
  <si>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r>
      <rPr>
        <sz val="10"/>
        <color rgb="FF000000"/>
        <rFont val="宋体"/>
        <charset val="134"/>
        <scheme val="minor"/>
      </rPr>
      <t>包括但不限于焊接法兰、制垫加垫、紧螺栓、水压试验等全部工作内容。</t>
    </r>
    <r>
      <rPr>
        <sz val="10"/>
        <color rgb="FF000000"/>
        <rFont val="宋体"/>
        <charset val="134"/>
      </rPr>
      <t xml:space="preserve"> </t>
    </r>
  </si>
  <si>
    <t>5.3.7.31</t>
  </si>
  <si>
    <t>031002008004</t>
  </si>
  <si>
    <r>
      <rPr>
        <sz val="10"/>
        <color rgb="FF000000"/>
        <rFont val="宋体"/>
        <charset val="134"/>
        <scheme val="minor"/>
      </rPr>
      <t>1.名称:可曲挠橡胶接头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3.连接方式：法兰连接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</si>
  <si>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5.3.7.32</t>
  </si>
  <si>
    <t>031002008005</t>
  </si>
  <si>
    <r>
      <rPr>
        <sz val="10"/>
        <color rgb="FF000000"/>
        <rFont val="宋体"/>
        <charset val="134"/>
        <scheme val="minor"/>
      </rPr>
      <t>1.名称:可曲挠橡胶接头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2.规格:DN40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3.连接方式：法兰连接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</si>
  <si>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5.3.7.33</t>
  </si>
  <si>
    <t>031002008006</t>
  </si>
  <si>
    <r>
      <rPr>
        <sz val="10"/>
        <color rgb="FF000000"/>
        <rFont val="宋体"/>
        <charset val="134"/>
        <scheme val="minor"/>
      </rPr>
      <t>1.名称:可曲挠橡胶接头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2.规格:DN32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3.连接方式：法兰连接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</si>
  <si>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5.3.7.34</t>
  </si>
  <si>
    <t>031002008007</t>
  </si>
  <si>
    <r>
      <rPr>
        <sz val="10"/>
        <color rgb="FF000000"/>
        <rFont val="宋体"/>
        <charset val="134"/>
        <scheme val="minor"/>
      </rPr>
      <t>1.名称:可曲挠橡胶接头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2.规格:DN25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3.连接方式：法兰连接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</si>
  <si>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5.3.7.35</t>
  </si>
  <si>
    <t>031002008008</t>
  </si>
  <si>
    <r>
      <rPr>
        <sz val="10"/>
        <color rgb="FF000000"/>
        <rFont val="宋体"/>
        <charset val="134"/>
        <scheme val="minor"/>
      </rPr>
      <t>1.名称:可曲挠橡胶接头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2.规格:DN20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3.连接方式：法兰连接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</si>
  <si>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5.3.7.36</t>
  </si>
  <si>
    <t>031002001024</t>
  </si>
  <si>
    <t>可调式减压阀</t>
  </si>
  <si>
    <r>
      <rPr>
        <sz val="10"/>
        <color rgb="FF000000"/>
        <rFont val="宋体"/>
        <charset val="134"/>
        <scheme val="minor"/>
      </rPr>
      <t>1.名称:可调式减压阀组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3.材质：生活给水阀门采用不锈钢材质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4.连接方式：螺纹连接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5.其它：未尽事宜详见设计图纸、相关规范和招标要求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</si>
  <si>
    <t>包括但不限于切管、套丝、组对、安装,旁通管安装,水压试验等全部工作内容。</t>
  </si>
  <si>
    <t>5.3.7.37</t>
  </si>
  <si>
    <t>031002001025</t>
  </si>
  <si>
    <t>自动排气阀</t>
  </si>
  <si>
    <r>
      <rPr>
        <sz val="10"/>
        <color rgb="FF000000"/>
        <rFont val="宋体"/>
        <charset val="134"/>
        <scheme val="minor"/>
      </rPr>
      <t>1.名称:自动排气阀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2.规格:DN15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3.材质：生活给水阀门采用不锈钢材质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4.连接方式：螺纹连接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5.其它：未尽事宜详见设计图纸、相关规范和招标要求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</si>
  <si>
    <t>包括但不限于套丝、丝堵攻丝、安装、水压试验等全部工作内容。</t>
  </si>
  <si>
    <t>5.3.7.38</t>
  </si>
  <si>
    <t>031002001026</t>
  </si>
  <si>
    <t>倒流防止器</t>
  </si>
  <si>
    <r>
      <rPr>
        <sz val="10"/>
        <color rgb="FF000000"/>
        <rFont val="宋体"/>
        <charset val="134"/>
        <scheme val="minor"/>
      </rPr>
      <t>1.名称:倒流防止器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2.规格:DN25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3.连接方式：螺纹连接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</si>
  <si>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r>
      <rPr>
        <sz val="10"/>
        <color rgb="FF000000"/>
        <rFont val="宋体"/>
        <charset val="134"/>
        <scheme val="minor"/>
      </rPr>
      <t>包括但不限于切管、套丝、制垫、加垫,倒流防止器及阀门安装,水压试验等全部工作内容。</t>
    </r>
    <r>
      <rPr>
        <sz val="10"/>
        <color rgb="FF000000"/>
        <rFont val="宋体"/>
        <charset val="134"/>
      </rPr>
      <t xml:space="preserve"> </t>
    </r>
  </si>
  <si>
    <t>5.3.7.39</t>
  </si>
  <si>
    <t>031301003020</t>
  </si>
  <si>
    <t>5.3.7.40</t>
  </si>
  <si>
    <t>031301003021</t>
  </si>
  <si>
    <r>
      <rPr>
        <sz val="10"/>
        <color rgb="FF000000"/>
        <rFont val="宋体"/>
        <charset val="134"/>
        <scheme val="minor"/>
      </rPr>
      <t>1.名称:刚性防水套管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2.介质管道规格:DN80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3.DN80及其以下管道,套管比所穿管道大2级;DN100及其以上管道,套管比所穿管道大1级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</si>
  <si>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5.3.7.41</t>
  </si>
  <si>
    <t>031301003022</t>
  </si>
  <si>
    <r>
      <rPr>
        <sz val="10"/>
        <color rgb="FF000000"/>
        <rFont val="宋体"/>
        <charset val="134"/>
        <scheme val="minor"/>
      </rPr>
      <t>1.名称:刚性防水套管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2.介质管道规格:DN20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3.DN80及其以下管道,套管比所穿管道大2级;DN100及其以上管道,套管比所穿管道大1级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</si>
  <si>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5.3.7.42</t>
  </si>
  <si>
    <t>031301003023</t>
  </si>
  <si>
    <t>一般钢套管</t>
  </si>
  <si>
    <r>
      <rPr>
        <sz val="10"/>
        <color rgb="FF000000"/>
        <rFont val="宋体"/>
        <charset val="134"/>
        <scheme val="minor"/>
      </rPr>
      <t>1.名称:穿墙钢套管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2.介质管道规格:DN150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3.DN80及其以下管道,套管比所穿管道大2级;DN100及其以上管道,套管比所穿管道大1级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</si>
  <si>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包括但不限于切管、焊接、除锈刷漆、安装、填塞密封材料、堵洞等全部工作内容。</t>
  </si>
  <si>
    <t>5.3.7.43</t>
  </si>
  <si>
    <t>031301003024</t>
  </si>
  <si>
    <r>
      <rPr>
        <sz val="10"/>
        <color rgb="FF000000"/>
        <rFont val="宋体"/>
        <charset val="134"/>
        <scheme val="minor"/>
      </rPr>
      <t>1.名称:穿墙钢套管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2.介质管道规格:DN50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3.DN80及其以下管道,套管比所穿管道大2级;DN100及其以上管道,套管比所穿管道大1级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</si>
  <si>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5.3.7.44</t>
  </si>
  <si>
    <t>031301005013</t>
  </si>
  <si>
    <t>5.3.7.45</t>
  </si>
  <si>
    <t>030601005002</t>
  </si>
  <si>
    <r>
      <rPr>
        <sz val="10"/>
        <color rgb="FF000000"/>
        <rFont val="宋体"/>
        <charset val="134"/>
        <scheme val="minor"/>
      </rPr>
      <t>包括但不限于设备清理、上接头、安装、单体试验、挂牌、配合单体试运转等全部工作内容。</t>
    </r>
    <r>
      <rPr>
        <sz val="10"/>
        <color rgb="FF000000"/>
        <rFont val="宋体"/>
        <charset val="134"/>
      </rPr>
      <t xml:space="preserve"> </t>
    </r>
  </si>
  <si>
    <t>5.3.8</t>
  </si>
  <si>
    <t>生活水泵房系统</t>
  </si>
  <si>
    <t>5.3.8.1</t>
  </si>
  <si>
    <t>031005001001</t>
  </si>
  <si>
    <t>变频给水设备(含配套）</t>
  </si>
  <si>
    <r>
      <rPr>
        <sz val="10"/>
        <color rgb="FF000000"/>
        <rFont val="宋体"/>
        <charset val="134"/>
        <scheme val="minor"/>
      </rPr>
      <t>1.名称:变频给水设备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2.变频给水设备规格：Q=9.0L/S，H=50m，N=11.0KW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3.稳压泵设备规格：Q=3.0L/S，H=50m，N=4.0KW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4.气压罐：S31603不锈钢气压罐Φ800mm，压力1.0Mpa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5.其它：未尽事宜详见设计图纸、相关规范和招标要求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</si>
  <si>
    <t>包括但不限于基础定位、开箱检查、基础铲麻面、泵体及其配套的部件、附件安装、单机试运转；基础定位、开箱检查、基础铲麻面、泵体及其配套的部件、附件安装、单机试运转；外观检查、罐体及其配套的部件、附件安装、就位、充水、试压、调试；开箱、检查、安装、查校线、接线、接地、补漆等全部工作内容。</t>
  </si>
  <si>
    <t>5.3.8.2</t>
  </si>
  <si>
    <t>031005012001</t>
  </si>
  <si>
    <t>紫外线消毒器</t>
  </si>
  <si>
    <r>
      <rPr>
        <sz val="10"/>
        <color rgb="FF000000"/>
        <rFont val="宋体"/>
        <charset val="134"/>
        <scheme val="minor"/>
      </rPr>
      <t>1.名称:紫外线消毒器 RZ-UV2-LS-80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2.规格:紫外线消毒器 N=1230W，腔体材质30408，安装详见国标14S104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3.其它：未尽事宜详见设计图纸、相关规范和招标要求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</si>
  <si>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包括但不限于外观检查、设备就位、设备及附件安装、接管、调试等全部工作内容。</t>
  </si>
  <si>
    <t>5.3.8.3</t>
  </si>
  <si>
    <t>031005016002</t>
  </si>
  <si>
    <t>生活水箱</t>
  </si>
  <si>
    <r>
      <rPr>
        <sz val="10"/>
        <color rgb="FF000000"/>
        <rFont val="宋体"/>
        <charset val="134"/>
        <scheme val="minor"/>
      </rPr>
      <t>1.名称:成品不锈钢拼装水箱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2.规格:L*B*H=4*3.5*2m，采用S31603食品级不锈钢板，自带清洗消毒装置及消毒控制柜，消毒功率500W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3.其它：未尽事宜详见设计图纸、相关规范和招标要求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</si>
  <si>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5.3.8.4</t>
  </si>
  <si>
    <t>010501001006</t>
  </si>
  <si>
    <t>给水泵设备基础</t>
  </si>
  <si>
    <r>
      <rPr>
        <sz val="10"/>
        <color rgb="FF000000"/>
        <rFont val="宋体"/>
        <charset val="134"/>
        <scheme val="minor"/>
      </rPr>
      <t>1.名称:给水泵设备基础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2.规格:混凝土C25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3.其它：未尽事宜详见设计图纸、相关规范和招标要求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</si>
  <si>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5.3.8.5</t>
  </si>
  <si>
    <t>031002008009</t>
  </si>
  <si>
    <t>5.3.8.6</t>
  </si>
  <si>
    <t>031002008010</t>
  </si>
  <si>
    <r>
      <rPr>
        <sz val="10"/>
        <color rgb="FF000000"/>
        <rFont val="宋体"/>
        <charset val="134"/>
        <scheme val="minor"/>
      </rPr>
      <t>1.名称:可曲挠橡胶接头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2.规格:DN100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3.连接方式：法兰连接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</si>
  <si>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5.3.8.7</t>
  </si>
  <si>
    <t>031002008011</t>
  </si>
  <si>
    <r>
      <rPr>
        <sz val="10"/>
        <color rgb="FF000000"/>
        <rFont val="宋体"/>
        <charset val="134"/>
        <scheme val="minor"/>
      </rPr>
      <t>1.名称:可曲挠橡胶接头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2.规格:DN150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3.连接方式：法兰连接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</si>
  <si>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5.3.8.8</t>
  </si>
  <si>
    <t>031002001027</t>
  </si>
  <si>
    <r>
      <rPr>
        <sz val="10"/>
        <color rgb="FF000000"/>
        <rFont val="宋体"/>
        <charset val="134"/>
        <scheme val="minor"/>
      </rPr>
      <t>1.名称:电磁阀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2.规格:DN15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3.材质：生活给水阀门采用不锈钢材质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4.连接方式：螺纹连接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5.其它：未尽事宜详见设计图纸、相关规范和招标要求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</si>
  <si>
    <t>5.3.8.9</t>
  </si>
  <si>
    <t>031002001028</t>
  </si>
  <si>
    <t>明杆闸阀</t>
  </si>
  <si>
    <r>
      <rPr>
        <sz val="10"/>
        <color rgb="FF000000"/>
        <rFont val="宋体"/>
        <charset val="134"/>
        <scheme val="minor"/>
      </rPr>
      <t>1.名称:明杆闸阀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3.材质：生活给水阀门采用不锈钢材质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4.连接方式：螺纹连接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5.其它：未尽事宜详见设计图纸、相关规范和招标要求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</si>
  <si>
    <t>5.3.8.10</t>
  </si>
  <si>
    <t>031002001029</t>
  </si>
  <si>
    <r>
      <rPr>
        <sz val="10"/>
        <color rgb="FF000000"/>
        <rFont val="宋体"/>
        <charset val="134"/>
        <scheme val="minor"/>
      </rPr>
      <t>1.名称:明杆闸阀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2.规格:DN100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3.材质：生活给水阀门采用不锈钢材质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4.连接方式：法兰连接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5.其它：未尽事宜详见设计图纸、相关规范和招标要求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</si>
  <si>
    <t>5.3.8.11</t>
  </si>
  <si>
    <t>031002001030</t>
  </si>
  <si>
    <r>
      <rPr>
        <sz val="10"/>
        <color rgb="FF000000"/>
        <rFont val="宋体"/>
        <charset val="134"/>
        <scheme val="minor"/>
      </rPr>
      <t>1.名称:明杆闸阀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2.规格:DN150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3.材质：生活给水阀门采用不锈钢材质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4.连接方式：法兰连接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5.其它：未尽事宜详见设计图纸、相关规范和招标要求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</si>
  <si>
    <t>5.3.8.12</t>
  </si>
  <si>
    <t>031002001031</t>
  </si>
  <si>
    <t>止回阀</t>
  </si>
  <si>
    <r>
      <rPr>
        <sz val="10"/>
        <color rgb="FF000000"/>
        <rFont val="宋体"/>
        <charset val="134"/>
        <scheme val="minor"/>
      </rPr>
      <t>1.名称:止回阀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3.材质：生活给水阀门采用不锈钢材质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4.连接方式：螺纹连接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5.其它：未尽事宜详见设计图纸、相关规范和招标要求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</si>
  <si>
    <r>
      <rPr>
        <sz val="10"/>
        <color rgb="FF000000"/>
        <rFont val="宋体"/>
        <charset val="134"/>
        <scheme val="minor"/>
      </rPr>
      <t>包括但不限于切管、套丝、制垫加垫、上阀门、水压试验等全部工作内容。</t>
    </r>
    <r>
      <rPr>
        <sz val="10"/>
        <color rgb="FF000000"/>
        <rFont val="宋体"/>
        <charset val="134"/>
      </rPr>
      <t xml:space="preserve"> </t>
    </r>
  </si>
  <si>
    <t>5.3.8.13</t>
  </si>
  <si>
    <t>031002001032</t>
  </si>
  <si>
    <r>
      <rPr>
        <sz val="10"/>
        <color rgb="FF000000"/>
        <rFont val="宋体"/>
        <charset val="134"/>
        <scheme val="minor"/>
      </rPr>
      <t>1.名称:止回阀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2.规格:DN100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3.材质：生活给水阀门采用不锈钢材质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4.连接方式：法兰连接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5.其它：未尽事宜详见设计图纸、相关规范和招标要求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</si>
  <si>
    <t>5.3.8.14</t>
  </si>
  <si>
    <t>031002001033</t>
  </si>
  <si>
    <t>浮球阀</t>
  </si>
  <si>
    <r>
      <rPr>
        <sz val="10"/>
        <color rgb="FF000000"/>
        <rFont val="宋体"/>
        <charset val="134"/>
        <scheme val="minor"/>
      </rPr>
      <t>1.名称:浮球阀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2.规格:DN15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3.材质：生活给水阀门采用不锈钢材质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4.连接方式：螺纹连接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5.其它：未尽事宜详见设计图纸、相关规范和招标要求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</si>
  <si>
    <t>包括但不限于切管、套丝、安装、水压试验等全部工作内容。</t>
  </si>
  <si>
    <t>5.3.8.15</t>
  </si>
  <si>
    <t>031002001034</t>
  </si>
  <si>
    <t>水锤消除器</t>
  </si>
  <si>
    <r>
      <rPr>
        <sz val="10"/>
        <color rgb="FF000000"/>
        <rFont val="宋体"/>
        <charset val="134"/>
        <scheme val="minor"/>
      </rPr>
      <t>1.名称:水锤消除器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2.规格:DN100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3.连接方式：法兰连接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</si>
  <si>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包括但不限于制垫、加垫、焊接法兰、就位、紧螺栓、试压检查等全部工作内容。</t>
  </si>
  <si>
    <t>5.3.8.16</t>
  </si>
  <si>
    <t>031002001035</t>
  </si>
  <si>
    <t>旋流防止器</t>
  </si>
  <si>
    <r>
      <rPr>
        <sz val="10"/>
        <color rgb="FF000000"/>
        <rFont val="宋体"/>
        <charset val="134"/>
        <scheme val="minor"/>
      </rPr>
      <t>1.名称:旋流防止器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2.规格:DN150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3.连接方式：法兰连接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</si>
  <si>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5.3.8.17</t>
  </si>
  <si>
    <t>031002006001</t>
  </si>
  <si>
    <t>Y型过滤器</t>
  </si>
  <si>
    <r>
      <rPr>
        <sz val="10"/>
        <color rgb="FF000000"/>
        <rFont val="宋体"/>
        <charset val="134"/>
        <scheme val="minor"/>
      </rPr>
      <t>1.名称：Y型过滤器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2.规格:DN150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3.连接方式：法兰连接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</si>
  <si>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5.3.8.18</t>
  </si>
  <si>
    <t>030601005003</t>
  </si>
  <si>
    <t>5.3.8.19</t>
  </si>
  <si>
    <t>030601005004</t>
  </si>
  <si>
    <t>流量计</t>
  </si>
  <si>
    <r>
      <rPr>
        <sz val="10"/>
        <color rgb="FF000000"/>
        <rFont val="宋体"/>
        <charset val="134"/>
        <scheme val="minor"/>
      </rPr>
      <t>1.名称:液位计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2.其它：未尽事宜详见设计图纸、相关规范和招标要求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</si>
  <si>
    <t>包括但不限于开箱、检查、装配、现场二次搬运、划线、固定、安装、接线、测试等全部工作内容。</t>
  </si>
  <si>
    <t>5.3.8.20</t>
  </si>
  <si>
    <t>031002011007</t>
  </si>
  <si>
    <r>
      <rPr>
        <sz val="10"/>
        <color rgb="FF000000"/>
        <rFont val="宋体"/>
        <charset val="134"/>
        <scheme val="minor"/>
      </rPr>
      <t>1.名称:水表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2.规格:DN100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3.连接方式：法兰连接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</si>
  <si>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包括但不限于切管、焊接、制垫、加垫、水表、止回阀、阀门安装、上螺栓、水压试验等全部工作内容。</t>
  </si>
  <si>
    <t>5.3.8.21</t>
  </si>
  <si>
    <t>030804001003</t>
  </si>
  <si>
    <t>偏心异径管</t>
  </si>
  <si>
    <r>
      <rPr>
        <sz val="10"/>
        <color rgb="FF000000"/>
        <rFont val="宋体"/>
        <charset val="134"/>
        <scheme val="minor"/>
      </rPr>
      <t>1.名称：偏心异径管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2.规格：DN150*DN100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3.其它：未尽事宜详见设计图纸、相关规范和招标要求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</si>
  <si>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r>
      <rPr>
        <sz val="10"/>
        <color rgb="FF000000"/>
        <rFont val="宋体"/>
        <charset val="134"/>
        <scheme val="minor"/>
      </rPr>
      <t>包括但不限于管子切口,坡口加工,坡口磨平,管口组对、焊接等全部工作内容。</t>
    </r>
    <r>
      <rPr>
        <sz val="10"/>
        <color rgb="FF000000"/>
        <rFont val="宋体"/>
        <charset val="134"/>
      </rPr>
      <t xml:space="preserve"> </t>
    </r>
  </si>
  <si>
    <t>5.3.8.22</t>
  </si>
  <si>
    <t>030804001004</t>
  </si>
  <si>
    <r>
      <rPr>
        <sz val="10"/>
        <color rgb="FF000000"/>
        <rFont val="宋体"/>
        <charset val="134"/>
        <scheme val="minor"/>
      </rPr>
      <t>1.名称：偏心异径管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2.规格：DN50*DN50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3.其它：未尽事宜详见设计图纸、相关规范和招标要求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</si>
  <si>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5.3.8.23</t>
  </si>
  <si>
    <t>030804001005</t>
  </si>
  <si>
    <r>
      <rPr>
        <sz val="10"/>
        <color rgb="FF000000"/>
        <rFont val="宋体"/>
        <charset val="134"/>
        <scheme val="minor"/>
      </rPr>
      <t>1.名称：同心异径管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2.规格：DN150*DN100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3.其它：未尽事宜详见设计图纸、相关规范和招标要求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</si>
  <si>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5.3.8.24</t>
  </si>
  <si>
    <t>030804001006</t>
  </si>
  <si>
    <r>
      <rPr>
        <sz val="10"/>
        <color rgb="FF000000"/>
        <rFont val="宋体"/>
        <charset val="134"/>
        <scheme val="minor"/>
      </rPr>
      <t>1.名称：同心异径管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2.规格：DN50*DN50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3.其它：未尽事宜详见设计图纸、相关规范和招标要求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</si>
  <si>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5.3.8.25</t>
  </si>
  <si>
    <t>031003008008</t>
  </si>
  <si>
    <t>5.3.8.26</t>
  </si>
  <si>
    <t>031001006014</t>
  </si>
  <si>
    <r>
      <rPr>
        <sz val="10"/>
        <color rgb="FF000000"/>
        <rFont val="宋体"/>
        <charset val="134"/>
        <scheme val="minor"/>
      </rPr>
      <t>1.名称：水箱通气管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2.材质：S304不锈钢管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3.规格：DN150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4.连接方式：焊接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5.其它：未尽事宜详见设计图纸、相关规范和招标要求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</si>
  <si>
    <t>包括但不限于调直、切管、坡口、组对、焊接、焊缝酸洗、钝化,管道及管件安装,水压试验及水冲洗等全部工作内容。</t>
  </si>
  <si>
    <t>5.3.8.27</t>
  </si>
  <si>
    <t>031001006015</t>
  </si>
  <si>
    <r>
      <rPr>
        <sz val="10"/>
        <color rgb="FF000000"/>
        <rFont val="宋体"/>
        <charset val="134"/>
        <scheme val="minor"/>
      </rPr>
      <t>1.名称：水箱溢流管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2.材质：S304不锈钢管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3.规格：DN150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4.连接方式：焊接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5.其它：未尽事宜详见设计图纸、相关规范和招标要求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</si>
  <si>
    <t>5.3.8.28</t>
  </si>
  <si>
    <t>031001006016</t>
  </si>
  <si>
    <r>
      <rPr>
        <sz val="10"/>
        <color rgb="FF000000"/>
        <rFont val="宋体"/>
        <charset val="134"/>
        <scheme val="minor"/>
      </rPr>
      <t>1.名称：水箱放空管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2.材质：S304不锈钢管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3.规格：DN150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4.连接方式：焊接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5.其它：未尽事宜详见设计图纸、相关规范和招标要求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</si>
  <si>
    <t>5.3.8.29</t>
  </si>
  <si>
    <t>031001006017</t>
  </si>
  <si>
    <r>
      <rPr>
        <sz val="10"/>
        <color rgb="FF000000"/>
        <rFont val="宋体"/>
        <charset val="134"/>
        <scheme val="minor"/>
      </rPr>
      <t>1.名称：水箱试水管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2.材质：S304不锈钢管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3.规格：DN100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4.连接方式：卡压连接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5.其它：未尽事宜详见设计图纸、相关规范和招标要求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</si>
  <si>
    <t>5.3.8.30</t>
  </si>
  <si>
    <t>031001006018</t>
  </si>
  <si>
    <r>
      <rPr>
        <sz val="10"/>
        <color rgb="FF000000"/>
        <rFont val="宋体"/>
        <charset val="134"/>
        <scheme val="minor"/>
      </rPr>
      <t>1.名称：水箱试水管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2.材质：S304不锈钢管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3.规格：DN65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4.连接方式：卡压连接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5.其它：未尽事宜详见设计图纸、相关规范和招标要求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</si>
  <si>
    <t>5.3.8.31</t>
  </si>
  <si>
    <t>031001006019</t>
  </si>
  <si>
    <r>
      <rPr>
        <sz val="10"/>
        <color rgb="FF000000"/>
        <rFont val="宋体"/>
        <charset val="134"/>
        <scheme val="minor"/>
      </rPr>
      <t>1.名称：水箱给水管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2.材质：食品级S30408薄壁不锈钢管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3.规格：DN15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4.连接方式：卡压连接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5.其它：未尽事宜详见设计图纸、相关规范和招标要求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</si>
  <si>
    <t>5.3.8.32</t>
  </si>
  <si>
    <t>031001006020</t>
  </si>
  <si>
    <r>
      <rPr>
        <sz val="10"/>
        <color rgb="FF000000"/>
        <rFont val="宋体"/>
        <charset val="134"/>
        <scheme val="minor"/>
      </rPr>
      <t>1.名称：水箱给水管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2.材质：食品级S30408薄壁不锈钢管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3.规格：DN50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4.连接方式：卡压连接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5.其它：未尽事宜详见设计图纸、相关规范和招标要求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</si>
  <si>
    <t>5.3.8.33</t>
  </si>
  <si>
    <t>031001006021</t>
  </si>
  <si>
    <r>
      <rPr>
        <sz val="10"/>
        <color rgb="FF000000"/>
        <rFont val="宋体"/>
        <charset val="134"/>
        <scheme val="minor"/>
      </rPr>
      <t>1.名称：水箱给水管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2.材质：食品级S30408薄壁不锈钢管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3.规格：DN100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4.连接方式：卡压连接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5.其它：未尽事宜详见设计图纸、相关规范和招标要求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</si>
  <si>
    <t>5.3.8.34</t>
  </si>
  <si>
    <t>031001006022</t>
  </si>
  <si>
    <r>
      <rPr>
        <sz val="10"/>
        <color rgb="FF000000"/>
        <rFont val="宋体"/>
        <charset val="134"/>
        <scheme val="minor"/>
      </rPr>
      <t>1.名称：水箱给水管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2.材质：食品级S30408薄壁不锈钢管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3.规格：DN150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4.连接方式：焊接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5.其它：未尽事宜详见设计图纸、相关规范和招标要求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</si>
  <si>
    <t>5.3.8.35</t>
  </si>
  <si>
    <t>031001006023</t>
  </si>
  <si>
    <r>
      <rPr>
        <sz val="10"/>
        <color rgb="FF000000"/>
        <rFont val="宋体"/>
        <charset val="134"/>
        <scheme val="minor"/>
      </rPr>
      <t>1.名称：水箱给水管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2.材质：食品级S30408薄壁不锈钢管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3.规格：DN200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4.连接方式：焊接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5.其它：未尽事宜详见设计图纸、相关规范和招标要求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</si>
  <si>
    <t>5.3.8.36</t>
  </si>
  <si>
    <t>031301005014</t>
  </si>
  <si>
    <t>5.3.8.37</t>
  </si>
  <si>
    <t>031301003025</t>
  </si>
  <si>
    <t>柔性防水套管</t>
  </si>
  <si>
    <r>
      <rPr>
        <sz val="10"/>
        <color rgb="FF000000"/>
        <rFont val="宋体"/>
        <charset val="134"/>
        <scheme val="minor"/>
      </rPr>
      <t>1.名称:柔性防水套管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2.介质管道规格:DN150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3.DN80及其以下管道,套管比所穿管道大2级;DN100及其以上管道,套管比所穿管道大1级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</si>
  <si>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包括但不限于放样,下料,切割,焊接,刷防锈漆；找标高,找平,找正,就位,安装,加添料,紧螺栓等全部工作内容。</t>
  </si>
  <si>
    <t>5.3.8.38</t>
  </si>
  <si>
    <t>031301003026</t>
  </si>
  <si>
    <r>
      <rPr>
        <sz val="10"/>
        <color rgb="FF000000"/>
        <rFont val="宋体"/>
        <charset val="134"/>
        <scheme val="minor"/>
      </rPr>
      <t>1.名称:柔性防水套管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2.介质管道规格:DN100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3.DN80及其以下管道,套管比所穿管道大2级;DN100及其以上管道,套管比所穿管道大1级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</si>
  <si>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5.3.8.39</t>
  </si>
  <si>
    <t>031301003027</t>
  </si>
  <si>
    <r>
      <rPr>
        <sz val="10"/>
        <color rgb="FF000000"/>
        <rFont val="宋体"/>
        <charset val="134"/>
        <scheme val="minor"/>
      </rPr>
      <t>1.名称:柔性防水套管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2.介质管道规格:DN15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3.DN80及其以下管道,套管比所穿管道大2级;DN100及其以上管道,套管比所穿管道大1级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</si>
  <si>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5.4.1</t>
  </si>
  <si>
    <t>消火栓系统</t>
  </si>
  <si>
    <t>5.4.1.1</t>
  </si>
  <si>
    <t>030901010001</t>
  </si>
  <si>
    <t>消火栓（单口单阀）及箱</t>
  </si>
  <si>
    <r>
      <rPr>
        <sz val="10"/>
        <color rgb="FF000000"/>
        <rFont val="宋体"/>
        <charset val="134"/>
        <scheme val="minor"/>
      </rPr>
      <t>1.名称：地下车库消火栓（单口单阀）及箱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2.规格：箱体尺寸650*240*800（长*宽*高），DN65单口单阀，25m衬胶水带，栓口直径DN25，配备胶带内径19mm，长度30m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3.室内消火栓下部配置2瓶灭火器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</si>
  <si>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r>
      <rPr>
        <sz val="10"/>
        <color rgb="FF000000"/>
        <rFont val="宋体"/>
        <charset val="134"/>
        <scheme val="minor"/>
      </rPr>
      <t>包括但不限于配合土建预留洞、箱体及消火栓安装、附件检查安装、水压试验、水冲洗等全部工作内容。</t>
    </r>
    <r>
      <rPr>
        <sz val="10"/>
        <color rgb="FF000000"/>
        <rFont val="宋体"/>
        <charset val="134"/>
      </rPr>
      <t xml:space="preserve"> </t>
    </r>
  </si>
  <si>
    <t>5.4.1.2</t>
  </si>
  <si>
    <t>030901010002</t>
  </si>
  <si>
    <r>
      <rPr>
        <sz val="10"/>
        <color rgb="FF000000"/>
        <rFont val="宋体"/>
        <charset val="134"/>
        <scheme val="minor"/>
      </rPr>
      <t>1.名称：商业消火栓（单口单阀）及箱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2.规格：箱体尺寸700*240*1800（长*宽*高），DN65单口单阀，25m衬胶水带，消防卷盘，栓口直径DN25，配备胶带内径19mm，长度30m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3.室内消火栓下部配置2瓶灭火器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</si>
  <si>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5.4.1.3</t>
  </si>
  <si>
    <t>030901010003</t>
  </si>
  <si>
    <t>消火栓（单口单阀）及箱试验箱</t>
  </si>
  <si>
    <r>
      <rPr>
        <sz val="10"/>
        <color rgb="FF000000"/>
        <rFont val="宋体"/>
        <charset val="134"/>
        <scheme val="minor"/>
      </rPr>
      <t>1.名称：试验消火栓（单口单阀）及箱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2.规格：箱体尺寸700*240*1800（长*宽*高），DN65单口单阀，25m衬胶水带，栓口直径DN25，配备胶带内径19mm，长度30m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3.室内消火栓下部配置2瓶灭火器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</si>
  <si>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5.4.1.4</t>
  </si>
  <si>
    <t>030910001001</t>
  </si>
  <si>
    <t>磷酸铵盐干粉灭火器 MF/ABC5</t>
  </si>
  <si>
    <r>
      <rPr>
        <sz val="10"/>
        <color rgb="FF000000"/>
        <rFont val="宋体"/>
        <charset val="134"/>
        <scheme val="minor"/>
      </rPr>
      <t>1.名称：磷酸铵盐干粉灭火器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2.规格：MF/ABC5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3.放置区域：负二层停车场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</si>
  <si>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具</t>
  </si>
  <si>
    <t>以具为单位计量，按设计图示数量计算。</t>
  </si>
  <si>
    <r>
      <rPr>
        <sz val="10"/>
        <color rgb="FF000000"/>
        <rFont val="宋体"/>
        <charset val="134"/>
        <scheme val="minor"/>
      </rPr>
      <t>包括但不限于开箱检查、测位、打眼、埋螺栓、固定等全部工作内容。</t>
    </r>
    <r>
      <rPr>
        <sz val="10"/>
        <color rgb="FF000000"/>
        <rFont val="宋体"/>
        <charset val="134"/>
      </rPr>
      <t xml:space="preserve"> </t>
    </r>
  </si>
  <si>
    <t>5.4.1.5</t>
  </si>
  <si>
    <t>030910001002</t>
  </si>
  <si>
    <t>磷酸铵盐干粉灭火器 MF/ABC4</t>
  </si>
  <si>
    <r>
      <rPr>
        <sz val="10"/>
        <color rgb="FF000000"/>
        <rFont val="宋体"/>
        <charset val="134"/>
        <scheme val="minor"/>
      </rPr>
      <t>1.名称：磷酸铵盐干粉灭火器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2.规格：MF/ABC4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3.放置区域：负一层停车场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</si>
  <si>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5.4.1.6</t>
  </si>
  <si>
    <t>030910001003</t>
  </si>
  <si>
    <t>磷酸铵盐干粉灭火器 MF/ABC3</t>
  </si>
  <si>
    <r>
      <rPr>
        <sz val="10"/>
        <color rgb="FF000000"/>
        <rFont val="宋体"/>
        <charset val="134"/>
        <scheme val="minor"/>
      </rPr>
      <t>1.名称：磷酸铵盐干粉灭火器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2.规格：MF/ABC3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3.放置区域：商业区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</si>
  <si>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5.4.1.7</t>
  </si>
  <si>
    <t>030910001004</t>
  </si>
  <si>
    <t>磷酸铵盐干粉灭火器 MF/ABC2</t>
  </si>
  <si>
    <r>
      <rPr>
        <sz val="10"/>
        <color rgb="FF000000"/>
        <rFont val="宋体"/>
        <charset val="134"/>
        <scheme val="minor"/>
      </rPr>
      <t>1.名称：磷酸铵盐干粉灭火器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2.规格：MF/ABC2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3.放置区域：消控室、发电机房及配电房等电气机房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</si>
  <si>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5.4.1.8</t>
  </si>
  <si>
    <t>030910002001</t>
  </si>
  <si>
    <t>灭火器箱</t>
  </si>
  <si>
    <r>
      <rPr>
        <sz val="10"/>
        <color rgb="FF000000"/>
        <rFont val="宋体"/>
        <charset val="134"/>
        <scheme val="minor"/>
      </rPr>
      <t>1.名称：灭火器箱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2.规格：两具一箱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3.安装方式：落地放置安装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</si>
  <si>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5.4.1.9</t>
  </si>
  <si>
    <t>031002001036</t>
  </si>
  <si>
    <r>
      <rPr>
        <sz val="10"/>
        <color rgb="FF000000"/>
        <rFont val="宋体"/>
        <charset val="134"/>
        <scheme val="minor"/>
      </rPr>
      <t>1.名称：蝶阀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2.规格：DN150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3.连接方式：法兰连接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</si>
  <si>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5.4.1.10</t>
  </si>
  <si>
    <t>031002001037</t>
  </si>
  <si>
    <r>
      <rPr>
        <sz val="10"/>
        <color rgb="FF000000"/>
        <rFont val="宋体"/>
        <charset val="134"/>
        <scheme val="minor"/>
      </rPr>
      <t>1.名称：蝶阀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2.规格：DN100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3.连接方式：法兰连接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</si>
  <si>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5.4.1.11</t>
  </si>
  <si>
    <t>031002001038</t>
  </si>
  <si>
    <r>
      <rPr>
        <sz val="10"/>
        <color rgb="FF000000"/>
        <rFont val="宋体"/>
        <charset val="134"/>
        <scheme val="minor"/>
      </rPr>
      <t>1.名称:明杆闸阀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2.规格:DN100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3.连接方式：法兰连接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</si>
  <si>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5.4.1.12</t>
  </si>
  <si>
    <t>031002001039</t>
  </si>
  <si>
    <r>
      <rPr>
        <sz val="10"/>
        <color rgb="FF000000"/>
        <rFont val="宋体"/>
        <charset val="134"/>
        <scheme val="minor"/>
      </rPr>
      <t>1.名称:止回阀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2.规格:DN100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3.连接方式：法兰连接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</si>
  <si>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5.4.1.13</t>
  </si>
  <si>
    <t>031301003028</t>
  </si>
  <si>
    <r>
      <rPr>
        <sz val="10"/>
        <color rgb="FF000000"/>
        <rFont val="宋体"/>
        <charset val="134"/>
        <scheme val="minor"/>
      </rPr>
      <t>1.名称:穿墙钢套管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2.介质管道规格:DN100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3.DN80及其以下管道,套管比所穿管道大2级;DN100及其以上管道,套管比所穿管道大1级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</si>
  <si>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r>
      <rPr>
        <sz val="10"/>
        <color rgb="FF000000"/>
        <rFont val="宋体"/>
        <charset val="134"/>
        <scheme val="minor"/>
      </rPr>
      <t>包括但不限于切管、焊接、除锈刷漆、安装、填塞密封材料、堵洞等全部工作内容。</t>
    </r>
    <r>
      <rPr>
        <sz val="10"/>
        <color rgb="FF000000"/>
        <rFont val="宋体"/>
        <charset val="134"/>
      </rPr>
      <t xml:space="preserve"> </t>
    </r>
  </si>
  <si>
    <t>5.4.1.14</t>
  </si>
  <si>
    <t>031301003029</t>
  </si>
  <si>
    <r>
      <rPr>
        <sz val="10"/>
        <color rgb="FF000000"/>
        <rFont val="宋体"/>
        <charset val="134"/>
        <scheme val="minor"/>
      </rPr>
      <t>包括但不限于放样,下料,切割,组对,焊接,车制,刷防锈漆；找标高,找平,找正,就位,安装,加填料等全部工作内容。</t>
    </r>
    <r>
      <rPr>
        <sz val="10"/>
        <color rgb="FF000000"/>
        <rFont val="宋体"/>
        <charset val="134"/>
      </rPr>
      <t xml:space="preserve"> </t>
    </r>
  </si>
  <si>
    <t>5.4.1.15</t>
  </si>
  <si>
    <t>030901002001</t>
  </si>
  <si>
    <r>
      <rPr>
        <sz val="10"/>
        <color rgb="FF000000"/>
        <rFont val="宋体"/>
        <charset val="134"/>
        <scheme val="minor"/>
      </rPr>
      <t>1.名称:热镀锌钢管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2.规格:DN150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3.连接方式：卡箍连接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4.刷漆要求：外刷防锈漆和红色调和漆各两道；外涂红色色环，宽度不小于20mm，间隔不大于4m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5.试验要求：详见图纸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6.其它：未尽事宜详见设计图纸、相关规范和招标要求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7.综合考虑高层建筑增加费、暗室增加费及其他增加费</t>
    </r>
  </si>
  <si>
    <r>
      <rPr>
        <sz val="10"/>
        <color rgb="FF000000"/>
        <rFont val="宋体"/>
        <charset val="134"/>
        <scheme val="minor"/>
      </rPr>
      <t>包括但不限于检查及清扫管材、切管、压槽、对口、调直、涂抹润滑剂、上胶圈、安装卡箍件、紧螺栓、水压试验、水冲洗；外观检查、压槽、对口、涂抹润滑剂、上胶圈、安装卡箍件、紧螺栓；调配、涂刷等全部工作内容。</t>
    </r>
    <r>
      <rPr>
        <sz val="10"/>
        <color rgb="FF000000"/>
        <rFont val="宋体"/>
        <charset val="134"/>
      </rPr>
      <t xml:space="preserve"> </t>
    </r>
  </si>
  <si>
    <t>5.4.1.16</t>
  </si>
  <si>
    <t>030901002002</t>
  </si>
  <si>
    <r>
      <rPr>
        <sz val="10"/>
        <color rgb="FF000000"/>
        <rFont val="宋体"/>
        <charset val="134"/>
        <scheme val="minor"/>
      </rPr>
      <t>1.名称:热镀锌钢管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2.规格:DN100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3.连接方式：卡箍连接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4.刷漆要求：外刷防锈漆和红色调和漆各两道；外涂红色色环，宽度不小于20mm，间隔不大于4m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5.试验要求：详见图纸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6.其它：未尽事宜详见设计图纸、相关规范和招标要求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7.综合考虑高层建筑增加费、暗室增加费及其他增加费</t>
    </r>
  </si>
  <si>
    <t>5.4.1.17</t>
  </si>
  <si>
    <t>030901002003</t>
  </si>
  <si>
    <r>
      <rPr>
        <sz val="10"/>
        <color rgb="FF000000"/>
        <rFont val="宋体"/>
        <charset val="134"/>
        <scheme val="minor"/>
      </rPr>
      <t>1.名称:热镀锌钢管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2.规格:DN65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3.连接方式：卡箍连接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4.刷漆要求：外刷防锈漆和红色调和漆各两道；外涂红色色环，宽度不小于20mm，间隔不大于4m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5.试验要求：详见图纸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6.其它：未尽事宜详见设计图纸、相关规范和招标要求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7.综合考虑高层建筑增加费、暗室增加费及其他增加费</t>
    </r>
  </si>
  <si>
    <t>5.4.1.18</t>
  </si>
  <si>
    <t>031002001040</t>
  </si>
  <si>
    <r>
      <rPr>
        <sz val="10"/>
        <color rgb="FF000000"/>
        <rFont val="宋体"/>
        <charset val="134"/>
        <scheme val="minor"/>
      </rPr>
      <t>1.名称:自动排气阀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2.规格:DN25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3.连接方式：螺纹连接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</si>
  <si>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r>
      <rPr>
        <sz val="10"/>
        <color rgb="FF000000"/>
        <rFont val="宋体"/>
        <charset val="134"/>
        <scheme val="minor"/>
      </rPr>
      <t>包括但不限于套丝、丝堵攻丝、安装、水压试验等全部工作内容。</t>
    </r>
    <r>
      <rPr>
        <sz val="10"/>
        <color rgb="FF000000"/>
        <rFont val="宋体"/>
        <charset val="134"/>
      </rPr>
      <t xml:space="preserve"> </t>
    </r>
  </si>
  <si>
    <t>5.4.1.19</t>
  </si>
  <si>
    <t>031301005015</t>
  </si>
  <si>
    <t>5.4.1.20</t>
  </si>
  <si>
    <t>030909001001</t>
  </si>
  <si>
    <t>水灭火控制装置调试</t>
  </si>
  <si>
    <r>
      <rPr>
        <sz val="10"/>
        <color rgb="FF000000"/>
        <rFont val="宋体"/>
        <charset val="134"/>
        <scheme val="minor"/>
      </rPr>
      <t xml:space="preserve">1.水灭火控制装置调试 消火栓灭火系统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2.综合考虑高层建筑增加费、暗室增加费及其他增加费</t>
    </r>
  </si>
  <si>
    <t>点</t>
  </si>
  <si>
    <t>以点为单位计量，按设计图示数量计算。</t>
  </si>
  <si>
    <t>包括但不限于技术和器具准备、检查接线、绝缘检查、程序装载或校对检查、功能测试、系统试验、记录整理等全部工作内容。</t>
  </si>
  <si>
    <t>5.4.2</t>
  </si>
  <si>
    <t>喷淋系统</t>
  </si>
  <si>
    <t>5.4.2.1</t>
  </si>
  <si>
    <t>030901005001</t>
  </si>
  <si>
    <t>喷洒型自动射流灭火装置</t>
  </si>
  <si>
    <r>
      <rPr>
        <sz val="10"/>
        <color rgb="FF000000"/>
        <rFont val="宋体"/>
        <charset val="134"/>
        <scheme val="minor"/>
      </rPr>
      <t>1.名称：喷洒型自动射流灭火装置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2.规格：设计流量为5L/s,系统设计流量10L/s,保护半径6米,额定工作压力0.60MPa,喷水持续时间1小时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3.其它：未尽事宜详见设计图纸、相关规范和招标要求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</si>
  <si>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r>
      <rPr>
        <sz val="10"/>
        <color rgb="FF000000"/>
        <rFont val="宋体"/>
        <charset val="134"/>
        <scheme val="minor"/>
      </rPr>
      <t>包括但不限于开箱点件、场内运输、制垫、安装、找平、加垫、紧固螺栓等全部工作内容。</t>
    </r>
    <r>
      <rPr>
        <sz val="10"/>
        <color rgb="FF000000"/>
        <rFont val="宋体"/>
        <charset val="134"/>
      </rPr>
      <t xml:space="preserve"> </t>
    </r>
  </si>
  <si>
    <t>5.4.2.2</t>
  </si>
  <si>
    <t>031002001041</t>
  </si>
  <si>
    <t>湿式报警阀</t>
  </si>
  <si>
    <r>
      <rPr>
        <sz val="10"/>
        <color rgb="FF000000"/>
        <rFont val="宋体"/>
        <charset val="134"/>
        <scheme val="minor"/>
      </rPr>
      <t>1.名称：湿式报警阀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2.规格：DN150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3.连接方式：法兰连接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</si>
  <si>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r>
      <rPr>
        <sz val="10"/>
        <color rgb="FF000000"/>
        <rFont val="宋体"/>
        <charset val="134"/>
        <scheme val="minor"/>
      </rPr>
      <t>包括但不限于部件外观检查、切管、坡口、法兰安装、紧螺栓、临时短管装拆、整体组装、部件及配管安装、报警阀泄放试验管安装、报警装置调试等全部工作内容。</t>
    </r>
    <r>
      <rPr>
        <sz val="10"/>
        <color rgb="FF000000"/>
        <rFont val="宋体"/>
        <charset val="134"/>
      </rPr>
      <t xml:space="preserve"> </t>
    </r>
  </si>
  <si>
    <t>5.4.2.3</t>
  </si>
  <si>
    <t>031002001042</t>
  </si>
  <si>
    <t>信号阀</t>
  </si>
  <si>
    <r>
      <rPr>
        <sz val="10"/>
        <color rgb="FF000000"/>
        <rFont val="宋体"/>
        <charset val="134"/>
        <scheme val="minor"/>
      </rPr>
      <t>1.名称：信号阀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2.规格：DN150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3.连接方式：法兰连接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</si>
  <si>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5.4.2.4</t>
  </si>
  <si>
    <t>031002001043</t>
  </si>
  <si>
    <r>
      <rPr>
        <sz val="10"/>
        <color rgb="FF000000"/>
        <rFont val="宋体"/>
        <charset val="134"/>
        <scheme val="minor"/>
      </rPr>
      <t>1.名称：信号阀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2.规格：DN200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3.连接方式：法兰连接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</si>
  <si>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5.4.2.5</t>
  </si>
  <si>
    <t>030901006001</t>
  </si>
  <si>
    <t>水流指示器</t>
  </si>
  <si>
    <r>
      <rPr>
        <sz val="10"/>
        <color rgb="FF000000"/>
        <rFont val="宋体"/>
        <charset val="134"/>
        <scheme val="minor"/>
      </rPr>
      <t>1.名称：水流指示器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2.规格：DN150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3.连接方式：法兰连接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</si>
  <si>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r>
      <rPr>
        <sz val="10"/>
        <color rgb="FF000000"/>
        <rFont val="宋体"/>
        <charset val="134"/>
        <scheme val="minor"/>
      </rPr>
      <t>包括但不限于外观检查、功能检测、切管、坡口、法兰安装、紧螺栓、临时短管装拆、安装及调整、试验后复位等全部工作内容。</t>
    </r>
    <r>
      <rPr>
        <sz val="10"/>
        <color rgb="FF000000"/>
        <rFont val="宋体"/>
        <charset val="134"/>
      </rPr>
      <t xml:space="preserve"> </t>
    </r>
  </si>
  <si>
    <t>5.4.2.6</t>
  </si>
  <si>
    <t>030901006002</t>
  </si>
  <si>
    <r>
      <rPr>
        <sz val="10"/>
        <color rgb="FF000000"/>
        <rFont val="宋体"/>
        <charset val="134"/>
        <scheme val="minor"/>
      </rPr>
      <t>1.名称：水流指示器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2.规格：DN200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3.连接方式：法兰连接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</si>
  <si>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5.4.2.7</t>
  </si>
  <si>
    <t>030901003001</t>
  </si>
  <si>
    <t>直立型上喷头</t>
  </si>
  <si>
    <r>
      <rPr>
        <sz val="10"/>
        <color rgb="FF000000"/>
        <rFont val="宋体"/>
        <charset val="134"/>
        <scheme val="minor"/>
      </rPr>
      <t>1.名称：直立型上喷头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2.规格：K80快速喷头 响应温度68℃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3.其它：未尽事宜详见设计图纸、相关规范和招标要求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</si>
  <si>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r>
      <rPr>
        <sz val="10"/>
        <color rgb="FF000000"/>
        <rFont val="宋体"/>
        <charset val="134"/>
        <scheme val="minor"/>
      </rPr>
      <t>包括但不限于管件安装、喷头密封性能抽查试验、安装、外观清洁等全部工作内容。</t>
    </r>
    <r>
      <rPr>
        <sz val="10"/>
        <color rgb="FF000000"/>
        <rFont val="宋体"/>
        <charset val="134"/>
      </rPr>
      <t xml:space="preserve"> </t>
    </r>
  </si>
  <si>
    <t>5.4.2.8</t>
  </si>
  <si>
    <t>030901003002</t>
  </si>
  <si>
    <t>直立型上下喷头</t>
  </si>
  <si>
    <r>
      <rPr>
        <sz val="10"/>
        <color rgb="FF000000"/>
        <rFont val="宋体"/>
        <charset val="134"/>
        <scheme val="minor"/>
      </rPr>
      <t>1.名称：直立型上下喷头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2.规格：K80快速喷头 响应温度68℃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3.其它：未尽事宜详见设计图纸、相关规范和招标要求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</si>
  <si>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5.4.2.9</t>
  </si>
  <si>
    <t>030901001001</t>
  </si>
  <si>
    <r>
      <rPr>
        <sz val="10"/>
        <color rgb="FF000000"/>
        <rFont val="宋体"/>
        <charset val="134"/>
        <scheme val="minor"/>
      </rPr>
      <t>1.名称:加厚热镀锌钢管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2.规格:DN200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3.连接方式：卡箍连接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4.刷漆要求：外刷防锈漆和桔红色调和漆各两道；外涂红色色环，宽度不小于20mm，间隔不大于4m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5.试验要求：详见图纸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6.其它：未尽事宜详见设计图纸、相关规范和招标要求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7.综合考虑高层建筑增加费、暗室增加费及其他增加费</t>
    </r>
  </si>
  <si>
    <t>5.4.2.10</t>
  </si>
  <si>
    <t>030901001002</t>
  </si>
  <si>
    <r>
      <rPr>
        <sz val="10"/>
        <color rgb="FF000000"/>
        <rFont val="宋体"/>
        <charset val="134"/>
        <scheme val="minor"/>
      </rPr>
      <t>1.名称:加厚热镀锌钢管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2.规格:DN150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3.连接方式：卡箍连接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4.刷漆要求：外刷防锈漆和桔红色调和漆各两道；外涂红色色环，宽度不小于20mm，间隔不大于4m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5.试验要求：详见图纸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6.其它：未尽事宜详见设计图纸、相关规范和招标要求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7.综合考虑高层建筑增加费、暗室增加费及其他增加费</t>
    </r>
  </si>
  <si>
    <t>5.4.2.11</t>
  </si>
  <si>
    <t>030901001003</t>
  </si>
  <si>
    <r>
      <rPr>
        <sz val="10"/>
        <color rgb="FF000000"/>
        <rFont val="宋体"/>
        <charset val="134"/>
        <scheme val="minor"/>
      </rPr>
      <t>1.名称:加厚热镀锌钢管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2.规格:DN125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3.连接方式：卡箍连接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4.刷漆要求：外刷防锈漆和桔红色调和漆各两道；外涂红色色环，宽度不小于20mm，间隔不大于4m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5.试验要求：详见图纸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6.其它：未尽事宜详见设计图纸、相关规范和招标要求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7.综合考虑高层建筑增加费、暗室增加费及其他增加费</t>
    </r>
  </si>
  <si>
    <t>5.4.2.12</t>
  </si>
  <si>
    <t>030901001004</t>
  </si>
  <si>
    <r>
      <rPr>
        <sz val="10"/>
        <color rgb="FF000000"/>
        <rFont val="宋体"/>
        <charset val="134"/>
        <scheme val="minor"/>
      </rPr>
      <t>1.名称:加厚热镀锌钢管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2.规格:DN100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3.连接方式：卡箍连接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4.刷漆要求：外刷防锈漆和桔红色调和漆各两道；外涂红色色环，宽度不小于20mm，间隔不大于4m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5.试验要求：详见图纸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6.其它：未尽事宜详见设计图纸、相关规范和招标要求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7.综合考虑高层建筑增加费、暗室增加费及其他增加费</t>
    </r>
  </si>
  <si>
    <t>5.4.2.13</t>
  </si>
  <si>
    <t>030901001005</t>
  </si>
  <si>
    <r>
      <rPr>
        <sz val="10"/>
        <color rgb="FF000000"/>
        <rFont val="宋体"/>
        <charset val="134"/>
        <scheme val="minor"/>
      </rPr>
      <t>1.名称:加厚热镀锌钢管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2.规格:DN80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3.连接方式：卡箍连接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4.刷漆要求：外刷防锈漆和桔红色调和漆各两道；外涂红色色环，宽度不小于20mm，间隔不大于4m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5.试验要求：详见图纸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6.其它：未尽事宜详见设计图纸、相关规范和招标要求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7.综合考虑高层建筑增加费、暗室增加费及其他增加费</t>
    </r>
  </si>
  <si>
    <t>5.4.2.14</t>
  </si>
  <si>
    <t>030901001006</t>
  </si>
  <si>
    <r>
      <rPr>
        <sz val="10"/>
        <color rgb="FF000000"/>
        <rFont val="宋体"/>
        <charset val="134"/>
        <scheme val="minor"/>
      </rPr>
      <t>1.名称:加厚热镀锌钢管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2.规格:DN65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3.连接方式：卡箍连接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4.刷漆要求：外刷防锈漆和桔红色调和漆各两道；外涂红色色环，宽度不小于20mm，间隔不大于4m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5.试验要求：详见图纸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6.其它：未尽事宜详见设计图纸、相关规范和招标要求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7.综合考虑高层建筑增加费、暗室增加费及其他增加费</t>
    </r>
  </si>
  <si>
    <t>5.4.2.15</t>
  </si>
  <si>
    <t>030901001007</t>
  </si>
  <si>
    <r>
      <rPr>
        <sz val="10"/>
        <color rgb="FF000000"/>
        <rFont val="宋体"/>
        <charset val="134"/>
        <scheme val="minor"/>
      </rPr>
      <t>1.名称:加厚热镀锌钢管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3.连接方式：螺纹连接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4.刷漆要求：外刷防锈漆和桔红色调和漆各两道；外涂红色色环，宽度不小于20mm，间隔不大于4m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5.试验要求：详见图纸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6.其它：未尽事宜详见设计图纸、相关规范和招标要求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7.综合考虑高层建筑增加费、暗室增加费及其他增加费</t>
    </r>
  </si>
  <si>
    <r>
      <rPr>
        <sz val="10"/>
        <color rgb="FF000000"/>
        <rFont val="宋体"/>
        <charset val="134"/>
        <scheme val="minor"/>
      </rPr>
      <t>包括但不限于检查及清扫管材、切管、套丝、调直、管道及管件安装、水压试验、水冲洗；调配、涂刷等全部工作内容。</t>
    </r>
    <r>
      <rPr>
        <sz val="10"/>
        <color rgb="FF000000"/>
        <rFont val="宋体"/>
        <charset val="134"/>
      </rPr>
      <t xml:space="preserve"> </t>
    </r>
  </si>
  <si>
    <t>5.4.2.16</t>
  </si>
  <si>
    <t>030901001008</t>
  </si>
  <si>
    <r>
      <rPr>
        <sz val="10"/>
        <color rgb="FF000000"/>
        <rFont val="宋体"/>
        <charset val="134"/>
        <scheme val="minor"/>
      </rPr>
      <t>1.名称:加厚热镀锌钢管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2.规格:DN40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3.连接方式：螺纹连接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4.刷漆要求：外刷防锈漆和桔红色调和漆各两道；外涂红色色环，宽度不小于20mm，间隔不大于4m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5.试验要求：详见图纸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6.其它：未尽事宜详见设计图纸、相关规范和招标要求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7.综合考虑高层建筑增加费、暗室增加费及其他增加费</t>
    </r>
  </si>
  <si>
    <t>5.4.2.17</t>
  </si>
  <si>
    <t>030901001009</t>
  </si>
  <si>
    <r>
      <rPr>
        <sz val="10"/>
        <color rgb="FF000000"/>
        <rFont val="宋体"/>
        <charset val="134"/>
        <scheme val="minor"/>
      </rPr>
      <t>1.名称:加厚热镀锌钢管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2.规格:DN32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3.连接方式：螺纹连接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4.刷漆要求：外刷防锈漆和桔红色调和漆各两道；外涂红色色环，宽度不小于20mm，间隔不大于4m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5.试验要求：详见图纸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6.其它：未尽事宜详见设计图纸、相关规范和招标要求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7.综合考虑高层建筑增加费、暗室增加费及其他增加费</t>
    </r>
  </si>
  <si>
    <t>5.4.2.18</t>
  </si>
  <si>
    <t>030901001010</t>
  </si>
  <si>
    <r>
      <rPr>
        <sz val="10"/>
        <color rgb="FF000000"/>
        <rFont val="宋体"/>
        <charset val="134"/>
        <scheme val="minor"/>
      </rPr>
      <t>1.名称:加厚热镀锌钢管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2.规格:DN25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3.连接方式：螺纹连接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4.刷漆要求：外刷防锈漆和桔红色调和漆各两道；外涂红色色环，宽度不小于20mm，间隔不大于4m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5.试验要求：详见图纸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6.其它：未尽事宜详见设计图纸、相关规范和招标要求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7.综合考虑高层建筑增加费、暗室增加费及其他增加费</t>
    </r>
  </si>
  <si>
    <t>5.4.2.19</t>
  </si>
  <si>
    <t>030901008001</t>
  </si>
  <si>
    <t>末端试水装置</t>
  </si>
  <si>
    <r>
      <rPr>
        <sz val="10"/>
        <color rgb="FF000000"/>
        <rFont val="宋体"/>
        <charset val="134"/>
        <scheme val="minor"/>
      </rPr>
      <t>1.名称：末端试水装置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2.规格：DN25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3.其它：未尽事宜详见设计图纸、相关规范和招标要求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</si>
  <si>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r>
      <rPr>
        <sz val="10"/>
        <color rgb="FF000000"/>
        <rFont val="宋体"/>
        <charset val="134"/>
        <scheme val="minor"/>
      </rPr>
      <t>包括但不限于切管、套丝、上零件、整体组装、放水试验等全部工作内容。</t>
    </r>
    <r>
      <rPr>
        <sz val="10"/>
        <color rgb="FF000000"/>
        <rFont val="宋体"/>
        <charset val="134"/>
      </rPr>
      <t xml:space="preserve"> </t>
    </r>
  </si>
  <si>
    <t>5.4.2.20</t>
  </si>
  <si>
    <t>031002001044</t>
  </si>
  <si>
    <t>末端试水阀</t>
  </si>
  <si>
    <r>
      <rPr>
        <sz val="10"/>
        <color rgb="FF000000"/>
        <rFont val="宋体"/>
        <charset val="134"/>
        <scheme val="minor"/>
      </rPr>
      <t>1.名称：末端试水阀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2.规格：DN25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3.其它：未尽事宜详见设计图纸、相关规范和招标要求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</si>
  <si>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5.4.2.21</t>
  </si>
  <si>
    <t>031301003030</t>
  </si>
  <si>
    <r>
      <rPr>
        <sz val="10"/>
        <color rgb="FF000000"/>
        <rFont val="宋体"/>
        <charset val="134"/>
        <scheme val="minor"/>
      </rPr>
      <t>1.名称:刚性防水套管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2.介质管道规格:DN200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3.DN80及其以下管道,套管比所穿管道大2级;DN100及其以上管道,套管比所穿管道大1级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</si>
  <si>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5.4.2.22</t>
  </si>
  <si>
    <t>031301003031</t>
  </si>
  <si>
    <r>
      <rPr>
        <sz val="10"/>
        <color rgb="FF000000"/>
        <rFont val="宋体"/>
        <charset val="134"/>
        <scheme val="minor"/>
      </rPr>
      <t>1.名称:刚性防水套管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2.介质管道规格:DN32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3.DN80及其以下管道,套管比所穿管道大2级;DN100及其以上管道,套管比所穿管道大1级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</si>
  <si>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5.4.2.23</t>
  </si>
  <si>
    <t>031301003032</t>
  </si>
  <si>
    <r>
      <rPr>
        <sz val="10"/>
        <color rgb="FF000000"/>
        <rFont val="宋体"/>
        <charset val="134"/>
        <scheme val="minor"/>
      </rPr>
      <t>1.名称:刚性防水套管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2.介质管道规格:DN25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3.DN80及其以下管道,套管比所穿管道大2级;DN100及其以上管道,套管比所穿管道大1级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</si>
  <si>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5.4.2.24</t>
  </si>
  <si>
    <t>031002001045</t>
  </si>
  <si>
    <r>
      <rPr>
        <sz val="10"/>
        <color rgb="FF000000"/>
        <rFont val="宋体"/>
        <charset val="134"/>
        <scheme val="minor"/>
      </rPr>
      <t>1.名称:闸阀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2.规格:DN200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3.连接方式:法兰连接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4.其它:未尽事宜详见设计图纸、相关规范和招标要求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</si>
  <si>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5.4.2.25</t>
  </si>
  <si>
    <t>031002001046</t>
  </si>
  <si>
    <r>
      <rPr>
        <sz val="10"/>
        <color rgb="FF000000"/>
        <rFont val="宋体"/>
        <charset val="134"/>
        <scheme val="minor"/>
      </rPr>
      <t>1.名称:闸阀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2.规格:DN100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3.连接方式:法兰连接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4.其它:未尽事宜详见设计图纸、相关规范和招标要求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</si>
  <si>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5.4.2.26</t>
  </si>
  <si>
    <t>031002001047</t>
  </si>
  <si>
    <r>
      <rPr>
        <sz val="10"/>
        <color rgb="FF000000"/>
        <rFont val="宋体"/>
        <charset val="134"/>
        <scheme val="minor"/>
      </rPr>
      <t>1.名称:闸阀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3.连接方式:螺纹连接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4.其它:未尽事宜详见设计图纸、相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5.综合考虑高层建筑增加费、暗室增加费及其他增加费关规范和招标要求</t>
    </r>
  </si>
  <si>
    <t>5.4.2.27</t>
  </si>
  <si>
    <t>031002001048</t>
  </si>
  <si>
    <t>泄水阀</t>
  </si>
  <si>
    <r>
      <rPr>
        <sz val="10"/>
        <color rgb="FF000000"/>
        <rFont val="宋体"/>
        <charset val="134"/>
        <scheme val="minor"/>
      </rPr>
      <t>1.名称:泄水阀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3.连接方式：螺纹连接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4.其它:未尽事宜详见设计图纸、相关规范和招标要求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</si>
  <si>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5.4.2.28</t>
  </si>
  <si>
    <t>031002001049</t>
  </si>
  <si>
    <r>
      <rPr>
        <sz val="10"/>
        <color rgb="FF000000"/>
        <rFont val="宋体"/>
        <charset val="134"/>
        <scheme val="minor"/>
      </rPr>
      <t>1.名称:止回阀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2.规格:DN100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3.连接方式：法兰连接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4.其它:未尽事宜详见设计图纸、相关规范和招标要求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</si>
  <si>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5.4.2.29</t>
  </si>
  <si>
    <t>031002001050</t>
  </si>
  <si>
    <r>
      <rPr>
        <sz val="10"/>
        <color rgb="FF000000"/>
        <rFont val="宋体"/>
        <charset val="134"/>
        <scheme val="minor"/>
      </rPr>
      <t>1.名称:截止阀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2.规格:DN32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3.连接方式：螺纹连接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4.其它:未尽事宜详见设计图纸、相关规范和招标要求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</si>
  <si>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5.4.2.30</t>
  </si>
  <si>
    <t>031002001051</t>
  </si>
  <si>
    <r>
      <rPr>
        <sz val="10"/>
        <color rgb="FF000000"/>
        <rFont val="宋体"/>
        <charset val="134"/>
        <scheme val="minor"/>
      </rPr>
      <t>1.名称:截止阀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2.规格:DN25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3.连接方式：螺纹连接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4.其它:未尽事宜详见设计图纸、相关规范和招标要求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</si>
  <si>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5.4.2.31</t>
  </si>
  <si>
    <t>030903002001</t>
  </si>
  <si>
    <t>泡沫比例混合器</t>
  </si>
  <si>
    <r>
      <rPr>
        <sz val="10"/>
        <color rgb="FF000000"/>
        <rFont val="宋体"/>
        <charset val="134"/>
        <scheme val="minor"/>
      </rPr>
      <t>1.名称：泡沫比例混合器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2.详图集04S206-46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3.其它:未尽事宜详见设计图纸、相关规范和招标要求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</si>
  <si>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r>
      <rPr>
        <sz val="10"/>
        <color rgb="FF000000"/>
        <rFont val="宋体"/>
        <charset val="134"/>
        <scheme val="minor"/>
      </rPr>
      <t>包括但不限于开箱检查、整体吊装、找正、找平、安装固定、切管、焊法兰、调试等全部工作内容。</t>
    </r>
    <r>
      <rPr>
        <sz val="10"/>
        <color rgb="FF000000"/>
        <rFont val="宋体"/>
        <charset val="134"/>
      </rPr>
      <t xml:space="preserve"> </t>
    </r>
  </si>
  <si>
    <t>5.4.2.32</t>
  </si>
  <si>
    <t>031002001052</t>
  </si>
  <si>
    <t>金属阀门</t>
  </si>
  <si>
    <r>
      <rPr>
        <sz val="10"/>
        <color rgb="FF000000"/>
        <rFont val="宋体"/>
        <charset val="134"/>
        <scheme val="minor"/>
      </rPr>
      <t>1.名称：泡沫液控制阀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2.详图集04S206-46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3.其它:未尽事宜详见设计图纸、相关规范和招标要求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</si>
  <si>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5.4.2.33</t>
  </si>
  <si>
    <t>030814005001</t>
  </si>
  <si>
    <t>排水漏斗</t>
  </si>
  <si>
    <r>
      <rPr>
        <sz val="10"/>
        <color rgb="FF000000"/>
        <rFont val="宋体"/>
        <charset val="134"/>
        <scheme val="minor"/>
      </rPr>
      <t>1.名称：排水漏斗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2.规格：DN100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3.其它:未尽事宜详见设计图纸、相关规范和招标要求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</si>
  <si>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r>
      <rPr>
        <sz val="10"/>
        <color rgb="FF000000"/>
        <rFont val="宋体"/>
        <charset val="134"/>
        <scheme val="minor"/>
      </rPr>
      <t>包括但不限于下料,切断,切割,焊接,安装等全部工作内容。</t>
    </r>
    <r>
      <rPr>
        <sz val="10"/>
        <color rgb="FF000000"/>
        <rFont val="宋体"/>
        <charset val="134"/>
      </rPr>
      <t xml:space="preserve"> </t>
    </r>
  </si>
  <si>
    <t>5.4.2.34</t>
  </si>
  <si>
    <t>030701007001</t>
  </si>
  <si>
    <t>挡水板</t>
  </si>
  <si>
    <r>
      <rPr>
        <sz val="10"/>
        <color rgb="FF000000"/>
        <rFont val="宋体"/>
        <charset val="134"/>
        <scheme val="minor"/>
      </rPr>
      <t>1.名称：挡水板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2.规格：集热挡水板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3.其它:未尽事宜详见设计图纸、相关规范和招标要求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</si>
  <si>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r>
      <rPr>
        <sz val="10"/>
        <color rgb="FF000000"/>
        <rFont val="宋体"/>
        <charset val="134"/>
        <scheme val="minor"/>
      </rPr>
      <t>包括但不限于找平、找正、上螺栓、固定等全部工作内容。</t>
    </r>
    <r>
      <rPr>
        <sz val="10"/>
        <color rgb="FF000000"/>
        <rFont val="宋体"/>
        <charset val="134"/>
      </rPr>
      <t xml:space="preserve"> </t>
    </r>
  </si>
  <si>
    <t>5.4.2.35</t>
  </si>
  <si>
    <t>030901007001</t>
  </si>
  <si>
    <t>减压孔板</t>
  </si>
  <si>
    <r>
      <rPr>
        <sz val="10"/>
        <color rgb="FF000000"/>
        <rFont val="宋体"/>
        <charset val="134"/>
        <scheme val="minor"/>
      </rPr>
      <t>1.名称：减压孔板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2.规格：DN150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3.连接方式：法兰连接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</si>
  <si>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r>
      <rPr>
        <sz val="10"/>
        <color rgb="FF000000"/>
        <rFont val="宋体"/>
        <charset val="134"/>
        <scheme val="minor"/>
      </rPr>
      <t>包括但不限于焊法兰、制垫加垫、孔板检查,二次安装等全部工作内容。</t>
    </r>
    <r>
      <rPr>
        <sz val="10"/>
        <color rgb="FF000000"/>
        <rFont val="宋体"/>
        <charset val="134"/>
      </rPr>
      <t xml:space="preserve"> </t>
    </r>
  </si>
  <si>
    <t>5.4.2.36</t>
  </si>
  <si>
    <t>030901007002</t>
  </si>
  <si>
    <r>
      <rPr>
        <sz val="10"/>
        <color rgb="FF000000"/>
        <rFont val="宋体"/>
        <charset val="134"/>
        <scheme val="minor"/>
      </rPr>
      <t>1.名称：减压孔板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2.规格：DN200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3.连接方式：法兰连接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</si>
  <si>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5.4.2.37</t>
  </si>
  <si>
    <t>031301005016</t>
  </si>
  <si>
    <r>
      <rPr>
        <sz val="10"/>
        <color rgb="FF000000"/>
        <rFont val="宋体"/>
        <charset val="134"/>
        <scheme val="minor"/>
      </rPr>
      <t>1.名称：管道支吊架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2.材质：型钢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3.管架形式：固定式吊架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4.防腐要求：除锈，两遍防锈漆，两遍调和漆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5.其它：未尽事宜详见设计图纸、相关规范和招标要求</t>
    </r>
  </si>
  <si>
    <t>5.4.2.38</t>
  </si>
  <si>
    <t>030909001002</t>
  </si>
  <si>
    <t>5.4.3</t>
  </si>
  <si>
    <t>消防泵房</t>
  </si>
  <si>
    <t>5.4.3.1</t>
  </si>
  <si>
    <t>030109001003</t>
  </si>
  <si>
    <t>室内消火栓泵</t>
  </si>
  <si>
    <r>
      <rPr>
        <sz val="10"/>
        <color rgb="FF000000"/>
        <rFont val="宋体"/>
        <charset val="134"/>
        <scheme val="minor"/>
      </rPr>
      <t>1.名称：室内消火栓泵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2.规格：XBD7.0/15G-L Q=40L/S H=70m,P=55KW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3.一用一备，互为备用(单级泵)，配套控制柜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</si>
  <si>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r>
      <rPr>
        <sz val="10"/>
        <color rgb="FF000000"/>
        <rFont val="宋体"/>
        <charset val="134"/>
        <scheme val="minor"/>
      </rPr>
      <t>包括但不限于施工准备、设备开箱检验、基础处理、吊装就位、组装、单机试车等；开箱、检查、安装、附件拆装、盘内整理、一次接线、接地、补漆等全部工作内容。</t>
    </r>
    <r>
      <rPr>
        <sz val="10"/>
        <color rgb="FF000000"/>
        <rFont val="宋体"/>
        <charset val="134"/>
      </rPr>
      <t xml:space="preserve"> </t>
    </r>
  </si>
  <si>
    <t>5.4.3.2</t>
  </si>
  <si>
    <t>030109001004</t>
  </si>
  <si>
    <t>喷淋泵</t>
  </si>
  <si>
    <r>
      <rPr>
        <sz val="10"/>
        <color rgb="FF000000"/>
        <rFont val="宋体"/>
        <charset val="134"/>
        <scheme val="minor"/>
      </rPr>
      <t>1.名称：喷淋泵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2.规格：XBD6.0/80G-L Q=40L/s,H=90m,N=75kW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3.一用一备，互为备用(单级泵)，配套控制柜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</si>
  <si>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5.4.3.3</t>
  </si>
  <si>
    <t>030901002004</t>
  </si>
  <si>
    <r>
      <rPr>
        <sz val="10"/>
        <color rgb="FF000000"/>
        <rFont val="宋体"/>
        <charset val="134"/>
        <scheme val="minor"/>
      </rPr>
      <t>1.名称:热镀锌钢管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2.规格:DN250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3.连接方式：卡箍连接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4.试验要求：详见图纸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5.其它：未尽事宜详见设计图纸、相关规范和招标要求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</si>
  <si>
    <r>
      <rPr>
        <sz val="10"/>
        <color rgb="FF000000"/>
        <rFont val="宋体"/>
        <charset val="134"/>
        <scheme val="minor"/>
      </rPr>
      <t>包括但不限于检查及清扫管材、切管、压槽、对口、调直、涂抹润滑剂、上胶圈、安装卡箍件、紧螺栓、水压试验、水冲洗；外观检查、压槽、对口、涂抹润滑剂、上胶圈、安装卡箍件、紧螺栓等全部工作内容。</t>
    </r>
    <r>
      <rPr>
        <sz val="10"/>
        <color rgb="FF000000"/>
        <rFont val="宋体"/>
        <charset val="134"/>
      </rPr>
      <t xml:space="preserve"> </t>
    </r>
  </si>
  <si>
    <t>5.4.3.4</t>
  </si>
  <si>
    <t>030901002005</t>
  </si>
  <si>
    <r>
      <rPr>
        <sz val="10"/>
        <color rgb="FF000000"/>
        <rFont val="宋体"/>
        <charset val="134"/>
        <scheme val="minor"/>
      </rPr>
      <t>1.名称:热镀锌钢管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2.规格:DN200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3.连接方式：卡箍连接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4.试验要求：详见图纸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5.其它：未尽事宜详见设计图纸、相关规范和招标要求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</si>
  <si>
    <t>5.4.3.5</t>
  </si>
  <si>
    <t>030901002006</t>
  </si>
  <si>
    <r>
      <rPr>
        <sz val="10"/>
        <color rgb="FF000000"/>
        <rFont val="宋体"/>
        <charset val="134"/>
        <scheme val="minor"/>
      </rPr>
      <t>1.名称:热镀锌钢管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2.规格:DN150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3.连接方式：卡箍连接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4.试验要求：详见图纸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5.其它：未尽事宜详见设计图纸、相关规范和招标要求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</si>
  <si>
    <t>5.4.3.6</t>
  </si>
  <si>
    <t>030901002007</t>
  </si>
  <si>
    <r>
      <rPr>
        <sz val="10"/>
        <color rgb="FF000000"/>
        <rFont val="宋体"/>
        <charset val="134"/>
        <scheme val="minor"/>
      </rPr>
      <t>1.名称:热镀锌钢管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2.规格:DN100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3.连接方式：卡箍连接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4.试验要求：详见图纸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5.其它：未尽事宜详见设计图纸、相关规范和招标要求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</si>
  <si>
    <t>5.4.3.7</t>
  </si>
  <si>
    <t>030901002008</t>
  </si>
  <si>
    <r>
      <rPr>
        <sz val="10"/>
        <color rgb="FF000000"/>
        <rFont val="宋体"/>
        <charset val="134"/>
        <scheme val="minor"/>
      </rPr>
      <t>1.名称:热镀锌钢管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3.连接方式：螺纹连接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4.试验要求：详见图纸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5.其它：未尽事宜详见设计图纸、相关规范和招标要求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</si>
  <si>
    <r>
      <rPr>
        <sz val="10"/>
        <color rgb="FF000000"/>
        <rFont val="宋体"/>
        <charset val="134"/>
        <scheme val="minor"/>
      </rPr>
      <t>包括但不限于检查及清扫管材、切管、套丝、调直、管道及管件安装、水压试验、水冲洗等全部工作内容。</t>
    </r>
    <r>
      <rPr>
        <sz val="10"/>
        <color rgb="FF000000"/>
        <rFont val="宋体"/>
        <charset val="134"/>
      </rPr>
      <t xml:space="preserve"> </t>
    </r>
  </si>
  <si>
    <t>5.4.3.8</t>
  </si>
  <si>
    <t>030601002003</t>
  </si>
  <si>
    <t>压力开关1</t>
  </si>
  <si>
    <r>
      <rPr>
        <sz val="10"/>
        <color rgb="FF000000"/>
        <rFont val="宋体"/>
        <charset val="134"/>
        <scheme val="minor"/>
      </rPr>
      <t>1.名称：压力开关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2.设于室外消火栓泵出水管上，当P=Ps1-0.07MPa时启动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3.压力开关设置高度与稳压泵压力开关设置高度一致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</si>
  <si>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r>
      <rPr>
        <sz val="10"/>
        <color rgb="FF000000"/>
        <rFont val="宋体"/>
        <charset val="134"/>
        <scheme val="minor"/>
      </rPr>
      <t>包括但不限于清理、表计试验、安装、固定、挂牌、取源部件保管、提供、清洗、配合单体试运转等全部工作内容。</t>
    </r>
    <r>
      <rPr>
        <sz val="10"/>
        <color rgb="FF000000"/>
        <rFont val="宋体"/>
        <charset val="134"/>
      </rPr>
      <t xml:space="preserve"> </t>
    </r>
  </si>
  <si>
    <t>5.4.3.9</t>
  </si>
  <si>
    <t>030601002004</t>
  </si>
  <si>
    <t>压力开关2</t>
  </si>
  <si>
    <r>
      <rPr>
        <sz val="10"/>
        <color rgb="FF000000"/>
        <rFont val="宋体"/>
        <charset val="134"/>
        <scheme val="minor"/>
      </rPr>
      <t>1.名称：压力开关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2.设于室内消火栓泵出水管上，当压降值为0.005MPa时启动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3.其它：未尽事宜详见设计图纸、相关规范和招标要求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</si>
  <si>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5.4.3.10</t>
  </si>
  <si>
    <t>030601002005</t>
  </si>
  <si>
    <t>压力开关3</t>
  </si>
  <si>
    <r>
      <rPr>
        <sz val="10"/>
        <color rgb="FF000000"/>
        <rFont val="宋体"/>
        <charset val="134"/>
        <scheme val="minor"/>
      </rPr>
      <t>1.名称：压力开关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2.设于喷淋泵出水管上，当压降值为0.005MPa时启动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3.其它：未尽事宜详见设计图纸、相关规范和招标要求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</si>
  <si>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5.4.3.11</t>
  </si>
  <si>
    <t>030601002006</t>
  </si>
  <si>
    <t>压力表1 （喷淋泵出水管）</t>
  </si>
  <si>
    <r>
      <rPr>
        <sz val="10"/>
        <color rgb="FF000000"/>
        <rFont val="宋体"/>
        <charset val="134"/>
        <scheme val="minor"/>
      </rPr>
      <t>1.名称：压力表1 （喷淋泵出水管）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2.规格：直径不小于100mm,最大量程应大于1.60MPa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3.其它：未尽事宜详见设计图纸、相关规范和招标要求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</si>
  <si>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5.4.3.12</t>
  </si>
  <si>
    <t>030601002007</t>
  </si>
  <si>
    <t>压力表2 （室内消火栓泵出水管）</t>
  </si>
  <si>
    <r>
      <rPr>
        <sz val="10"/>
        <color rgb="FF000000"/>
        <rFont val="宋体"/>
        <charset val="134"/>
        <scheme val="minor"/>
      </rPr>
      <t>1.名称：压力表2 （室内消火栓泵出水管）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2.规格：直径不小于100mm,最大量程应大于1.60MPa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3.其它：未尽事宜详见设计图纸、相关规范和招标要求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</si>
  <si>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5.4.3.13</t>
  </si>
  <si>
    <t>030601002008</t>
  </si>
  <si>
    <t>压力表3 （室外消火栓泵出水管）</t>
  </si>
  <si>
    <r>
      <rPr>
        <sz val="10"/>
        <color rgb="FF000000"/>
        <rFont val="宋体"/>
        <charset val="134"/>
        <scheme val="minor"/>
      </rPr>
      <t>1.名称：压力表3 （室外消火栓泵出水管）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2.规格：直径不小于100mm,最大量程应大于1.60MPa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3.其它：未尽事宜详见设计图纸、相关规范和招标要求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</si>
  <si>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5.4.3.14</t>
  </si>
  <si>
    <t>030601005005</t>
  </si>
  <si>
    <t>流量计1</t>
  </si>
  <si>
    <r>
      <rPr>
        <sz val="10"/>
        <color rgb="FF000000"/>
        <rFont val="宋体"/>
        <charset val="134"/>
        <scheme val="minor"/>
      </rPr>
      <t>1.名称：流量计1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2.规格：计量精度应为0.4级，最大量程应大于190L/s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3.用于喷淋泵组检测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</si>
  <si>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r>
      <rPr>
        <sz val="10"/>
        <color rgb="FF000000"/>
        <rFont val="宋体"/>
        <charset val="134"/>
        <scheme val="minor"/>
      </rPr>
      <t>包括但不限于清理、表计试验、安装或配合安装、固定、挂牌、取源部件保管、提供、清洗、配合单体试运转等全部工作内容。</t>
    </r>
    <r>
      <rPr>
        <sz val="10"/>
        <color rgb="FF000000"/>
        <rFont val="宋体"/>
        <charset val="134"/>
      </rPr>
      <t xml:space="preserve"> </t>
    </r>
  </si>
  <si>
    <t>5.4.3.15</t>
  </si>
  <si>
    <t>030601005006</t>
  </si>
  <si>
    <t>流量计2</t>
  </si>
  <si>
    <r>
      <rPr>
        <sz val="10"/>
        <color rgb="FF000000"/>
        <rFont val="宋体"/>
        <charset val="134"/>
        <scheme val="minor"/>
      </rPr>
      <t>1.名称：流量计2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2.规格：计量精度应为0.4级，最大量程应大于35L/s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3.用于室内消火栓泵组检测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</si>
  <si>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5.4.3.16</t>
  </si>
  <si>
    <t>030601005007</t>
  </si>
  <si>
    <t>流量计3</t>
  </si>
  <si>
    <r>
      <rPr>
        <sz val="10"/>
        <color rgb="FF000000"/>
        <rFont val="宋体"/>
        <charset val="134"/>
        <scheme val="minor"/>
      </rPr>
      <t>1.名称：流量计3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2.规格：计量精度应为0.4级，最大量程应大于95L/s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3.用于室外消火栓泵组检测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</si>
  <si>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5.4.3.17</t>
  </si>
  <si>
    <t>031002001053</t>
  </si>
  <si>
    <t>安全泄压阀</t>
  </si>
  <si>
    <r>
      <rPr>
        <sz val="10"/>
        <color rgb="FF000000"/>
        <rFont val="宋体"/>
        <charset val="134"/>
        <scheme val="minor"/>
      </rPr>
      <t>1.名称：安全泄压阀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2.规格：DN100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3.连接方式：法兰连接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</si>
  <si>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5.4.3.18</t>
  </si>
  <si>
    <t>031002001054</t>
  </si>
  <si>
    <r>
      <rPr>
        <sz val="10"/>
        <color rgb="FF000000"/>
        <rFont val="宋体"/>
        <charset val="134"/>
        <scheme val="minor"/>
      </rPr>
      <t>1.名称：自动排气阀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2.规格：DN15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3.连接方式：螺纹连接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</si>
  <si>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5.4.3.19</t>
  </si>
  <si>
    <t>031002001055</t>
  </si>
  <si>
    <r>
      <rPr>
        <sz val="10"/>
        <color rgb="FF000000"/>
        <rFont val="宋体"/>
        <charset val="134"/>
        <scheme val="minor"/>
      </rPr>
      <t>1.名称：止回阀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2.规格：DN50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3.连接方式：螺纹连接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</si>
  <si>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5.4.3.20</t>
  </si>
  <si>
    <t>031002001056</t>
  </si>
  <si>
    <r>
      <rPr>
        <sz val="10"/>
        <color rgb="FF000000"/>
        <rFont val="宋体"/>
        <charset val="134"/>
        <scheme val="minor"/>
      </rPr>
      <t>1.名称：止回阀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2.规格：DN100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3.连接方式：法兰连接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</si>
  <si>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5.4.3.21</t>
  </si>
  <si>
    <t>031002001057</t>
  </si>
  <si>
    <t>消声止回阀</t>
  </si>
  <si>
    <r>
      <rPr>
        <sz val="10"/>
        <color rgb="FF000000"/>
        <rFont val="宋体"/>
        <charset val="134"/>
        <scheme val="minor"/>
      </rPr>
      <t>1.名称：消声止回阀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2.规格：DN150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3.连接方式：法兰连接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</si>
  <si>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5.4.3.22</t>
  </si>
  <si>
    <t>031002001058</t>
  </si>
  <si>
    <r>
      <rPr>
        <sz val="10"/>
        <color rgb="FF000000"/>
        <rFont val="宋体"/>
        <charset val="134"/>
        <scheme val="minor"/>
      </rPr>
      <t>1.名称：消声止回阀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2.规格：DN200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3.连接方式：法兰连接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</si>
  <si>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5.4.3.23</t>
  </si>
  <si>
    <t>031002001059</t>
  </si>
  <si>
    <r>
      <rPr>
        <sz val="10"/>
        <color rgb="FF000000"/>
        <rFont val="宋体"/>
        <charset val="134"/>
        <scheme val="minor"/>
      </rPr>
      <t>1.名称：旋流防止器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2.规格：DN150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3.连接方式：法兰连接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</si>
  <si>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5.4.3.24</t>
  </si>
  <si>
    <t>031002001060</t>
  </si>
  <si>
    <r>
      <rPr>
        <sz val="10"/>
        <color rgb="FF000000"/>
        <rFont val="宋体"/>
        <charset val="134"/>
        <scheme val="minor"/>
      </rPr>
      <t>1.名称：旋流防止器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2.规格：DN200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3.连接方式：法兰连接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</si>
  <si>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5.4.3.25</t>
  </si>
  <si>
    <t>031002001061</t>
  </si>
  <si>
    <r>
      <rPr>
        <sz val="10"/>
        <color rgb="FF000000"/>
        <rFont val="宋体"/>
        <charset val="134"/>
        <scheme val="minor"/>
      </rPr>
      <t>1.名称：水锤消除器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2.规格：DN150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3.连接方式：法兰连接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</si>
  <si>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r>
      <rPr>
        <sz val="10"/>
        <color rgb="FF000000"/>
        <rFont val="宋体"/>
        <charset val="134"/>
        <scheme val="minor"/>
      </rPr>
      <t>包括但不限于制垫、加垫、焊接法兰、就位、紧螺栓、试压检查等全部工作内容。</t>
    </r>
    <r>
      <rPr>
        <sz val="10"/>
        <color rgb="FF000000"/>
        <rFont val="宋体"/>
        <charset val="134"/>
      </rPr>
      <t xml:space="preserve"> </t>
    </r>
  </si>
  <si>
    <t>5.4.3.26</t>
  </si>
  <si>
    <t>031002001062</t>
  </si>
  <si>
    <r>
      <rPr>
        <sz val="10"/>
        <color rgb="FF000000"/>
        <rFont val="宋体"/>
        <charset val="134"/>
        <scheme val="minor"/>
      </rPr>
      <t>1.名称：水锤消除器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2.规格：DN200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3.连接方式：法兰连接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</si>
  <si>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5.4.3.27</t>
  </si>
  <si>
    <t>031002001063</t>
  </si>
  <si>
    <r>
      <rPr>
        <sz val="10"/>
        <color rgb="FF000000"/>
        <rFont val="宋体"/>
        <charset val="134"/>
        <scheme val="minor"/>
      </rPr>
      <t>1.名称：水锤消除器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2.规格：DN250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3.连接方式：法兰连接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</si>
  <si>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5.4.3.28</t>
  </si>
  <si>
    <t>031002001064</t>
  </si>
  <si>
    <r>
      <rPr>
        <sz val="10"/>
        <color rgb="FF000000"/>
        <rFont val="宋体"/>
        <charset val="134"/>
        <scheme val="minor"/>
      </rPr>
      <t>1.名称：明杆闸阀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2.规格：DN50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3.连接方式：螺纹连接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</si>
  <si>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5.4.3.29</t>
  </si>
  <si>
    <t>031002001065</t>
  </si>
  <si>
    <r>
      <rPr>
        <sz val="10"/>
        <color rgb="FF000000"/>
        <rFont val="宋体"/>
        <charset val="134"/>
        <scheme val="minor"/>
      </rPr>
      <t>1.名称：明杆闸阀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2.规格：DN100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3.连接方式：法兰连接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</si>
  <si>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5.4.3.30</t>
  </si>
  <si>
    <t>031002001066</t>
  </si>
  <si>
    <r>
      <rPr>
        <sz val="10"/>
        <color rgb="FF000000"/>
        <rFont val="宋体"/>
        <charset val="134"/>
        <scheme val="minor"/>
      </rPr>
      <t>1.名称：明杆闸阀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2.规格：DN150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3.连接方式：法兰连接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</si>
  <si>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5.4.3.31</t>
  </si>
  <si>
    <t>031002001067</t>
  </si>
  <si>
    <r>
      <rPr>
        <sz val="10"/>
        <color rgb="FF000000"/>
        <rFont val="宋体"/>
        <charset val="134"/>
        <scheme val="minor"/>
      </rPr>
      <t>1.名称：明杆闸阀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2.规格：DN200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3.连接方式：法兰连接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</si>
  <si>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5.4.3.32</t>
  </si>
  <si>
    <t>031002001068</t>
  </si>
  <si>
    <r>
      <rPr>
        <sz val="10"/>
        <color rgb="FF000000"/>
        <rFont val="宋体"/>
        <charset val="134"/>
        <scheme val="minor"/>
      </rPr>
      <t>1.名称：明杆闸阀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2.规格：DN250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3.连接方式：法兰连接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</si>
  <si>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5.4.3.33</t>
  </si>
  <si>
    <t>031002001069</t>
  </si>
  <si>
    <t>5.4.3.34</t>
  </si>
  <si>
    <t>031002001070</t>
  </si>
  <si>
    <t>5.4.3.35</t>
  </si>
  <si>
    <t>031002001071</t>
  </si>
  <si>
    <t>5.4.3.36</t>
  </si>
  <si>
    <t>031002006002</t>
  </si>
  <si>
    <r>
      <rPr>
        <sz val="10"/>
        <color rgb="FF000000"/>
        <rFont val="宋体"/>
        <charset val="134"/>
        <scheme val="minor"/>
      </rPr>
      <t>1.名称：Y型过滤器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2.规格：DN250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3.连接方式：法兰连接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</si>
  <si>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5.4.3.37</t>
  </si>
  <si>
    <t>031002006003</t>
  </si>
  <si>
    <r>
      <rPr>
        <sz val="10"/>
        <color rgb="FF000000"/>
        <rFont val="宋体"/>
        <charset val="134"/>
        <scheme val="minor"/>
      </rPr>
      <t>1.名称：Y型过滤器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2.规格：DN200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3.连接方式：法兰连接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</si>
  <si>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5.4.3.38</t>
  </si>
  <si>
    <t>031002006004</t>
  </si>
  <si>
    <r>
      <rPr>
        <sz val="10"/>
        <color rgb="FF000000"/>
        <rFont val="宋体"/>
        <charset val="134"/>
        <scheme val="minor"/>
      </rPr>
      <t>1.名称：Y型过滤器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2.规格：DN100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3.连接方式：法兰连接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</si>
  <si>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5.4.3.39</t>
  </si>
  <si>
    <t>031002008012</t>
  </si>
  <si>
    <r>
      <rPr>
        <sz val="10"/>
        <color rgb="FF000000"/>
        <rFont val="宋体"/>
        <charset val="134"/>
        <scheme val="minor"/>
      </rPr>
      <t>1.名称：可曲挠橡胶接头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2.规格：DN150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3.连接方式：法兰连接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</si>
  <si>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5.4.3.40</t>
  </si>
  <si>
    <t>031002008013</t>
  </si>
  <si>
    <r>
      <rPr>
        <sz val="10"/>
        <color rgb="FF000000"/>
        <rFont val="宋体"/>
        <charset val="134"/>
        <scheme val="minor"/>
      </rPr>
      <t>1.名称：可曲挠橡胶接头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2.规格：DN200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3.连接方式：法兰连接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</si>
  <si>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5.4.3.41</t>
  </si>
  <si>
    <t>031002008014</t>
  </si>
  <si>
    <r>
      <rPr>
        <sz val="10"/>
        <color rgb="FF000000"/>
        <rFont val="宋体"/>
        <charset val="134"/>
        <scheme val="minor"/>
      </rPr>
      <t>1.名称：可曲挠橡胶接头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2.规格：DN250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3.连接方式：法兰连接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</si>
  <si>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5.4.3.42</t>
  </si>
  <si>
    <t>030804001007</t>
  </si>
  <si>
    <r>
      <rPr>
        <sz val="10"/>
        <color rgb="FF000000"/>
        <rFont val="宋体"/>
        <charset val="134"/>
        <scheme val="minor"/>
      </rPr>
      <t>1.名称：偏心异径管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2.规格：DN200*DN150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3.其它：未尽事宜详见设计图纸、相关规范和招标要求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</si>
  <si>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5.4.3.43</t>
  </si>
  <si>
    <t>030804001008</t>
  </si>
  <si>
    <r>
      <rPr>
        <sz val="10"/>
        <color rgb="FF000000"/>
        <rFont val="宋体"/>
        <charset val="134"/>
        <scheme val="minor"/>
      </rPr>
      <t>1.名称：偏心异径管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2.规格：DN250*DN200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3.其它：未尽事宜详见设计图纸、相关规范和招标要求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</si>
  <si>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5.4.3.44</t>
  </si>
  <si>
    <t>030804001009</t>
  </si>
  <si>
    <t>5.4.3.45</t>
  </si>
  <si>
    <t>030804001010</t>
  </si>
  <si>
    <r>
      <rPr>
        <sz val="10"/>
        <color rgb="FF000000"/>
        <rFont val="宋体"/>
        <charset val="134"/>
        <scheme val="minor"/>
      </rPr>
      <t>1.名称：同心异径管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2.规格：DN200*DN150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3.其它：未尽事宜详见设计图纸、相关规范和招标要求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</si>
  <si>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5.4.3.46</t>
  </si>
  <si>
    <t>031003008009</t>
  </si>
  <si>
    <r>
      <rPr>
        <sz val="10"/>
        <color rgb="FF000000"/>
        <rFont val="宋体"/>
        <charset val="134"/>
        <scheme val="minor"/>
      </rPr>
      <t>包括但不限于安装等全部工作内容。</t>
    </r>
    <r>
      <rPr>
        <sz val="10"/>
        <color rgb="FF000000"/>
        <rFont val="宋体"/>
        <charset val="134"/>
      </rPr>
      <t xml:space="preserve"> </t>
    </r>
  </si>
  <si>
    <t>5.4.3.47</t>
  </si>
  <si>
    <t>030601005008</t>
  </si>
  <si>
    <t>5.4.3.48</t>
  </si>
  <si>
    <t>030601005009</t>
  </si>
  <si>
    <t>液位传感器</t>
  </si>
  <si>
    <r>
      <rPr>
        <sz val="10"/>
        <color rgb="FF000000"/>
        <rFont val="宋体"/>
        <charset val="134"/>
        <scheme val="minor"/>
      </rPr>
      <t>1.名称:液位传感器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2.其它：未尽事宜详见设计图纸、相关规范和招标要求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</si>
  <si>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支</t>
  </si>
  <si>
    <t>以支为单位计量，按设计图示数量计算。</t>
  </si>
  <si>
    <r>
      <rPr>
        <sz val="10"/>
        <color rgb="FF000000"/>
        <rFont val="宋体"/>
        <charset val="134"/>
        <scheme val="minor"/>
      </rPr>
      <t>包括但不限于开箱、清点、检验、开孔、安装、接线、调整、单体测试等全部工作内容。</t>
    </r>
    <r>
      <rPr>
        <sz val="10"/>
        <color rgb="FF000000"/>
        <rFont val="宋体"/>
        <charset val="134"/>
      </rPr>
      <t xml:space="preserve"> </t>
    </r>
  </si>
  <si>
    <t>5.4.3.49</t>
  </si>
  <si>
    <t>031301003033</t>
  </si>
  <si>
    <t>5.4.3.50</t>
  </si>
  <si>
    <t>031301003034</t>
  </si>
  <si>
    <t>5.4.3.51</t>
  </si>
  <si>
    <t>031301003035</t>
  </si>
  <si>
    <t>5.4.3.52</t>
  </si>
  <si>
    <t>031301003036</t>
  </si>
  <si>
    <t>5.4.3.53</t>
  </si>
  <si>
    <t>031301003037</t>
  </si>
  <si>
    <r>
      <rPr>
        <sz val="10"/>
        <color rgb="FF000000"/>
        <rFont val="宋体"/>
        <charset val="134"/>
        <scheme val="minor"/>
      </rPr>
      <t>1.名称:柔性防水套管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2.介质管道规格:DN200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3.DN80及其以下管道,套管比所穿管道大2级;DN100及其以上管道,套管比所穿管道大1级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</si>
  <si>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5.4.3.54</t>
  </si>
  <si>
    <t>031301003038</t>
  </si>
  <si>
    <r>
      <rPr>
        <sz val="10"/>
        <color rgb="FF000000"/>
        <rFont val="宋体"/>
        <charset val="134"/>
        <scheme val="minor"/>
      </rPr>
      <t>1.名称:柔性防水套管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2.介质管道规格:DN250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3.DN80及其以下管道,套管比所穿管道大2级;DN100及其以上管道,套管比所穿管道大1级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4.其它：未尽事宜详见设计图纸、相关规范和招标要求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</si>
  <si>
    <t>5.4.3.55</t>
  </si>
  <si>
    <t>010501001007</t>
  </si>
  <si>
    <t>消火栓泵设备基础</t>
  </si>
  <si>
    <t>5.4.4</t>
  </si>
  <si>
    <t>气体灭火</t>
  </si>
  <si>
    <t>5.4.4.1</t>
  </si>
  <si>
    <t>030902010001</t>
  </si>
  <si>
    <t>柜式七氟丙烷(无管网)气体灭火装置</t>
  </si>
  <si>
    <r>
      <rPr>
        <sz val="10"/>
        <color rgb="FF000000"/>
        <rFont val="宋体"/>
        <charset val="134"/>
        <scheme val="minor"/>
      </rPr>
      <t>1.名称:柜式七氟丙烷(无管网)气体灭火装置90L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2.型号、规格:充装量90kg/瓶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3.其它:未尽事宜详见设计图纸、相关规范和招标要求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</si>
  <si>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r>
      <rPr>
        <sz val="10"/>
        <color rgb="FF000000"/>
        <rFont val="宋体"/>
        <charset val="134"/>
        <scheme val="minor"/>
      </rPr>
      <t>包括但不限于外观检查、气体瓶柜安装、系统组件安装、阀驱动装置安装等全部工作内容。</t>
    </r>
    <r>
      <rPr>
        <sz val="10"/>
        <color rgb="FF000000"/>
        <rFont val="宋体"/>
        <charset val="134"/>
      </rPr>
      <t xml:space="preserve"> </t>
    </r>
  </si>
  <si>
    <t>5.4.4.2</t>
  </si>
  <si>
    <t>030902010002</t>
  </si>
  <si>
    <r>
      <rPr>
        <sz val="10"/>
        <color rgb="FF000000"/>
        <rFont val="宋体"/>
        <charset val="134"/>
        <scheme val="minor"/>
      </rPr>
      <t>1.名称:柜式七氟丙烷(无管网)气体灭火装置120L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2.型号、规格:充装量168kg/瓶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3.其它:未尽事宜详见设计图纸、相关规范和招标要求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</si>
  <si>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5.4.4.3</t>
  </si>
  <si>
    <t>030703011001</t>
  </si>
  <si>
    <t>泄压口 410*310mm</t>
  </si>
  <si>
    <r>
      <rPr>
        <sz val="10"/>
        <color rgb="FF000000"/>
        <rFont val="宋体"/>
        <charset val="134"/>
        <scheme val="minor"/>
      </rPr>
      <t>1.名称:泄压口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2.型号、规格:410*310mm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3.其它:未尽事宜详见设计图纸、相关规范和招标要求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</si>
  <si>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r>
      <rPr>
        <sz val="10"/>
        <color rgb="FF000000"/>
        <rFont val="宋体"/>
        <charset val="134"/>
        <scheme val="minor"/>
      </rPr>
      <t>包括但不限于对口、上螺栓、制垫、垫垫、找正、找平、固定、试动、调整等全部工作内容。</t>
    </r>
    <r>
      <rPr>
        <sz val="10"/>
        <color rgb="FF000000"/>
        <rFont val="宋体"/>
        <charset val="134"/>
      </rPr>
      <t xml:space="preserve"> </t>
    </r>
  </si>
  <si>
    <t>5.4.4.4</t>
  </si>
  <si>
    <t>030902010003</t>
  </si>
  <si>
    <t>悬挂式七氟丙烷(无管网)气体灭火装置</t>
  </si>
  <si>
    <r>
      <rPr>
        <sz val="10"/>
        <color rgb="FF000000"/>
        <rFont val="宋体"/>
        <charset val="134"/>
        <scheme val="minor"/>
      </rPr>
      <t>1.名称:悬挂式七氟丙烷(无管网)气体灭火装置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2.型号、规格:充装量18kg/瓶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3.其它:未尽事宜详见设计图纸、相关规范和招标要求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</si>
  <si>
    <t>5.5.1</t>
  </si>
  <si>
    <t>自动报警系统</t>
  </si>
  <si>
    <t>5.5.1.1</t>
  </si>
  <si>
    <t>080508009001</t>
  </si>
  <si>
    <t>用户信息远传城市消防远程监控系统装置</t>
  </si>
  <si>
    <r>
      <rPr>
        <sz val="10"/>
        <color rgb="FF000000"/>
        <rFont val="宋体"/>
        <charset val="134"/>
        <scheme val="minor"/>
      </rPr>
      <t>1.名称:用户信息远传城市消防远程监控系统装置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3.其他:详见设计图纸及规范要求</t>
    </r>
  </si>
  <si>
    <t>以套为单位计量，按设计图示数量计算</t>
  </si>
  <si>
    <t>技术和器具准备、检查接线、绝缘检查、程序装载或校对检查、功能测试、系统试验、记录整理等。</t>
  </si>
  <si>
    <t>5.5.1.2</t>
  </si>
  <si>
    <t>080705007001</t>
  </si>
  <si>
    <t>打印机</t>
  </si>
  <si>
    <r>
      <rPr>
        <sz val="10"/>
        <color rgb="FF000000"/>
        <rFont val="宋体"/>
        <charset val="134"/>
        <scheme val="minor"/>
      </rPr>
      <t>1.名称:打印机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3.其他:详见设计图纸及规范要求</t>
    </r>
  </si>
  <si>
    <t>以台为单位计量，按设计图示数量计算</t>
  </si>
  <si>
    <t>包含但不限于清点、安装、接线、自检等全部工作内容。</t>
  </si>
  <si>
    <t>5.5.1.3</t>
  </si>
  <si>
    <t>080803006001</t>
  </si>
  <si>
    <t>火灾报警控制柜</t>
  </si>
  <si>
    <r>
      <rPr>
        <sz val="10"/>
        <color rgb="FF000000"/>
        <rFont val="宋体"/>
        <charset val="134"/>
        <scheme val="minor"/>
      </rPr>
      <t>1.名称:火灾报警控制柜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2.规格:自带备用电源，持续供电时间不低于180分钟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4.其他:详见设计图纸及规范要求</t>
    </r>
  </si>
  <si>
    <t>包含但不限于校线、绝缘电阻遥测、接头挂锡或压接冷压端头、排线、绑扎、导线标识、安装、本体调试、接地等全部工作内容。</t>
  </si>
  <si>
    <t>5.5.1.4</t>
  </si>
  <si>
    <t>080803006002</t>
  </si>
  <si>
    <t>消防联动控制柜</t>
  </si>
  <si>
    <r>
      <rPr>
        <sz val="10"/>
        <color rgb="FF000000"/>
        <rFont val="宋体"/>
        <charset val="134"/>
        <scheme val="minor"/>
      </rPr>
      <t>1.名称:消防联动控制柜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2.规格:自带备用电源，持续供电时间不低于180分钟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4.其他:详见设计图纸及规范要求</t>
    </r>
  </si>
  <si>
    <t>5.5.1.5</t>
  </si>
  <si>
    <t>030904001003</t>
  </si>
  <si>
    <t>图形显示装置</t>
  </si>
  <si>
    <r>
      <rPr>
        <sz val="10"/>
        <color rgb="FF000000"/>
        <rFont val="宋体"/>
        <charset val="134"/>
        <scheme val="minor"/>
      </rPr>
      <t>1.名称:图形显示装置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2.规格:自带备用电源，持续供电时间不低于180分钟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4.其他:详见设计图纸及规范要求</t>
    </r>
  </si>
  <si>
    <t>包含但不限外观检查、校线、绝缘电阻遥测、接头挂锡或压接冷压端头、排线、绑扎、导线标识、安装、本体调试、接地等全部工作内容。</t>
  </si>
  <si>
    <t>5.5.1.6</t>
  </si>
  <si>
    <t>030602001001</t>
  </si>
  <si>
    <t>柴油发电机房油位显示装置</t>
  </si>
  <si>
    <r>
      <rPr>
        <sz val="10"/>
        <color rgb="FF000000"/>
        <rFont val="宋体"/>
        <charset val="134"/>
        <scheme val="minor"/>
      </rPr>
      <t>1.名称:柴油发电机房油位显示装置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3.其他:详见设计图纸及规范要求</t>
    </r>
  </si>
  <si>
    <t>包含但不限设备清理、安装、检查、表计固定、校接线、单体试验、配合单机试运转等全部工作内容。</t>
  </si>
  <si>
    <t>5.5.1.7</t>
  </si>
  <si>
    <t>030602001002</t>
  </si>
  <si>
    <t>消防水池液位显示装置</t>
  </si>
  <si>
    <r>
      <rPr>
        <sz val="10"/>
        <color rgb="FF000000"/>
        <rFont val="宋体"/>
        <charset val="134"/>
        <scheme val="minor"/>
      </rPr>
      <t>1.名称:消防水池液位显示装置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3.其他:详见设计图纸及规范要求</t>
    </r>
  </si>
  <si>
    <t>5.5.1.8</t>
  </si>
  <si>
    <t>030602001003</t>
  </si>
  <si>
    <t>生活水箱液位显示装置</t>
  </si>
  <si>
    <r>
      <rPr>
        <sz val="10"/>
        <color rgb="FF000000"/>
        <rFont val="宋体"/>
        <charset val="134"/>
        <scheme val="minor"/>
      </rPr>
      <t>1.名称:生活水箱液位显示装置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3.其他:详见设计图纸及规范要求</t>
    </r>
  </si>
  <si>
    <t>5.5.1.9</t>
  </si>
  <si>
    <t>030503003014</t>
  </si>
  <si>
    <t>手动控制盘</t>
  </si>
  <si>
    <r>
      <rPr>
        <sz val="10"/>
        <color rgb="FF000000"/>
        <rFont val="宋体"/>
        <charset val="134"/>
        <scheme val="minor"/>
      </rPr>
      <t>1.名称:手动控制盘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2.规格:自带备用电源，持续供电时间不低于180分钟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4.其他:详见设计图纸及规范要求</t>
    </r>
  </si>
  <si>
    <t>5.5.1.10</t>
  </si>
  <si>
    <t>080803014001</t>
  </si>
  <si>
    <t>消防接线端子箱</t>
  </si>
  <si>
    <r>
      <rPr>
        <sz val="10"/>
        <color rgb="FF000000"/>
        <rFont val="宋体"/>
        <charset val="134"/>
        <scheme val="minor"/>
      </rPr>
      <t>1.名称:消防接线端子箱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3.其他:详见设计图纸及规范要求</t>
    </r>
  </si>
  <si>
    <t>包含但不限开箱、检查、箱体安装、接地、涮锡、补漆等全部工作内容。</t>
  </si>
  <si>
    <t>5.5.1.11</t>
  </si>
  <si>
    <t>080802006001</t>
  </si>
  <si>
    <t>消防模块箱</t>
  </si>
  <si>
    <r>
      <rPr>
        <sz val="10"/>
        <color rgb="FF000000"/>
        <rFont val="宋体"/>
        <charset val="134"/>
        <scheme val="minor"/>
      </rPr>
      <t>1.名称:消防模块箱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3.其他:详见设计图纸及规范要求</t>
    </r>
  </si>
  <si>
    <t>5.5.1.12</t>
  </si>
  <si>
    <t>080803014002</t>
  </si>
  <si>
    <t>输入/输出模块</t>
  </si>
  <si>
    <r>
      <rPr>
        <sz val="10"/>
        <color rgb="FF000000"/>
        <rFont val="宋体"/>
        <charset val="134"/>
        <scheme val="minor"/>
      </rPr>
      <t>1.名称:输入/输出模块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3.其他:详见设计图纸及规范要求</t>
    </r>
  </si>
  <si>
    <t>包含但不限安装、固定、校线、接线、挂锡、功能检测、编码、防潮和防尘处理等全部工作内容。</t>
  </si>
  <si>
    <t>5.5.1.13</t>
  </si>
  <si>
    <t>080803014003</t>
  </si>
  <si>
    <t>输入模块</t>
  </si>
  <si>
    <r>
      <rPr>
        <sz val="10"/>
        <color rgb="FF000000"/>
        <rFont val="宋体"/>
        <charset val="134"/>
        <scheme val="minor"/>
      </rPr>
      <t>1.名称:输入模块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3.其他:详见设计图纸及规范要求</t>
    </r>
  </si>
  <si>
    <t>5.5.1.14</t>
  </si>
  <si>
    <t>030503003015</t>
  </si>
  <si>
    <t>火灾显示盘</t>
  </si>
  <si>
    <r>
      <rPr>
        <sz val="10"/>
        <color rgb="FF000000"/>
        <rFont val="宋体"/>
        <charset val="134"/>
        <scheme val="minor"/>
      </rPr>
      <t>1.名称:图形显示装置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3.其他:详见设计图纸及规范要求</t>
    </r>
  </si>
  <si>
    <t>5.5.1.15</t>
  </si>
  <si>
    <t>080803014004</t>
  </si>
  <si>
    <t>总线短路隔离器</t>
  </si>
  <si>
    <r>
      <rPr>
        <sz val="10"/>
        <color rgb="FF000000"/>
        <rFont val="宋体"/>
        <charset val="134"/>
        <scheme val="minor"/>
      </rPr>
      <t>1.名称:总线短路隔离器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3.其他:详见设计图纸及规范要求</t>
    </r>
  </si>
  <si>
    <t>以个为单位计量，按设计图示数量计算</t>
  </si>
  <si>
    <t>5.5.1.16</t>
  </si>
  <si>
    <t>030904001004</t>
  </si>
  <si>
    <t>感烟探测器</t>
  </si>
  <si>
    <r>
      <rPr>
        <sz val="10"/>
        <color rgb="FF000000"/>
        <rFont val="宋体"/>
        <charset val="134"/>
        <scheme val="minor"/>
      </rPr>
      <t>1.名称:感烟探测器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3.其他:详见设计图纸及规范要求</t>
    </r>
  </si>
  <si>
    <t>包含但不限校线、挂锡、安装底座、底座压线、探头、编码、清洁、调测等全部工作内容。</t>
  </si>
  <si>
    <t>5.5.1.17</t>
  </si>
  <si>
    <t>030904001005</t>
  </si>
  <si>
    <t>感温探测器</t>
  </si>
  <si>
    <r>
      <rPr>
        <sz val="10"/>
        <color rgb="FF000000"/>
        <rFont val="宋体"/>
        <charset val="134"/>
        <scheme val="minor"/>
      </rPr>
      <t>1.名称:感温探测器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3.其他:详见设计图纸及规范要求</t>
    </r>
  </si>
  <si>
    <t>5.5.1.18</t>
  </si>
  <si>
    <t>030904001006</t>
  </si>
  <si>
    <t>防爆型复合式感烟感温火灾探测器(带地址码)</t>
  </si>
  <si>
    <r>
      <rPr>
        <sz val="10"/>
        <color rgb="FF000000"/>
        <rFont val="宋体"/>
        <charset val="134"/>
        <scheme val="minor"/>
      </rPr>
      <t>1.名称:防爆型复合式感烟感温火灾探测器(带地址码)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3.其他:详见设计图纸及规范要求</t>
    </r>
  </si>
  <si>
    <t>5.5.1.19</t>
  </si>
  <si>
    <t>030904003001</t>
  </si>
  <si>
    <t>消火栓按钮</t>
  </si>
  <si>
    <r>
      <rPr>
        <sz val="10"/>
        <color rgb="FF000000"/>
        <rFont val="宋体"/>
        <charset val="134"/>
        <scheme val="minor"/>
      </rPr>
      <t>1.名称:消火栓按钮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3.其他:详见设计图纸及规范要求</t>
    </r>
  </si>
  <si>
    <t>5.5.1.20</t>
  </si>
  <si>
    <t>030904003002</t>
  </si>
  <si>
    <t>带电话插孔的手动报警按钮</t>
  </si>
  <si>
    <t>5.5.1.21</t>
  </si>
  <si>
    <t>030904004001</t>
  </si>
  <si>
    <t>火灾声光报警器(带地址码)</t>
  </si>
  <si>
    <r>
      <rPr>
        <sz val="10"/>
        <color rgb="FF000000"/>
        <rFont val="宋体"/>
        <charset val="134"/>
        <scheme val="minor"/>
      </rPr>
      <t>1.名称:火灾声光报警器(带地址码)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3.其他:详见设计图纸及规范要求</t>
    </r>
  </si>
  <si>
    <t>包含但不限校线、挂锡、并线、压线、标志、编码、安装、固定、功能检测、防尘和防潮处理等全部工作内容。</t>
  </si>
  <si>
    <t>5.5.1.22</t>
  </si>
  <si>
    <t>030412006003</t>
  </si>
  <si>
    <t>金属接线盒</t>
  </si>
  <si>
    <r>
      <rPr>
        <sz val="10"/>
        <color rgb="FF000000"/>
        <rFont val="宋体"/>
        <charset val="134"/>
        <scheme val="minor"/>
      </rPr>
      <t>1.名称:金属接线盒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3.其他:详见设计图纸及规范要求</t>
    </r>
  </si>
  <si>
    <t>包含但不限测定、固定、修孔等全部工作内容。</t>
  </si>
  <si>
    <t>5.5.1.23</t>
  </si>
  <si>
    <t>030904003003</t>
  </si>
  <si>
    <t>防火卷帘控制按钮</t>
  </si>
  <si>
    <r>
      <rPr>
        <sz val="10"/>
        <color rgb="FF000000"/>
        <rFont val="宋体"/>
        <charset val="134"/>
        <scheme val="minor"/>
      </rPr>
      <t>1.名称:防火卷帘控制按钮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3.其他:详见设计图纸及规范要求</t>
    </r>
  </si>
  <si>
    <t>包含但不限校线、挂锡、钻眼固定、底座压线、安装、编码、调测等全部工作内容。</t>
  </si>
  <si>
    <t>5.5.1.24</t>
  </si>
  <si>
    <t>030412004015</t>
  </si>
  <si>
    <t>DC24V电源线</t>
  </si>
  <si>
    <r>
      <rPr>
        <sz val="10"/>
        <color rgb="FF000000"/>
        <rFont val="宋体"/>
        <charset val="134"/>
        <scheme val="minor"/>
      </rPr>
      <t>1.名称:DC24V电源线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2.规格:WDZN-BYJ4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3.敷设方式：综合考虑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</si>
  <si>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包含但不限扫管、涂滑石粉、穿线、编号、接焊包头全部工作内容。</t>
  </si>
  <si>
    <t>5.5.1.25</t>
  </si>
  <si>
    <t>030412004016</t>
  </si>
  <si>
    <r>
      <rPr>
        <sz val="10"/>
        <color rgb="FF000000"/>
        <rFont val="宋体"/>
        <charset val="134"/>
        <scheme val="minor"/>
      </rPr>
      <t>1.名称:DC24V电源线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2.规格:WDZN-BYJ2.5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3.敷设方式：综合考虑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</si>
  <si>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5.5.1.26</t>
  </si>
  <si>
    <t>030412004017</t>
  </si>
  <si>
    <t>通信总线</t>
  </si>
  <si>
    <r>
      <rPr>
        <sz val="10"/>
        <color rgb="FF000000"/>
        <rFont val="宋体"/>
        <charset val="134"/>
        <scheme val="minor"/>
      </rPr>
      <t>1.名称:通信总线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2.规格:WDZN-RYJS-2x1.5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3.敷设方式：综合考虑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</si>
  <si>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包含但不限扫管、涂滑石粉、穿线、编号、接焊包头等全部工作内容。</t>
  </si>
  <si>
    <t>5.5.1.27</t>
  </si>
  <si>
    <t>030409002005</t>
  </si>
  <si>
    <t>水泵、风机应急控制线</t>
  </si>
  <si>
    <r>
      <rPr>
        <sz val="10"/>
        <color rgb="FF000000"/>
        <rFont val="宋体"/>
        <charset val="134"/>
        <scheme val="minor"/>
      </rPr>
      <t>1.名称:水泵、风机应急控制线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2.规格:WDZN-KYJY-4x1.5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3.敷设方式：综合考虑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</si>
  <si>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包含但不限开盘、检查、架盘、敷设、切断、排列整理、固定、收盘、临时封头、挂牌全部工作内容。</t>
  </si>
  <si>
    <t>5.5.1.28</t>
  </si>
  <si>
    <t>030409002006</t>
  </si>
  <si>
    <t>喷淋泵联锁启动控制线</t>
  </si>
  <si>
    <r>
      <rPr>
        <sz val="10"/>
        <color rgb="FF000000"/>
        <rFont val="宋体"/>
        <charset val="134"/>
        <scheme val="minor"/>
      </rPr>
      <t>1.名称:喷淋泵联锁启动控制线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2.规格:WDZN-KYJY-2x1.5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3.敷设方式：综合考虑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</si>
  <si>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5.5.1.29</t>
  </si>
  <si>
    <t>030409002007</t>
  </si>
  <si>
    <t>消火栓泵联锁启动控制线</t>
  </si>
  <si>
    <r>
      <rPr>
        <sz val="10"/>
        <color rgb="FF000000"/>
        <rFont val="宋体"/>
        <charset val="134"/>
        <scheme val="minor"/>
      </rPr>
      <t>1.名称:消火栓泵联锁启动控制线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2.规格:WDZN-KYJY-2x1.5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3.敷设方式：综合考虑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</si>
  <si>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5.5.1.30</t>
  </si>
  <si>
    <t>030409002008</t>
  </si>
  <si>
    <t>（防火阀或排烟阀）风机连锁控制线</t>
  </si>
  <si>
    <r>
      <rPr>
        <sz val="10"/>
        <color rgb="FF000000"/>
        <rFont val="宋体"/>
        <charset val="134"/>
        <scheme val="minor"/>
      </rPr>
      <t>1.名称:（防火阀或排烟阀）风机连锁控制线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2.规格:WDZN-KYJY-2x1.5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3.敷设方式：综合考虑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</si>
  <si>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5.5.1.31</t>
  </si>
  <si>
    <t>030412004018</t>
  </si>
  <si>
    <t>RS485通讯线</t>
  </si>
  <si>
    <r>
      <rPr>
        <sz val="10"/>
        <color rgb="FF000000"/>
        <rFont val="宋体"/>
        <charset val="134"/>
        <scheme val="minor"/>
      </rPr>
      <t>1.名称:RS485通讯线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2.规格:WDZN-RYJSP-4x1.5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3.敷设方式：综合考虑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</si>
  <si>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5.5.1.32</t>
  </si>
  <si>
    <t>030412001016</t>
  </si>
  <si>
    <r>
      <rPr>
        <sz val="10"/>
        <color rgb="FF000000"/>
        <rFont val="宋体"/>
        <charset val="134"/>
        <scheme val="minor"/>
      </rPr>
      <t>1.名称:配管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2.规格:SC25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3.敷设方式：综合考虑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</si>
  <si>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以米为单位计量，按设计图示尺寸以长度计算</t>
  </si>
  <si>
    <t>包含但不限测位、划线、锯管、套丝、弯管、沟槽修整、配管、接地、穿引线、补漆等全部工作内容。</t>
  </si>
  <si>
    <t>5.5.1.33</t>
  </si>
  <si>
    <t>030412001017</t>
  </si>
  <si>
    <r>
      <rPr>
        <sz val="10"/>
        <color rgb="FF000000"/>
        <rFont val="宋体"/>
        <charset val="134"/>
        <scheme val="minor"/>
      </rPr>
      <t>1.名称:配管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2.规格:SC20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3.敷设方式：综合考虑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</si>
  <si>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5.5.1.34</t>
  </si>
  <si>
    <t>030412002007</t>
  </si>
  <si>
    <t>消防防火线槽</t>
  </si>
  <si>
    <r>
      <rPr>
        <sz val="10"/>
        <color rgb="FF000000"/>
        <rFont val="宋体"/>
        <charset val="134"/>
        <scheme val="minor"/>
      </rPr>
      <t>1.名称:消防防火线槽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2.规格:MR200X100，外涂防火漆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4.其他:详见设计图纸及规范要求</t>
    </r>
  </si>
  <si>
    <t>包含但不限划线、定位、打眼、槽体清扫、本体固定、配件安装、接地跨接等全部工作内容。</t>
  </si>
  <si>
    <t>5.5.1.35</t>
  </si>
  <si>
    <t>030412002008</t>
  </si>
  <si>
    <r>
      <rPr>
        <sz val="10"/>
        <color rgb="FF000000"/>
        <rFont val="宋体"/>
        <charset val="134"/>
        <scheme val="minor"/>
      </rPr>
      <t>1.名称:消防防火线槽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2.规格:MR150X100，外涂防火漆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4.其他:详见设计图纸及规范要求</t>
    </r>
  </si>
  <si>
    <t>5.5.1.36</t>
  </si>
  <si>
    <t>030412002009</t>
  </si>
  <si>
    <r>
      <rPr>
        <sz val="10"/>
        <color rgb="FF000000"/>
        <rFont val="宋体"/>
        <charset val="134"/>
        <scheme val="minor"/>
      </rPr>
      <t>1.名称:消防防火线槽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2.规格:MR100X100，外涂防火漆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4.其他:详见设计图纸及规范要求</t>
    </r>
  </si>
  <si>
    <t>5.5.1.37</t>
  </si>
  <si>
    <t>031301005008</t>
  </si>
  <si>
    <t>线槽支架</t>
  </si>
  <si>
    <r>
      <rPr>
        <sz val="10"/>
        <color rgb="FF000000"/>
        <rFont val="宋体"/>
        <charset val="134"/>
        <scheme val="minor"/>
      </rPr>
      <t>1.名称:线槽支架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2.规格:40*4热镀锌角钢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4.其他:详见设计图纸及规范要求</t>
    </r>
  </si>
  <si>
    <t>包含但不限制作、平直、划线、下料、钻孔、组对、焊接、安装、补漆。调配、涂刷等全部工作内容。</t>
  </si>
  <si>
    <t>5.5.1.38</t>
  </si>
  <si>
    <t>080803020001</t>
  </si>
  <si>
    <t>自动报警系统调试</t>
  </si>
  <si>
    <r>
      <rPr>
        <sz val="10"/>
        <color rgb="FF000000"/>
        <rFont val="宋体"/>
        <charset val="134"/>
        <scheme val="minor"/>
      </rPr>
      <t>1.自动报警系统装置调试 3000点以下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3.其他:详见设计图纸及规范要求</t>
    </r>
  </si>
  <si>
    <t>5.5.2</t>
  </si>
  <si>
    <t>消防广播系统</t>
  </si>
  <si>
    <t>5.5.2.1</t>
  </si>
  <si>
    <t>030904014001</t>
  </si>
  <si>
    <t>消防广播主机</t>
  </si>
  <si>
    <r>
      <rPr>
        <sz val="10"/>
        <color rgb="FF000000"/>
        <rFont val="宋体"/>
        <charset val="134"/>
        <scheme val="minor"/>
      </rPr>
      <t>1.名称:消防广播主机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2.规格:自带备用电源，持续供电时间不低于180分钟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4.其他:详见设计图纸及规范要求</t>
    </r>
  </si>
  <si>
    <t>包含但不限校线、挂锡、并线、压线、标志、安装、固定、接地、功能检测、防尘和防潮处理等全部工作内容。</t>
  </si>
  <si>
    <t>5.5.2.2</t>
  </si>
  <si>
    <t>080803004001</t>
  </si>
  <si>
    <t>消防广播模块</t>
  </si>
  <si>
    <r>
      <rPr>
        <sz val="10"/>
        <color rgb="FF000000"/>
        <rFont val="宋体"/>
        <charset val="134"/>
        <scheme val="minor"/>
      </rPr>
      <t>1.名称:消防广播模块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3.其他:详见设计图纸及规范要求</t>
    </r>
  </si>
  <si>
    <t>5.5.2.3</t>
  </si>
  <si>
    <t>030904006001</t>
  </si>
  <si>
    <t>扬声器</t>
  </si>
  <si>
    <r>
      <rPr>
        <sz val="10"/>
        <color rgb="FF000000"/>
        <rFont val="宋体"/>
        <charset val="134"/>
        <scheme val="minor"/>
      </rPr>
      <t>1.名称:扬声器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2.规格:消防广播与背景音乐兼用扬声器(5W)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4.其他:详见设计图纸及规范要求</t>
    </r>
  </si>
  <si>
    <t>包含但不限校线、挂锡、并线、压线、标志、安装、固定、功能检测、防尘和防潮处理等全部工作内容。</t>
  </si>
  <si>
    <t>5.5.2.4</t>
  </si>
  <si>
    <t>030412004019</t>
  </si>
  <si>
    <t>消防广播总线</t>
  </si>
  <si>
    <r>
      <rPr>
        <sz val="10"/>
        <color rgb="FF000000"/>
        <rFont val="宋体"/>
        <charset val="134"/>
        <scheme val="minor"/>
      </rPr>
      <t>1.名称:消防广播总线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2.规格:WDZN-RYJS-2x2.5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3.敷设方式：综合考虑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</si>
  <si>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5.5.2.5</t>
  </si>
  <si>
    <t>030412001018</t>
  </si>
  <si>
    <t>5.5.2.6</t>
  </si>
  <si>
    <t>080803021001</t>
  </si>
  <si>
    <t>消防广播系统调试</t>
  </si>
  <si>
    <r>
      <rPr>
        <sz val="10"/>
        <color rgb="FF000000"/>
        <rFont val="宋体"/>
        <charset val="134"/>
        <scheme val="minor"/>
      </rPr>
      <t xml:space="preserve">1.消防广播系统调试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3.其他:详见设计图纸及规范要求</t>
    </r>
  </si>
  <si>
    <t>按工程规范要求,测试各项技术指标的稳定性和可靠性,排除试运行过程中已经发生的或潜在的故障或隐患,完成试运行报告等。</t>
  </si>
  <si>
    <t>5.5.3</t>
  </si>
  <si>
    <t>消防电话系统</t>
  </si>
  <si>
    <t>5.5.3.1</t>
  </si>
  <si>
    <t>030904014002</t>
  </si>
  <si>
    <t>消防电话主机</t>
  </si>
  <si>
    <r>
      <rPr>
        <sz val="10"/>
        <color rgb="FF000000"/>
        <rFont val="宋体"/>
        <charset val="134"/>
        <scheme val="minor"/>
      </rPr>
      <t>1.名称:消防电话主机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2.规格:自带备用电源，持续供电时间不低于180分钟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4.其他:详见设计图纸及规范要求</t>
    </r>
  </si>
  <si>
    <t>包含但不限校线、挂锡、并线、压线、安装、固定、接地、功能检测、防尘和防潮处理等全部工作内容。</t>
  </si>
  <si>
    <t>5.5.3.2</t>
  </si>
  <si>
    <t>030904005001</t>
  </si>
  <si>
    <t>119专用电话</t>
  </si>
  <si>
    <r>
      <rPr>
        <sz val="10"/>
        <color rgb="FF000000"/>
        <rFont val="宋体"/>
        <charset val="134"/>
        <scheme val="minor"/>
      </rPr>
      <t>1.名称:119专用电话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3.其他:详见设计图纸及规范要求</t>
    </r>
  </si>
  <si>
    <t>以部为单位计量，按设计图示数量计算</t>
  </si>
  <si>
    <t>5.5.3.3</t>
  </si>
  <si>
    <t>030904005002</t>
  </si>
  <si>
    <t>消防专用报警电话</t>
  </si>
  <si>
    <r>
      <rPr>
        <sz val="10"/>
        <color rgb="FF000000"/>
        <rFont val="宋体"/>
        <charset val="134"/>
        <scheme val="minor"/>
      </rPr>
      <t>1.名称:消防专用报警电话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3.其他:详见设计图纸及规范要求</t>
    </r>
  </si>
  <si>
    <t>5.5.3.4</t>
  </si>
  <si>
    <t>030410012001</t>
  </si>
  <si>
    <t>电话线信号SPD</t>
  </si>
  <si>
    <r>
      <rPr>
        <sz val="10"/>
        <color rgb="FF000000"/>
        <rFont val="宋体"/>
        <charset val="134"/>
        <scheme val="minor"/>
      </rPr>
      <t>1.名称:电话线信号SPD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3.其他:详见设计图纸及规范要求</t>
    </r>
  </si>
  <si>
    <t>包含但不限下料、钻孔、煨弯、挖填土、固定、补漆等全部工作内容。</t>
  </si>
  <si>
    <t>5.5.3.5</t>
  </si>
  <si>
    <t>030412004020</t>
  </si>
  <si>
    <t>消防电话总线</t>
  </si>
  <si>
    <r>
      <rPr>
        <sz val="10"/>
        <color rgb="FF000000"/>
        <rFont val="宋体"/>
        <charset val="134"/>
        <scheme val="minor"/>
      </rPr>
      <t>1.名称:消防电话总线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2.规格:WDZN-RYJS-2x1.5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3.敷设方式：综合考虑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</si>
  <si>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5.5.3.6</t>
  </si>
  <si>
    <t>030412001019</t>
  </si>
  <si>
    <t>5.5.4</t>
  </si>
  <si>
    <t>消防电源监控系统</t>
  </si>
  <si>
    <t>5.5.4.1</t>
  </si>
  <si>
    <t>030904012001</t>
  </si>
  <si>
    <t>消防电源监控主机</t>
  </si>
  <si>
    <r>
      <rPr>
        <sz val="10"/>
        <color rgb="FF000000"/>
        <rFont val="宋体"/>
        <charset val="134"/>
        <scheme val="minor"/>
      </rPr>
      <t>1.名称:消防电源监控主机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3.其他:详见设计图纸及规范要求</t>
    </r>
  </si>
  <si>
    <t>5.5.4.2</t>
  </si>
  <si>
    <t>080803001001</t>
  </si>
  <si>
    <t>消防电源监控探测器</t>
  </si>
  <si>
    <r>
      <rPr>
        <sz val="10"/>
        <color rgb="FF000000"/>
        <rFont val="宋体"/>
        <charset val="134"/>
        <scheme val="minor"/>
      </rPr>
      <t>1.名称:消防电源监控探测器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3.其他:详见设计图纸及规范要求</t>
    </r>
  </si>
  <si>
    <t>5.5.4.3</t>
  </si>
  <si>
    <t>030904001007</t>
  </si>
  <si>
    <t>三相交流电压/电流信号传感器</t>
  </si>
  <si>
    <r>
      <rPr>
        <sz val="10"/>
        <color rgb="FF000000"/>
        <rFont val="宋体"/>
        <charset val="134"/>
        <scheme val="minor"/>
      </rPr>
      <t>1.名称:三相交流电压/电流信号传感器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3.其他:详见设计图纸及规范要求</t>
    </r>
  </si>
  <si>
    <t>5.5.4.4</t>
  </si>
  <si>
    <t>030412004021</t>
  </si>
  <si>
    <t>5.5.4.5</t>
  </si>
  <si>
    <t>030412004022</t>
  </si>
  <si>
    <t>消防电源监控通信总线</t>
  </si>
  <si>
    <r>
      <rPr>
        <sz val="10"/>
        <color rgb="FF000000"/>
        <rFont val="宋体"/>
        <charset val="134"/>
        <scheme val="minor"/>
      </rPr>
      <t>1.名称:消防电源监控通信总线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2.规格:WDZN-RYJS-2x1.5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3.敷设方式：综合考虑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</si>
  <si>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5.5.4.6</t>
  </si>
  <si>
    <t>030412001020</t>
  </si>
  <si>
    <t>5.5.5</t>
  </si>
  <si>
    <t>电气火灾监控系统</t>
  </si>
  <si>
    <t>5.5.5.1</t>
  </si>
  <si>
    <t>030904012002</t>
  </si>
  <si>
    <t>电气火灾监控主机</t>
  </si>
  <si>
    <r>
      <rPr>
        <sz val="10"/>
        <color rgb="FF000000"/>
        <rFont val="宋体"/>
        <charset val="134"/>
        <scheme val="minor"/>
      </rPr>
      <t>1.名称:电气火灾监控主机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2.规格:自带备用电源，持续供电时间不低于180分钟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4.其他:详见设计图纸及规范要求</t>
    </r>
  </si>
  <si>
    <t>5.5.5.2</t>
  </si>
  <si>
    <t>030904001008</t>
  </si>
  <si>
    <t>电气火灾监控探测器</t>
  </si>
  <si>
    <r>
      <rPr>
        <sz val="10"/>
        <color rgb="FF000000"/>
        <rFont val="宋体"/>
        <charset val="134"/>
        <scheme val="minor"/>
      </rPr>
      <t>1.名称:电气火灾监控探测器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3.其他:详见设计图纸及规范要求</t>
    </r>
  </si>
  <si>
    <t>5.5.5.3</t>
  </si>
  <si>
    <t>080803004002</t>
  </si>
  <si>
    <t>剩余电流探头</t>
  </si>
  <si>
    <r>
      <rPr>
        <sz val="10"/>
        <color rgb="FF000000"/>
        <rFont val="宋体"/>
        <charset val="134"/>
        <scheme val="minor"/>
      </rPr>
      <t>1.名称:剩余电流探头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3.其他:详见设计图纸及规范要求</t>
    </r>
  </si>
  <si>
    <t>5.5.5.4</t>
  </si>
  <si>
    <t>080803004003</t>
  </si>
  <si>
    <t>温度探头</t>
  </si>
  <si>
    <r>
      <rPr>
        <sz val="10"/>
        <color rgb="FF000000"/>
        <rFont val="宋体"/>
        <charset val="134"/>
        <scheme val="minor"/>
      </rPr>
      <t>1.名称:温度探头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3.其他:详见设计图纸及规范要求</t>
    </r>
  </si>
  <si>
    <t>5.5.5.5</t>
  </si>
  <si>
    <t>030412004023</t>
  </si>
  <si>
    <t>电气火灾监控总线</t>
  </si>
  <si>
    <r>
      <rPr>
        <sz val="10"/>
        <color rgb="FF000000"/>
        <rFont val="宋体"/>
        <charset val="134"/>
        <scheme val="minor"/>
      </rPr>
      <t>1.名称:电气火灾监控总线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2.规格:WDZN-RYJS-2x1.5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3.敷设方式：综合考虑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</si>
  <si>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5.5.5.6</t>
  </si>
  <si>
    <t>030412001021</t>
  </si>
  <si>
    <t>5.5.6</t>
  </si>
  <si>
    <t>防火门监控系统</t>
  </si>
  <si>
    <t>5.5.6.1</t>
  </si>
  <si>
    <t>030904012003</t>
  </si>
  <si>
    <t>防火门监控主机</t>
  </si>
  <si>
    <r>
      <rPr>
        <sz val="10"/>
        <color rgb="FF000000"/>
        <rFont val="宋体"/>
        <charset val="134"/>
        <scheme val="minor"/>
      </rPr>
      <t>1.名称:防火门监控主机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2.规格:自带备用电源，持续供电时间不低于180分钟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4.其他:详见设计图纸及规范要求</t>
    </r>
  </si>
  <si>
    <t>5.5.6.2</t>
  </si>
  <si>
    <t>030506008001</t>
  </si>
  <si>
    <t>常闭双扇防火门门磁开关（智能型）</t>
  </si>
  <si>
    <r>
      <rPr>
        <sz val="10"/>
        <color rgb="FF000000"/>
        <rFont val="宋体"/>
        <charset val="134"/>
        <scheme val="minor"/>
      </rPr>
      <t>1.名称:常闭双扇防火门门磁开关（智能型）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3.其他:详见设计图纸及规范要求</t>
    </r>
  </si>
  <si>
    <t>包含但不限开箱检查、设备初验、安装、接线、调整、本体测试等全部工作内容。</t>
  </si>
  <si>
    <t>5.5.6.3</t>
  </si>
  <si>
    <t>030506008002</t>
  </si>
  <si>
    <t>常闭单扇防火门门磁开关（智能型）</t>
  </si>
  <si>
    <r>
      <rPr>
        <sz val="10"/>
        <color rgb="FF000000"/>
        <rFont val="宋体"/>
        <charset val="134"/>
        <scheme val="minor"/>
      </rPr>
      <t>1.名称:常闭单扇防火门门磁开关（智能型）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3.其他:详见设计图纸及规范要求</t>
    </r>
  </si>
  <si>
    <t>5.5.6.4</t>
  </si>
  <si>
    <t>080803004004</t>
  </si>
  <si>
    <t>磁感应模块（永磁铁）</t>
  </si>
  <si>
    <r>
      <rPr>
        <sz val="10"/>
        <color rgb="FF000000"/>
        <rFont val="宋体"/>
        <charset val="134"/>
        <scheme val="minor"/>
      </rPr>
      <t>1.名称:磁感应模块（永磁铁）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3.其他:详见设计图纸及规范要求</t>
    </r>
  </si>
  <si>
    <t>5.5.6.5</t>
  </si>
  <si>
    <t>030412004024</t>
  </si>
  <si>
    <t>5.5.6.6</t>
  </si>
  <si>
    <t>030412004025</t>
  </si>
  <si>
    <t>防火门通信总线</t>
  </si>
  <si>
    <r>
      <rPr>
        <sz val="10"/>
        <color rgb="FF000000"/>
        <rFont val="宋体"/>
        <charset val="134"/>
        <scheme val="minor"/>
      </rPr>
      <t>1.名称:防火门通信总线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2.规格:WDZN-RYJS-2x1.5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3.敷设方式：综合考虑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</si>
  <si>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5.5.6.7</t>
  </si>
  <si>
    <t>030412001022</t>
  </si>
  <si>
    <t>5.5.6.8</t>
  </si>
  <si>
    <t>030909006001</t>
  </si>
  <si>
    <t>防火控制装置调试</t>
  </si>
  <si>
    <r>
      <rPr>
        <sz val="10"/>
        <color rgb="FF000000"/>
        <rFont val="宋体"/>
        <charset val="134"/>
        <scheme val="minor"/>
      </rPr>
      <t>1.防火门监控系统调试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3.其他:详见设计图纸及规范要求</t>
    </r>
  </si>
  <si>
    <t>5.5.7</t>
  </si>
  <si>
    <t>应急照明监控系统</t>
  </si>
  <si>
    <t>5.5.7.1</t>
  </si>
  <si>
    <t>030904012004</t>
  </si>
  <si>
    <t>应急照明系统控制主机</t>
  </si>
  <si>
    <r>
      <rPr>
        <sz val="10"/>
        <color rgb="FF000000"/>
        <rFont val="宋体"/>
        <charset val="134"/>
        <scheme val="minor"/>
      </rPr>
      <t>1.名称:应急照明系统控制主机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2.规格:自带备用电源，持续供电时间不低于180分钟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4.其他:详见设计图纸及规范要求</t>
    </r>
  </si>
  <si>
    <t>5.5.7.2</t>
  </si>
  <si>
    <t>030412004026</t>
  </si>
  <si>
    <t>应急照明通信总线</t>
  </si>
  <si>
    <r>
      <rPr>
        <sz val="10"/>
        <color rgb="FF000000"/>
        <rFont val="宋体"/>
        <charset val="134"/>
        <scheme val="minor"/>
      </rPr>
      <t>1.名称:应急照明通信总线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2.规格:WDZN-RYJS-2x1.5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3.敷设方式：综合考虑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</si>
  <si>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5.5.7.3</t>
  </si>
  <si>
    <t>030412001023</t>
  </si>
  <si>
    <t>5.5.8</t>
  </si>
  <si>
    <t>气体灭火系统</t>
  </si>
  <si>
    <t>5.5.8.1</t>
  </si>
  <si>
    <t>030904012005</t>
  </si>
  <si>
    <t>气体灭火控制主机</t>
  </si>
  <si>
    <r>
      <rPr>
        <sz val="10"/>
        <color rgb="FF000000"/>
        <rFont val="宋体"/>
        <charset val="134"/>
        <scheme val="minor"/>
      </rPr>
      <t>1.名称:气体灭火控制主机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2.规格:自带备用电源，持续供电时间不低于180分钟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4.其他:详见设计图纸及规范要求</t>
    </r>
  </si>
  <si>
    <t>5.5.8.2</t>
  </si>
  <si>
    <t>030904004002</t>
  </si>
  <si>
    <t>气体释放灯(带有声警报)</t>
  </si>
  <si>
    <r>
      <rPr>
        <sz val="10"/>
        <color rgb="FF000000"/>
        <rFont val="宋体"/>
        <charset val="134"/>
        <scheme val="minor"/>
      </rPr>
      <t>1.名称:气体释放灯(带有声警报)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3.其他:详见设计图纸及规范要求</t>
    </r>
  </si>
  <si>
    <t>5.5.8.3</t>
  </si>
  <si>
    <t>030904004003</t>
  </si>
  <si>
    <r>
      <rPr>
        <sz val="10"/>
        <color rgb="FF000000"/>
        <rFont val="宋体"/>
        <charset val="134"/>
        <scheme val="minor"/>
      </rPr>
      <t>1.名称:声光报警器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3.其他:详见设计图纸及规范要求</t>
    </r>
  </si>
  <si>
    <t>5.5.8.4</t>
  </si>
  <si>
    <t>030904003004</t>
  </si>
  <si>
    <t>手动/自动转换按钮(带指示灯)</t>
  </si>
  <si>
    <r>
      <rPr>
        <sz val="10"/>
        <color rgb="FF000000"/>
        <rFont val="宋体"/>
        <charset val="134"/>
        <scheme val="minor"/>
      </rPr>
      <t>1.名称:手动/自动转换按钮(带指示灯)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3.其他:详见设计图纸及规范要求</t>
    </r>
  </si>
  <si>
    <t>5.5.8.5</t>
  </si>
  <si>
    <t>030904003005</t>
  </si>
  <si>
    <t>气体释放启停按钮</t>
  </si>
  <si>
    <r>
      <rPr>
        <sz val="10"/>
        <color rgb="FF000000"/>
        <rFont val="宋体"/>
        <charset val="134"/>
        <scheme val="minor"/>
      </rPr>
      <t>1.名称:气体释放启停按钮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3.其他:详见设计图纸及规范要求</t>
    </r>
  </si>
  <si>
    <t>5.5.8.6</t>
  </si>
  <si>
    <t>030602001004</t>
  </si>
  <si>
    <t>气体释放显示装置</t>
  </si>
  <si>
    <r>
      <rPr>
        <sz val="10"/>
        <color rgb="FF000000"/>
        <rFont val="宋体"/>
        <charset val="134"/>
        <scheme val="minor"/>
      </rPr>
      <t>1.名称:气体释放显示装置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3.其他:详见设计图纸及规范要求</t>
    </r>
  </si>
  <si>
    <t>5.5.9</t>
  </si>
  <si>
    <t>CO浓度监控系统</t>
  </si>
  <si>
    <t>5.5.9.1</t>
  </si>
  <si>
    <t>030904012006</t>
  </si>
  <si>
    <t>CO浓度监控主机</t>
  </si>
  <si>
    <r>
      <rPr>
        <sz val="10"/>
        <color rgb="FF000000"/>
        <rFont val="宋体"/>
        <charset val="134"/>
        <scheme val="minor"/>
      </rPr>
      <t>1.名称:CO浓度监控主机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2.规格:自带备用电源，持续供电时间不低于180分钟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4.其他:详见设计图纸及规范要求</t>
    </r>
  </si>
  <si>
    <t>5.5.9.2</t>
  </si>
  <si>
    <t>030405004001</t>
  </si>
  <si>
    <t>CO浓度控制器</t>
  </si>
  <si>
    <r>
      <rPr>
        <sz val="10"/>
        <color rgb="FF000000"/>
        <rFont val="宋体"/>
        <charset val="134"/>
        <scheme val="minor"/>
      </rPr>
      <t>1.名称:CO浓度控制器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3.其他:详见设计图纸及规范要求</t>
    </r>
  </si>
  <si>
    <t>5.5.9.3</t>
  </si>
  <si>
    <t>030904001009</t>
  </si>
  <si>
    <t>CO浓度探测器</t>
  </si>
  <si>
    <r>
      <rPr>
        <sz val="10"/>
        <color rgb="FF000000"/>
        <rFont val="宋体"/>
        <charset val="134"/>
        <scheme val="minor"/>
      </rPr>
      <t>1.名称：CO浓度探测器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3.其他:详见设计图纸及规范要求</t>
    </r>
  </si>
  <si>
    <t>5.5.9.4</t>
  </si>
  <si>
    <t>030412004027</t>
  </si>
  <si>
    <t>执行器控制线</t>
  </si>
  <si>
    <r>
      <rPr>
        <sz val="10"/>
        <color rgb="FF000000"/>
        <rFont val="宋体"/>
        <charset val="134"/>
        <scheme val="minor"/>
      </rPr>
      <t>1.名称:执行器控制线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2.规格:WDZN-RYJS-2x1.5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3.敷设方式：综合考虑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</si>
  <si>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5.5.9.5</t>
  </si>
  <si>
    <t>030412004028</t>
  </si>
  <si>
    <r>
      <rPr>
        <sz val="10"/>
        <color rgb="FF000000"/>
        <rFont val="宋体"/>
        <charset val="134"/>
        <scheme val="minor"/>
      </rPr>
      <t>1.名称:执行器控制线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2.规格:WDZN-RYJSP-2x1.5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3.敷设方式：综合考虑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</si>
  <si>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5.5.9.6</t>
  </si>
  <si>
    <t>030412001024</t>
  </si>
  <si>
    <t>5.5.10</t>
  </si>
  <si>
    <t>可燃气体探测系统</t>
  </si>
  <si>
    <t>5.5.10.1</t>
  </si>
  <si>
    <t>030412001014</t>
  </si>
  <si>
    <t>5.5.10.2</t>
  </si>
  <si>
    <t>030904001001</t>
  </si>
  <si>
    <t>可燃气体探测控制主机</t>
  </si>
  <si>
    <r>
      <rPr>
        <sz val="10"/>
        <color rgb="FF000000"/>
        <rFont val="宋体"/>
        <charset val="134"/>
        <scheme val="minor"/>
      </rPr>
      <t>1.名称:可燃气体探测控制主机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2.规格:自带备用电源，持续供电时间不低于180分钟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4.其他:详见设计图纸及规范要求</t>
    </r>
  </si>
  <si>
    <t>5.5.10.3</t>
  </si>
  <si>
    <t>030904001002</t>
  </si>
  <si>
    <t>可燃气体探测器</t>
  </si>
  <si>
    <r>
      <rPr>
        <sz val="10"/>
        <color rgb="FF000000"/>
        <rFont val="宋体"/>
        <charset val="134"/>
        <scheme val="minor"/>
      </rPr>
      <t>1.名称：可燃气体探测器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3.其他:详见设计图纸及规范要求</t>
    </r>
  </si>
  <si>
    <t>5.5.10.4</t>
  </si>
  <si>
    <t>030412004014</t>
  </si>
  <si>
    <t>报警总线</t>
  </si>
  <si>
    <r>
      <rPr>
        <sz val="10"/>
        <color rgb="FF000000"/>
        <rFont val="宋体"/>
        <charset val="134"/>
        <scheme val="minor"/>
      </rPr>
      <t>1.名称:报警总线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2.规格:WDZN-RYJS-2x1.5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3.敷设方式：综合考虑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</si>
  <si>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5.5.10.5</t>
  </si>
  <si>
    <t>030412001015</t>
  </si>
  <si>
    <t>5.6.1</t>
  </si>
  <si>
    <t>挡烟垂壁</t>
  </si>
  <si>
    <t>5.6.1.1</t>
  </si>
  <si>
    <t>010803002001</t>
  </si>
  <si>
    <t>活动挡烟垂壁</t>
  </si>
  <si>
    <r>
      <rPr>
        <sz val="10"/>
        <color rgb="FF000000"/>
        <rFont val="宋体"/>
        <charset val="134"/>
        <scheme val="minor"/>
      </rPr>
      <t>1.名称:活动挡烟垂壁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2.规格:无机纤维织物或其他不燃材料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3.贴梁底安装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</si>
  <si>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以平方米为单位计量，按设计图示尺寸以面积计算。</t>
  </si>
  <si>
    <t>包括但不限于挡烟垂壁的定位、调校、安装全过程等。</t>
  </si>
  <si>
    <t>5.6.1.2</t>
  </si>
  <si>
    <t>010803002002</t>
  </si>
  <si>
    <t>固定挡烟垂壁</t>
  </si>
  <si>
    <r>
      <rPr>
        <sz val="10"/>
        <color rgb="FF000000"/>
        <rFont val="宋体"/>
        <charset val="134"/>
        <scheme val="minor"/>
      </rPr>
      <t>1.名称:固定挡烟垂壁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2.规格:防火玻璃或其他不燃材料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3.贴梁底安装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</si>
  <si>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5.6.2</t>
  </si>
  <si>
    <t>油烟系统1</t>
  </si>
  <si>
    <t>5.6.2.1</t>
  </si>
  <si>
    <t>030108001002</t>
  </si>
  <si>
    <t>油烟净化设备 YYCL-RF-01~04</t>
  </si>
  <si>
    <t>1.名称:油烟净化设备 YYCL-RF-01~04
2.规格:Q=40000m3/h，N=11KW，380V,Hq=100Pa
3.安装方式：综合考虑
4.综合考虑高层建筑增加费、暗室增加费及其他增加费
5.其他:详见设计图纸及规范要求</t>
  </si>
  <si>
    <t>包括但不限于油烟净化设备的开箱检查设备、附件、底座螺栓、吊装、找平、找正、加垫、螺栓固定、灌浆、试运转。</t>
  </si>
  <si>
    <t>5.6.2.2</t>
  </si>
  <si>
    <t>030108001003</t>
  </si>
  <si>
    <t>油烟净化设备 YYCL-RF-05</t>
  </si>
  <si>
    <t>1.名称:油烟净化设备 YYCL-RF-05
2.规格:Q=50000m3/h，N=11KW，380V,Hq=100Pa
3.安装方式：综合考虑
4.综合考虑高层建筑增加费、暗室增加费及其他增加费
5.其他:详见设计图纸及规范要求</t>
  </si>
  <si>
    <t>5.6.2.3</t>
  </si>
  <si>
    <t>030108001004</t>
  </si>
  <si>
    <t>油烟净化设备 YYCL-RF-06</t>
  </si>
  <si>
    <t>1.名称:油烟净化设备 YYCL-RF-06
2.规格:Q=25000m3/h，N=11KW，380V,Hq=100Pa
3.安装方式：综合考虑
4.综合考虑高层建筑增加费、暗室增加费及其他增加费
5.其他:详见设计图纸及规范要求</t>
  </si>
  <si>
    <t>5.6.2.4</t>
  </si>
  <si>
    <t>030702001004</t>
  </si>
  <si>
    <t>不锈钢风管 δ=0.6mm</t>
  </si>
  <si>
    <r>
      <rPr>
        <sz val="10"/>
        <color rgb="FF000000"/>
        <rFont val="宋体"/>
        <charset val="134"/>
        <scheme val="minor"/>
      </rPr>
      <t>1.名称:矩形通风风管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2.材质:不锈钢板，450＜长边≤1000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3.板材厚度:δ=0.6mm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</si>
  <si>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以平方米为计量单位，按设计图示内径尺寸以展开面积计算</t>
  </si>
  <si>
    <r>
      <rPr>
        <sz val="9"/>
        <color rgb="FF000000"/>
        <rFont val="宋体"/>
        <charset val="134"/>
        <scheme val="minor"/>
      </rPr>
      <t>1.风管制作:放样、下料、折方、轧口、咬口、制作直管、管件、法兰、吊托支架、钻孔、铆焊、上法兰、组对。</t>
    </r>
    <r>
      <rPr>
        <sz val="9"/>
        <color rgb="FF000000"/>
        <rFont val="??"/>
        <charset val="134"/>
      </rPr>
      <t xml:space="preserve">
</t>
    </r>
    <r>
      <rPr>
        <sz val="9"/>
        <color rgb="FF000000"/>
        <rFont val="??"/>
        <charset val="134"/>
      </rPr>
      <t>2.风管安装:找标高、打支架墙洞、配合预留孔洞、埋设吊托支架、组装、风管就位、找平、找正、制垫、垫垫、上螺栓、紧固。</t>
    </r>
  </si>
  <si>
    <t>5.6.2.5</t>
  </si>
  <si>
    <t>030702001005</t>
  </si>
  <si>
    <t>不锈钢风管 δ=0.75mm</t>
  </si>
  <si>
    <r>
      <rPr>
        <sz val="10"/>
        <color rgb="FF000000"/>
        <rFont val="宋体"/>
        <charset val="134"/>
        <scheme val="minor"/>
      </rPr>
      <t>1.名称:矩形通风风管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2.材质:不锈钢板，450＜长边≤1000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3.板材厚度:δ=0.75mm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</si>
  <si>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5.6.2.6</t>
  </si>
  <si>
    <t>030702001006</t>
  </si>
  <si>
    <t>不锈钢风管 δ=1.0mm</t>
  </si>
  <si>
    <r>
      <rPr>
        <sz val="10"/>
        <color rgb="FF000000"/>
        <rFont val="宋体"/>
        <charset val="134"/>
        <scheme val="minor"/>
      </rPr>
      <t>1.名称:矩形通风风管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2.材质:不锈钢板，1000＜长边≤1250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3.板材厚度:δ=1.0mm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</si>
  <si>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5.6.2.7</t>
  </si>
  <si>
    <t>030702001007</t>
  </si>
  <si>
    <r>
      <rPr>
        <sz val="10"/>
        <color rgb="FF000000"/>
        <rFont val="宋体"/>
        <charset val="134"/>
        <scheme val="minor"/>
      </rPr>
      <t>1.名称:矩形通风风管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2.材质:不锈钢板，长边≤2000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3.板材厚度:δ=1.0mm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</si>
  <si>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5.6.2.8</t>
  </si>
  <si>
    <t>030702001008</t>
  </si>
  <si>
    <t>不锈钢风管 δ=1.2mm</t>
  </si>
  <si>
    <r>
      <rPr>
        <sz val="10"/>
        <color rgb="FF000000"/>
        <rFont val="宋体"/>
        <charset val="134"/>
        <scheme val="minor"/>
      </rPr>
      <t>1.名称:矩形通风风管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2.材质:不锈钢板，长边≤2000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3.板材厚度:δ=1.2mm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</si>
  <si>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5.6.2.9</t>
  </si>
  <si>
    <t>030704001001</t>
  </si>
  <si>
    <t>风管漏光试验、漏风试验</t>
  </si>
  <si>
    <r>
      <rPr>
        <sz val="10"/>
        <color rgb="FF000000"/>
        <rFont val="宋体"/>
        <charset val="134"/>
        <scheme val="minor"/>
      </rPr>
      <t>1.名称:风管漏光试验、漏风试验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3.其他:详见设计图纸及规范要求</t>
    </r>
  </si>
  <si>
    <t>以平方米为计量单位，按设计图纸或规范要求以展开面积计算</t>
  </si>
  <si>
    <t>准备工作、制堵盲板、装设测试仪器、检验、测试、拆盲板、现场清理。</t>
  </si>
  <si>
    <t>5.6.2.10</t>
  </si>
  <si>
    <t>031301005009</t>
  </si>
  <si>
    <t>设备支架</t>
  </si>
  <si>
    <r>
      <rPr>
        <sz val="10"/>
        <color rgb="FF000000"/>
        <rFont val="宋体"/>
        <charset val="134"/>
        <scheme val="minor"/>
      </rPr>
      <t>1.材质:型钢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2.除锈、刷油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4.其他:详见设计图纸及规范要求</t>
    </r>
  </si>
  <si>
    <r>
      <rPr>
        <sz val="9"/>
        <color rgb="FF000000"/>
        <rFont val="宋体"/>
        <charset val="134"/>
        <scheme val="minor"/>
      </rPr>
      <t>包括但不限于</t>
    </r>
    <r>
      <rPr>
        <sz val="9"/>
        <color rgb="FF000000"/>
        <rFont val="??"/>
        <charset val="134"/>
      </rPr>
      <t xml:space="preserve">
</t>
    </r>
    <r>
      <rPr>
        <sz val="9"/>
        <color rgb="FF000000"/>
        <rFont val="??"/>
        <charset val="134"/>
      </rPr>
      <t>1.设备支架制作:放样、下料、调直、钻孔、焊接、成型。</t>
    </r>
    <r>
      <rPr>
        <sz val="9"/>
        <color rgb="FF000000"/>
        <rFont val="??"/>
        <charset val="134"/>
      </rPr>
      <t xml:space="preserve">
</t>
    </r>
    <r>
      <rPr>
        <sz val="9"/>
        <color rgb="FF000000"/>
        <rFont val="??"/>
        <charset val="134"/>
      </rPr>
      <t>2.安装:测位、上螺栓、固定、打洞、埋支架。</t>
    </r>
    <r>
      <rPr>
        <sz val="9"/>
        <color rgb="FF000000"/>
        <rFont val="??"/>
        <charset val="134"/>
      </rPr>
      <t xml:space="preserve">
</t>
    </r>
    <r>
      <rPr>
        <sz val="9"/>
        <color rgb="FF000000"/>
        <rFont val="??"/>
        <charset val="134"/>
      </rPr>
      <t>3.除锈、除尘。调配、涂刷。</t>
    </r>
  </si>
  <si>
    <t>5.6.2.11</t>
  </si>
  <si>
    <t>030703001006</t>
  </si>
  <si>
    <t>150°高气密风管防火调节阀</t>
  </si>
  <si>
    <r>
      <rPr>
        <sz val="10"/>
        <color rgb="FF000000"/>
        <rFont val="宋体"/>
        <charset val="134"/>
        <scheme val="minor"/>
      </rPr>
      <t>1.名称:150°高气密风管防火调节阀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2.规格:尺寸：1000*300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3.常开，150°℃自动融断关闭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4.手动关闭，手动复位，给出反馈状态信号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</si>
  <si>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包括但不限于号孔、钻孔、对口、校正、制垫、垫垫、上螺栓、紧固、试动等。</t>
  </si>
  <si>
    <t>5.6.2.12</t>
  </si>
  <si>
    <t>030703001007</t>
  </si>
  <si>
    <r>
      <rPr>
        <sz val="10"/>
        <color rgb="FF000000"/>
        <rFont val="宋体"/>
        <charset val="134"/>
        <scheme val="minor"/>
      </rPr>
      <t>1.名称:150°高气密风管防火调节阀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2.规格:尺寸：1000*500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3.常开，150°℃自动融断关闭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4.手动关闭，手动复位，给出反馈状态信号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</si>
  <si>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5.6.2.13</t>
  </si>
  <si>
    <t>030703001008</t>
  </si>
  <si>
    <r>
      <rPr>
        <sz val="10"/>
        <color rgb="FF000000"/>
        <rFont val="宋体"/>
        <charset val="134"/>
        <scheme val="minor"/>
      </rPr>
      <t>1.名称:150°高气密风管防火调节阀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2.规格:尺寸：1400*400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3.常开，150°℃自动融断关闭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4.手动关闭，手动复位，给出反馈状态信号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</si>
  <si>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5.6.2.14</t>
  </si>
  <si>
    <t>030703001009</t>
  </si>
  <si>
    <r>
      <rPr>
        <sz val="10"/>
        <color rgb="FF000000"/>
        <rFont val="宋体"/>
        <charset val="134"/>
        <scheme val="minor"/>
      </rPr>
      <t>1.名称:150°高气密风管防火调节阀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2.规格:尺寸：1700*400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3.常开，150°℃自动融断关闭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4.手动关闭，手动复位，给出反馈状态信号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</si>
  <si>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5.6.2.15</t>
  </si>
  <si>
    <t>030703001010</t>
  </si>
  <si>
    <r>
      <rPr>
        <sz val="10"/>
        <color rgb="FF000000"/>
        <rFont val="宋体"/>
        <charset val="134"/>
        <scheme val="minor"/>
      </rPr>
      <t>1.名称:150°高气密风管防火调节阀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2.规格:尺寸：1600*400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3.常开，70℃150°℃闭，手动复位，给出反馈状态信号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</si>
  <si>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5.6.2.16</t>
  </si>
  <si>
    <t>030703001011</t>
  </si>
  <si>
    <r>
      <rPr>
        <sz val="10"/>
        <color rgb="FF000000"/>
        <rFont val="宋体"/>
        <charset val="134"/>
        <scheme val="minor"/>
      </rPr>
      <t>1.名称:150°高气密风管防火调节阀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2.规格:尺寸：600*300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3.常开，150°℃自动融断关闭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4.手动关闭，手动复位，给出反馈状态信号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</si>
  <si>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5.6.2.17</t>
  </si>
  <si>
    <t>030703001012</t>
  </si>
  <si>
    <r>
      <rPr>
        <sz val="10"/>
        <color rgb="FF000000"/>
        <rFont val="宋体"/>
        <charset val="134"/>
        <scheme val="minor"/>
      </rPr>
      <t>1.名称:150°高气密风管防火调节阀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2.规格:尺寸：500*300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3.常开，150°℃自动融断关闭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4.手动关闭，手动复位，给出反馈状态信号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</si>
  <si>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5.6.2.18</t>
  </si>
  <si>
    <t>030703001013</t>
  </si>
  <si>
    <r>
      <rPr>
        <sz val="10"/>
        <color rgb="FF000000"/>
        <rFont val="宋体"/>
        <charset val="134"/>
        <scheme val="minor"/>
      </rPr>
      <t>1.名称:150°高气密风管防火调节阀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2.规格:尺寸：500*250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3.常开，150°℃自动融断关闭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4.手动关闭，手动复位，给出反馈状态信号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</si>
  <si>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5.6.2.19</t>
  </si>
  <si>
    <t>030703001014</t>
  </si>
  <si>
    <r>
      <rPr>
        <sz val="10"/>
        <color rgb="FF000000"/>
        <rFont val="宋体"/>
        <charset val="134"/>
        <scheme val="minor"/>
      </rPr>
      <t>1.名称:150°高气密风管防火调节阀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2.规格:尺寸：800*300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3.常开，150°℃自动融断关闭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4.手动关闭，手动复位，给出反馈状态信号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</si>
  <si>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5.6.2.20</t>
  </si>
  <si>
    <t>030703001015</t>
  </si>
  <si>
    <r>
      <rPr>
        <sz val="10"/>
        <color rgb="FF000000"/>
        <rFont val="宋体"/>
        <charset val="134"/>
        <scheme val="minor"/>
      </rPr>
      <t>1.名称:150°高气密风管防火调节阀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2.规格:尺寸：600*250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3.常开，150°℃自动融断关闭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4.手动关闭，手动复位，给出反馈状态信号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</si>
  <si>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5.6.2.21</t>
  </si>
  <si>
    <t>030703001016</t>
  </si>
  <si>
    <t>风管止回阀</t>
  </si>
  <si>
    <r>
      <rPr>
        <sz val="10"/>
        <color rgb="FF000000"/>
        <rFont val="宋体"/>
        <charset val="134"/>
        <scheme val="minor"/>
      </rPr>
      <t>1.名称:风管止回阀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2.规格:尺寸：1000*300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3.常开，150°℃自动融断关闭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4.手动关闭，手动复位，给出反馈状态信号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</si>
  <si>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5.6.2.22</t>
  </si>
  <si>
    <t>030703001017</t>
  </si>
  <si>
    <r>
      <rPr>
        <sz val="10"/>
        <color rgb="FF000000"/>
        <rFont val="宋体"/>
        <charset val="134"/>
        <scheme val="minor"/>
      </rPr>
      <t>1.名称:风管止回阀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2.规格:尺寸：1000*500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3.常开，150°℃自动融断关闭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4.手动关闭，手动复位，给出反馈状态信号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</si>
  <si>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5.6.2.23</t>
  </si>
  <si>
    <t>030703001018</t>
  </si>
  <si>
    <r>
      <rPr>
        <sz val="10"/>
        <color rgb="FF000000"/>
        <rFont val="宋体"/>
        <charset val="134"/>
        <scheme val="minor"/>
      </rPr>
      <t>1.名称:风管止回阀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2.规格:尺寸：1400*400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3.常开，150°℃自动融断关闭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4.手动关闭，手动复位，给出反馈状态信号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</si>
  <si>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5.6.2.24</t>
  </si>
  <si>
    <t>030703001019</t>
  </si>
  <si>
    <r>
      <rPr>
        <sz val="10"/>
        <color rgb="FF000000"/>
        <rFont val="宋体"/>
        <charset val="134"/>
        <scheme val="minor"/>
      </rPr>
      <t>1.名称:风管止回阀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2.规格:尺寸：1600*400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3.常开，150°℃自动融断关闭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4.手动关闭，手动复位，给出反馈状态信号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</si>
  <si>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5.6.2.25</t>
  </si>
  <si>
    <t>030703001020</t>
  </si>
  <si>
    <r>
      <rPr>
        <sz val="10"/>
        <color rgb="FF000000"/>
        <rFont val="宋体"/>
        <charset val="134"/>
        <scheme val="minor"/>
      </rPr>
      <t>1.名称:风管止回阀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2.规格:尺寸：500*250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3.常开，150°℃自动融断关闭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4.手动关闭，手动复位，给出反馈状态信号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</si>
  <si>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5.6.2.26</t>
  </si>
  <si>
    <t>030703001021</t>
  </si>
  <si>
    <r>
      <rPr>
        <sz val="10"/>
        <color rgb="FF000000"/>
        <rFont val="宋体"/>
        <charset val="134"/>
        <scheme val="minor"/>
      </rPr>
      <t>1.名称:风管止回阀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2.规格:尺寸：500*300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3.常开，150°℃自动融断关闭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4.手动关闭，手动复位，给出反馈状态信号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</si>
  <si>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5.6.2.27</t>
  </si>
  <si>
    <t>030703001022</t>
  </si>
  <si>
    <t>5.6.2.28</t>
  </si>
  <si>
    <t>030703001023</t>
  </si>
  <si>
    <r>
      <rPr>
        <sz val="10"/>
        <color rgb="FF000000"/>
        <rFont val="宋体"/>
        <charset val="134"/>
        <scheme val="minor"/>
      </rPr>
      <t>1.名称:风管止回阀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2.规格:尺寸：800*300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3.常开，150°℃自动融断关闭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4.手动关闭，手动复位，给出反馈状态信号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</si>
  <si>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5.6.2.29</t>
  </si>
  <si>
    <t>030703001024</t>
  </si>
  <si>
    <t>高气密风管防火调节阀</t>
  </si>
  <si>
    <r>
      <rPr>
        <sz val="10"/>
        <color rgb="FF000000"/>
        <rFont val="宋体"/>
        <charset val="134"/>
        <scheme val="minor"/>
      </rPr>
      <t>1.名称:风高气密风管防火调节阀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2.规格:尺寸：600*300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3.常开，150°℃自动融断关闭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4.手动关闭，手动复位，给出反馈状态信号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</si>
  <si>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5.6.2.30</t>
  </si>
  <si>
    <t>010502004004</t>
  </si>
  <si>
    <t>设备基础</t>
  </si>
  <si>
    <r>
      <rPr>
        <sz val="10"/>
        <color rgb="FF000000"/>
        <rFont val="宋体"/>
        <charset val="134"/>
        <scheme val="minor"/>
      </rPr>
      <t>1.名称：设备基础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2.材质：C30混凝土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4.其他:详见设计图纸及规范要求</t>
    </r>
  </si>
  <si>
    <t>以立方米为单位计量，按设计图示尺寸以体积计算。不扣除伸入承台基础的桩头所占体积</t>
  </si>
  <si>
    <t>浇捣、覆膜养护。泵管安拆、清洗、整理、堆放、输送泵(车)就位、混凝土输送、清理等。</t>
  </si>
  <si>
    <t>5.6.3</t>
  </si>
  <si>
    <t>通风系统</t>
  </si>
  <si>
    <t>5.6.3.1</t>
  </si>
  <si>
    <t>030108001005</t>
  </si>
  <si>
    <t>光氢离子空气净化装置</t>
  </si>
  <si>
    <r>
      <rPr>
        <sz val="10"/>
        <color rgb="FF000000"/>
        <rFont val="宋体"/>
        <charset val="134"/>
        <scheme val="minor"/>
      </rPr>
      <t>1.名称:光氢离子空气净化装置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2.水平吊式安装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4.其他:详见设计图纸及规范要求</t>
    </r>
  </si>
  <si>
    <t>包括但不限于光氢离子空气净化装置的开箱、检查、配合钻孔、垫垫、口缝涂密封胶、安装。</t>
  </si>
  <si>
    <t>5.6.3.2</t>
  </si>
  <si>
    <t>030108001006</t>
  </si>
  <si>
    <t>低噪声柜式离心风机 PF-F1-01</t>
  </si>
  <si>
    <t>1.名称:低噪声柜式离心风机 PF-F1-01
2.规格:Q=1500m3/h，N=0.55KW，380V,Hq=200Pa
3.安装方式：综合考虑
4.综合考虑高层建筑增加费、暗室增加费及其他增加费
5.其他:详见设计图纸及规范要求</t>
  </si>
  <si>
    <t>包括但不限于离心风机的开箱检查设备、附件、底座螺栓、吊装、找平、找正、加垫、螺栓固定、灌浆、试运转。</t>
  </si>
  <si>
    <t>5.6.3.3</t>
  </si>
  <si>
    <t>030108001007</t>
  </si>
  <si>
    <t>低噪声柜式离心风机 PYY-RF-01</t>
  </si>
  <si>
    <t>1.名称:低噪声柜式离心风机 PYY-RF-01
2.规格:Q=40000m3/h，N=22KW，380V,Hq=900Pa
3.安装方式：综合考虑
4.综合考虑高层建筑增加费、暗室增加费及其他增加费
5.其他:详见设计图纸及规范要求</t>
  </si>
  <si>
    <t>5.6.3.4</t>
  </si>
  <si>
    <t>030108001008</t>
  </si>
  <si>
    <t>低噪声柜式离心风机 PYY-RF-02/03</t>
  </si>
  <si>
    <t>1.名称:低噪声柜式离心风机 PYY-RF-02/03
2.规格:Q=40000m3/h，N=22KW，380V,Hq=900Pa
3.安装方式：综合考虑
4.综合考虑高层建筑增加费、暗室增加费及其他增加费
5.其他:详见设计图纸及规范要求</t>
  </si>
  <si>
    <t>5.6.3.5</t>
  </si>
  <si>
    <t>030108001009</t>
  </si>
  <si>
    <t>低噪声柜式离心风机 PYY-RF-04</t>
  </si>
  <si>
    <t>1.名称:低噪声柜式离心风机 PYY-RF-04
2.规格:Q=40000m3/h，N=22KW，380V,Hq=900Pa
3.安装方式：综合考虑
4.综合考虑高层建筑增加费、暗室增加费及其他增加费
5.其他:详见设计图纸及规范要求</t>
  </si>
  <si>
    <t>5.6.3.6</t>
  </si>
  <si>
    <t>030108001010</t>
  </si>
  <si>
    <t>低噪声柜式离心风机 PYY-RF-05</t>
  </si>
  <si>
    <t>1.名称:低噪声柜式离心风机 PYY-RF-05
2.规格:Q=50000m3/h，N=37KW，380V,Hq=900Pa
3.安装方式：综合考虑
4.综合考虑高层建筑增加费、暗室增加费及其他增加费
5.其他:详见设计图纸及规范要求</t>
  </si>
  <si>
    <t>5.6.3.7</t>
  </si>
  <si>
    <t>030108001011</t>
  </si>
  <si>
    <t>低噪声柜式离心风机 PYY-RF-06</t>
  </si>
  <si>
    <t>1.名称:低噪声柜式离心风机 PYY-RF-05
2.规格:Q=25000m3/h，N=11KW，380V,Hq=900Pa
3.安装方式：综合考虑
4.综合考虑高层建筑增加费、暗室增加费及其他增加费
5.其他:详见设计图纸及规范要求</t>
  </si>
  <si>
    <t>5.6.3.8</t>
  </si>
  <si>
    <t>030703021001</t>
  </si>
  <si>
    <t>消声静压箱</t>
  </si>
  <si>
    <r>
      <rPr>
        <sz val="10"/>
        <color rgb="FF000000"/>
        <rFont val="宋体"/>
        <charset val="134"/>
        <scheme val="minor"/>
      </rPr>
      <t>1.名称:消声静压箱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2.规格:尺寸：3000x2200x800</t>
    </r>
    <r>
      <rPr>
        <sz val="10"/>
        <color rgb="FF000000"/>
        <rFont val="宋体"/>
        <charset val="134"/>
      </rPr>
      <t xml:space="preserve">  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4.其他:详见设计图纸及规范要求</t>
    </r>
  </si>
  <si>
    <t>包括但不限于消声静音箱的测量、就位、找平、找正、制垫、装垫、上螺栓、固定。</t>
  </si>
  <si>
    <t>5.6.3.9</t>
  </si>
  <si>
    <t>030703021002</t>
  </si>
  <si>
    <r>
      <rPr>
        <sz val="10"/>
        <color rgb="FF000000"/>
        <rFont val="宋体"/>
        <charset val="134"/>
        <scheme val="minor"/>
      </rPr>
      <t>1.名称:消声静压箱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2.规格:尺寸：2500x2000x800</t>
    </r>
    <r>
      <rPr>
        <sz val="10"/>
        <color rgb="FF000000"/>
        <rFont val="宋体"/>
        <charset val="134"/>
      </rPr>
      <t xml:space="preserve">  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4.其他:详见设计图纸及规范要求</t>
    </r>
  </si>
  <si>
    <t>5.6.3.10</t>
  </si>
  <si>
    <t>030108001012</t>
  </si>
  <si>
    <t>墙式风机</t>
  </si>
  <si>
    <r>
      <rPr>
        <sz val="10"/>
        <color rgb="FF000000"/>
        <rFont val="宋体"/>
        <charset val="134"/>
        <scheme val="minor"/>
      </rPr>
      <t>1.名称:墙式风机 QP10.0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2.规格:Q=1000m3/h，N=50W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4.其他:详见设计图纸及规范要求</t>
    </r>
  </si>
  <si>
    <t>包括但不限于墙式风机的开箱检查设备、附件、底座螺栓、吊装、找平、找正、加垫、螺栓固定、试运转。</t>
  </si>
  <si>
    <t>5.6.3.11</t>
  </si>
  <si>
    <t>030108001013</t>
  </si>
  <si>
    <r>
      <rPr>
        <sz val="10"/>
        <color rgb="FF000000"/>
        <rFont val="宋体"/>
        <charset val="134"/>
        <scheme val="minor"/>
      </rPr>
      <t>1.名称:墙式风机 QP12.0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2.规格:Q=1200m3/h，N=50W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4.其他:详见设计图纸及规范要求</t>
    </r>
  </si>
  <si>
    <t>5.6.3.12</t>
  </si>
  <si>
    <t>030108001014</t>
  </si>
  <si>
    <r>
      <rPr>
        <sz val="10"/>
        <color rgb="FF000000"/>
        <rFont val="宋体"/>
        <charset val="134"/>
        <scheme val="minor"/>
      </rPr>
      <t>1.名称:墙式风机 QP16.0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2.规格:Q=2880m3/h，N=150W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4.其他:详见设计图纸及规范要求</t>
    </r>
  </si>
  <si>
    <t>5.6.3.13</t>
  </si>
  <si>
    <t>030108001015</t>
  </si>
  <si>
    <t>天花式排气扇</t>
  </si>
  <si>
    <r>
      <rPr>
        <sz val="10"/>
        <color rgb="FF000000"/>
        <rFont val="宋体"/>
        <charset val="134"/>
        <scheme val="minor"/>
      </rPr>
      <t>1.名称:天花式排气扇TP2.0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2.规格:Q=200m3/h</t>
    </r>
    <r>
      <rPr>
        <sz val="10"/>
        <color rgb="FF000000"/>
        <rFont val="宋体"/>
        <charset val="134"/>
      </rPr>
      <t xml:space="preserve">   </t>
    </r>
    <r>
      <rPr>
        <sz val="10"/>
        <color rgb="FF000000"/>
        <rFont val="宋体"/>
        <charset val="134"/>
      </rPr>
      <t>N=0.5KW,220V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4.其他:详见设计图纸及规范要求</t>
    </r>
  </si>
  <si>
    <t>包括但不限于天花式排气扇的测位、划线、打眼、固定吊钩、风扇安装、接焊包头。</t>
  </si>
  <si>
    <t>5.6.3.14</t>
  </si>
  <si>
    <t>030108001016</t>
  </si>
  <si>
    <r>
      <rPr>
        <sz val="10"/>
        <color rgb="FF000000"/>
        <rFont val="宋体"/>
        <charset val="134"/>
        <scheme val="minor"/>
      </rPr>
      <t>1.名称:天花式排气扇TP3.0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2.规格:Q=300m3/h</t>
    </r>
    <r>
      <rPr>
        <sz val="10"/>
        <color rgb="FF000000"/>
        <rFont val="宋体"/>
        <charset val="134"/>
      </rPr>
      <t xml:space="preserve">   </t>
    </r>
    <r>
      <rPr>
        <sz val="10"/>
        <color rgb="FF000000"/>
        <rFont val="宋体"/>
        <charset val="134"/>
      </rPr>
      <t>N=0.5KW,220V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4.其他:详见设计图纸及规范要求</t>
    </r>
  </si>
  <si>
    <t>5.6.3.15</t>
  </si>
  <si>
    <t>030702001009</t>
  </si>
  <si>
    <t>镀锌风管 δ=0.5mm</t>
  </si>
  <si>
    <r>
      <rPr>
        <sz val="10"/>
        <color rgb="FF000000"/>
        <rFont val="宋体"/>
        <charset val="134"/>
        <scheme val="minor"/>
      </rPr>
      <t>1.名称:矩形通风风管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2.材质:热镀锌钢板，长边≤320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3.板材厚度:δ=0.5mm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</si>
  <si>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5.6.3.16</t>
  </si>
  <si>
    <t>030702001010</t>
  </si>
  <si>
    <r>
      <rPr>
        <sz val="10"/>
        <color rgb="FF000000"/>
        <rFont val="宋体"/>
        <charset val="134"/>
        <scheme val="minor"/>
      </rPr>
      <t>1.名称:矩形通风风管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2.材质:热镀锌钢板，320＜长边≤450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3.板材厚度:δ=0.5mm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</si>
  <si>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5.6.3.17</t>
  </si>
  <si>
    <t>030702001011</t>
  </si>
  <si>
    <t>镀锌风管 δ=0.6mm</t>
  </si>
  <si>
    <r>
      <rPr>
        <sz val="10"/>
        <color rgb="FF000000"/>
        <rFont val="宋体"/>
        <charset val="134"/>
        <scheme val="minor"/>
      </rPr>
      <t>1.名称:矩形通风风管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2.材质:热镀锌钢板，450＜长边≤1000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3.板材厚度:δ=0.6mm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</si>
  <si>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5.6.3.18</t>
  </si>
  <si>
    <t>030702001012</t>
  </si>
  <si>
    <t>镀锌风管 δ=0.75mm</t>
  </si>
  <si>
    <r>
      <rPr>
        <sz val="10"/>
        <color rgb="FF000000"/>
        <rFont val="宋体"/>
        <charset val="134"/>
        <scheme val="minor"/>
      </rPr>
      <t>1.名称:矩形通风风管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2.材质:热镀锌钢板，450＜长边≤1000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3.板材厚度:δ=0.75mm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</si>
  <si>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5.6.3.19</t>
  </si>
  <si>
    <t>030702001013</t>
  </si>
  <si>
    <t>镀锌风管 δ=1.0mm</t>
  </si>
  <si>
    <r>
      <rPr>
        <sz val="10"/>
        <color rgb="FF000000"/>
        <rFont val="宋体"/>
        <charset val="134"/>
        <scheme val="minor"/>
      </rPr>
      <t>1.名称:矩形通风风管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2.材质:热镀锌钢板，450＜长边≤1000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3.板材厚度:δ=1.0mm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</si>
  <si>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5.6.3.20</t>
  </si>
  <si>
    <t>030704001002</t>
  </si>
  <si>
    <t>5.6.3.21</t>
  </si>
  <si>
    <t>031301005010</t>
  </si>
  <si>
    <t>5.6.3.22</t>
  </si>
  <si>
    <t>030409011001</t>
  </si>
  <si>
    <t>防火封堵</t>
  </si>
  <si>
    <r>
      <rPr>
        <sz val="10"/>
        <color rgb="FF000000"/>
        <rFont val="宋体"/>
        <charset val="134"/>
        <scheme val="minor"/>
      </rPr>
      <t>1.防火泥堵洞 (综合)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3.其他:详见设计图纸及规范要求</t>
    </r>
  </si>
  <si>
    <t>以项计量，按设计图示质量计算</t>
  </si>
  <si>
    <t>包括但不限于清扫、堵洞、清理等。</t>
  </si>
  <si>
    <t>5.6.3.23</t>
  </si>
  <si>
    <t>030703007003</t>
  </si>
  <si>
    <t>送风口</t>
  </si>
  <si>
    <r>
      <rPr>
        <sz val="10"/>
        <color rgb="FF000000"/>
        <rFont val="宋体"/>
        <charset val="134"/>
        <scheme val="minor"/>
      </rPr>
      <t>1.名称:铝合金双层百叶风口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2.规格:喉部尺寸：300x300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3.过流面积:≥70% 带人字调节阀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</si>
  <si>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包括但不限于送风口的对口、上螺栓、制垫、垫垫、找正、找平、固定、试动、调整等。</t>
  </si>
  <si>
    <t>5.6.3.24</t>
  </si>
  <si>
    <t>030703007004</t>
  </si>
  <si>
    <r>
      <rPr>
        <sz val="10"/>
        <color rgb="FF000000"/>
        <rFont val="宋体"/>
        <charset val="134"/>
        <scheme val="minor"/>
      </rPr>
      <t>1.名称:铝合金双层百叶风口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2.规格:喉部尺寸：300x200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3.过流面积:≥70% 带人字调节阀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</si>
  <si>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5.6.3.25</t>
  </si>
  <si>
    <t>030703007005</t>
  </si>
  <si>
    <r>
      <rPr>
        <sz val="10"/>
        <color rgb="FF000000"/>
        <rFont val="宋体"/>
        <charset val="134"/>
        <scheme val="minor"/>
      </rPr>
      <t>1.名称:铝合金双层百叶风口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2.规格:喉部尺寸：800x800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3.过流面积:≥70% 带人字调节阀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</si>
  <si>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5.6.3.26</t>
  </si>
  <si>
    <t>030703007006</t>
  </si>
  <si>
    <t>排风口</t>
  </si>
  <si>
    <r>
      <rPr>
        <sz val="10"/>
        <color rgb="FF000000"/>
        <rFont val="宋体"/>
        <charset val="134"/>
        <scheme val="minor"/>
      </rPr>
      <t>1.名称:铝合金单层百叶风口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2.规格:喉部尺寸：300x200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3.过流面积:≥70% 带人字调节阀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</si>
  <si>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5.6.3.27</t>
  </si>
  <si>
    <t>030703007007</t>
  </si>
  <si>
    <r>
      <rPr>
        <sz val="10"/>
        <color rgb="FF000000"/>
        <rFont val="宋体"/>
        <charset val="134"/>
        <scheme val="minor"/>
      </rPr>
      <t>1.名称:铝合金单层百叶风口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2.规格:喉部尺寸：300x300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3.过流面积:≥70% 带人字调节阀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</si>
  <si>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5.6.3.28</t>
  </si>
  <si>
    <t>030702001014</t>
  </si>
  <si>
    <t>送风管</t>
  </si>
  <si>
    <r>
      <rPr>
        <sz val="10"/>
        <color rgb="FF000000"/>
        <rFont val="宋体"/>
        <charset val="134"/>
        <scheme val="minor"/>
      </rPr>
      <t>1.名称:排烟风管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2.材质:热镀锌钢板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3.板材厚度:厚度0.6mm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</si>
  <si>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5.6.3.29</t>
  </si>
  <si>
    <t>030702001015</t>
  </si>
  <si>
    <r>
      <rPr>
        <sz val="10"/>
        <color rgb="FF000000"/>
        <rFont val="宋体"/>
        <charset val="134"/>
        <scheme val="minor"/>
      </rPr>
      <t>1.名称:排烟风管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2.材质:热镀锌钢板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3.板材厚度:厚度0.75mm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</si>
  <si>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5.6.3.30</t>
  </si>
  <si>
    <t>030702001016</t>
  </si>
  <si>
    <t>排风管</t>
  </si>
  <si>
    <t>5.6.3.31</t>
  </si>
  <si>
    <t>030702001017</t>
  </si>
  <si>
    <t>防火阀两侧各2米范围内通风风管</t>
  </si>
  <si>
    <r>
      <rPr>
        <sz val="10"/>
        <color rgb="FF000000"/>
        <rFont val="宋体"/>
        <charset val="134"/>
        <scheme val="minor"/>
      </rPr>
      <t>1.名称:防火阀两侧各2米范围内通风风管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2.材质:热镀锌钢板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3.板材厚度:厚度0.6mm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</si>
  <si>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5.6.3.32</t>
  </si>
  <si>
    <t>030702001018</t>
  </si>
  <si>
    <r>
      <rPr>
        <sz val="10"/>
        <color rgb="FF000000"/>
        <rFont val="宋体"/>
        <charset val="134"/>
        <scheme val="minor"/>
      </rPr>
      <t>1.名称:防火阀两侧各2米范围内通风风管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2.材质:不锈钢板、耐火极限2h，防火隔热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3.板材厚度:厚度0.75mm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</si>
  <si>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r>
      <rPr>
        <sz val="9"/>
        <color rgb="FF000000"/>
        <rFont val="宋体"/>
        <charset val="134"/>
        <scheme val="minor"/>
      </rPr>
      <t>1.制作:放样、下料、折方、制作管件。</t>
    </r>
    <r>
      <rPr>
        <sz val="9"/>
        <color rgb="FF000000"/>
        <rFont val="??"/>
        <charset val="134"/>
      </rPr>
      <t xml:space="preserve">
</t>
    </r>
    <r>
      <rPr>
        <sz val="9"/>
        <color rgb="FF000000"/>
        <rFont val="??"/>
        <charset val="134"/>
      </rPr>
      <t>2.安装:找标高、清理墙洞、风管就位、组对焊接、试漏、清洗焊口、固定。</t>
    </r>
  </si>
  <si>
    <t>5.6.3.33</t>
  </si>
  <si>
    <t>030702001019</t>
  </si>
  <si>
    <r>
      <rPr>
        <sz val="10"/>
        <color rgb="FF000000"/>
        <rFont val="宋体"/>
        <charset val="134"/>
        <scheme val="minor"/>
      </rPr>
      <t>1.名称:防火阀两侧各2米范围内通风风管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2.材质:热镀锌钢板、耐火极限2h，防火隔热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3.板材厚度:厚度0.6mm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</si>
  <si>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5.6.3.34</t>
  </si>
  <si>
    <t>031208001001</t>
  </si>
  <si>
    <t>玻璃棉管壳</t>
  </si>
  <si>
    <r>
      <rPr>
        <sz val="10"/>
        <color rgb="FF000000"/>
        <rFont val="宋体"/>
        <charset val="134"/>
        <scheme val="minor"/>
      </rPr>
      <t>1.名称：玻璃棉管壳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2.规格：带护面层贴面,δ=40mm，密度80kg/m3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4.其他:详见设计图纸及规范要求</t>
    </r>
  </si>
  <si>
    <t>以立方米计量，按图示表面积加绝热层厚度及调整系数计算</t>
  </si>
  <si>
    <t>包括但不限于运料、下料、开口、安装、捆扎、修理找平等。</t>
  </si>
  <si>
    <t>5.6.3.35</t>
  </si>
  <si>
    <t>030702001020</t>
  </si>
  <si>
    <t>铝合金板</t>
  </si>
  <si>
    <r>
      <rPr>
        <sz val="10"/>
        <color rgb="FF000000"/>
        <rFont val="宋体"/>
        <charset val="134"/>
        <scheme val="minor"/>
      </rPr>
      <t>1.材料:铝合金板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2.厚度:δ=0.5mm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3.对象:冷媒管保护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</si>
  <si>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5.6.3.36</t>
  </si>
  <si>
    <t>030404001001</t>
  </si>
  <si>
    <t>多联空调集中控制器</t>
  </si>
  <si>
    <r>
      <rPr>
        <sz val="10"/>
        <color rgb="FF000000"/>
        <rFont val="宋体"/>
        <charset val="134"/>
        <scheme val="minor"/>
      </rPr>
      <t>1.名称：多联空调集中控制器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3.其他:详见设计图纸及规范要求</t>
    </r>
  </si>
  <si>
    <t>包括但不限于设备开箱检验、现场就位、固定安装、连接接线、通电测试、单体调试等。</t>
  </si>
  <si>
    <t>5.6.3.37</t>
  </si>
  <si>
    <t>030412001025</t>
  </si>
  <si>
    <t>控制电缆套管</t>
  </si>
  <si>
    <r>
      <rPr>
        <sz val="10"/>
        <color rgb="FF000000"/>
        <rFont val="宋体"/>
        <charset val="134"/>
        <scheme val="minor"/>
      </rPr>
      <t>1.名称：镀锌钢管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2.规格：DN25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4.其他:详见设计图纸及规范要求</t>
    </r>
  </si>
  <si>
    <t>包括但不限于测位、划线、打眼、沟坑修整、锯管、套丝、弯管、配管、接地、穿引线、补漆。</t>
  </si>
  <si>
    <t>5.6.3.38</t>
  </si>
  <si>
    <t>030702008001</t>
  </si>
  <si>
    <t>软接</t>
  </si>
  <si>
    <r>
      <rPr>
        <sz val="10"/>
        <color rgb="FF000000"/>
        <rFont val="宋体"/>
        <charset val="134"/>
        <scheme val="minor"/>
      </rPr>
      <t>1.名称：软接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2.规格：1200x550</t>
    </r>
    <r>
      <rPr>
        <sz val="10"/>
        <color rgb="FF000000"/>
        <rFont val="宋体"/>
        <charset val="134"/>
      </rPr>
      <t xml:space="preserve">      </t>
    </r>
    <r>
      <rPr>
        <sz val="10"/>
        <color rgb="FF000000"/>
        <rFont val="宋体"/>
        <charset val="134"/>
      </rPr>
      <t>L=200mm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4.其他:详见设计图纸及规范要求</t>
    </r>
  </si>
  <si>
    <t>节</t>
  </si>
  <si>
    <t>以节计量，按设计图示数量计算</t>
  </si>
  <si>
    <t>包括但不限于放样、下料、法兰、铆焊、上法兰、组对等。</t>
  </si>
  <si>
    <t>5.6.3.39</t>
  </si>
  <si>
    <t>030702001021</t>
  </si>
  <si>
    <t>变径</t>
  </si>
  <si>
    <r>
      <rPr>
        <sz val="10"/>
        <color rgb="FF000000"/>
        <rFont val="宋体"/>
        <charset val="134"/>
        <scheme val="minor"/>
      </rPr>
      <t>1.名称：变径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2.规格：1200x550/1600x400</t>
    </r>
    <r>
      <rPr>
        <sz val="10"/>
        <color rgb="FF000000"/>
        <rFont val="宋体"/>
        <charset val="134"/>
      </rPr>
      <t xml:space="preserve">     </t>
    </r>
    <r>
      <rPr>
        <sz val="10"/>
        <color rgb="FF000000"/>
        <rFont val="宋体"/>
        <charset val="134"/>
      </rPr>
      <t>L=500mm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3.冷轧钢板δ=1.5mm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</si>
  <si>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5.6.4</t>
  </si>
  <si>
    <t>多联机空调系统1</t>
  </si>
  <si>
    <t>5.6.4.1</t>
  </si>
  <si>
    <t>030701003001</t>
  </si>
  <si>
    <t>多联机空调室内机 D71</t>
  </si>
  <si>
    <r>
      <rPr>
        <sz val="10"/>
        <color rgb="FF000000"/>
        <rFont val="宋体"/>
        <charset val="134"/>
        <scheme val="minor"/>
      </rPr>
      <t>1.名称：多联机空调室内机 D71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2.规格：制冷量：8KW ，配电要求：200W/220V/50HZ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3.控制尺寸：840x840x288mm(长x宽x高)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4.结合室内装修方案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</si>
  <si>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包括但不限于开箱检查设备、附件、安装膨胀螺栓、吊装、找平、找正、垫垫、螺栓固定、试运转等。</t>
  </si>
  <si>
    <t>5.6.4.2</t>
  </si>
  <si>
    <t>030701003002</t>
  </si>
  <si>
    <t>多联机空调室内机 D80</t>
  </si>
  <si>
    <r>
      <rPr>
        <sz val="10"/>
        <color rgb="FF000000"/>
        <rFont val="宋体"/>
        <charset val="134"/>
        <scheme val="minor"/>
      </rPr>
      <t>1.名称：多联机空调室内机 D80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2.规格：制冷量：9.0KW ，配电要求：200W/220V/50HZ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3.控制尺寸：840x840x288mm(长x宽x高)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4.结合室内装修方案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</si>
  <si>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5.6.4.3</t>
  </si>
  <si>
    <t>030701003003</t>
  </si>
  <si>
    <t>多联机空调室内机 D100</t>
  </si>
  <si>
    <r>
      <rPr>
        <sz val="10"/>
        <color rgb="FF000000"/>
        <rFont val="宋体"/>
        <charset val="134"/>
        <scheme val="minor"/>
      </rPr>
      <t>1.名称：多联机空调室内机D100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2.规格：制冷量：10KW ，配电要求：220W/220V/50HZ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3.控制尺寸：100x600x1750mm(长x宽x高)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4.结合室内装修方案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</si>
  <si>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5.6.4.4</t>
  </si>
  <si>
    <t>030701003004</t>
  </si>
  <si>
    <t>多联机空调室外机 26</t>
  </si>
  <si>
    <r>
      <rPr>
        <sz val="10"/>
        <color rgb="FF000000"/>
        <rFont val="宋体"/>
        <charset val="134"/>
        <scheme val="minor"/>
      </rPr>
      <t>1.名称：多联机空调室外机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2.规格：制冷量：73KW ，制热量：81.5KW，配电要求：20KW/380V/50HZ ，噪声：62dB(A)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3.控制尺寸：(1380x765x1650mm)(长x宽x高)</t>
    </r>
    <r>
      <rPr>
        <sz val="10"/>
        <color rgb="FF000000"/>
        <rFont val="宋体"/>
        <charset val="134"/>
      </rPr>
      <t xml:space="preserve">  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4.多联机系统自带线材、线控器。以厂家深化设计配置为准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</si>
  <si>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包括但不限于开箱检查设备、就位、找平、找正、固定、试运转等。</t>
  </si>
  <si>
    <t>5.6.4.5</t>
  </si>
  <si>
    <t>030701003005</t>
  </si>
  <si>
    <t>多联机空调室外机 28</t>
  </si>
  <si>
    <r>
      <rPr>
        <sz val="10"/>
        <color rgb="FF000000"/>
        <rFont val="宋体"/>
        <charset val="134"/>
        <scheme val="minor"/>
      </rPr>
      <t>1.名称：多联机空调室外机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2.规格：制冷量：78.9KW ，制热量：88KW ，配电要求：21KW/380V/50HZ ，噪声：63dB(A)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3.控制尺寸：(2780x765x1650mm)(长x宽x高)</t>
    </r>
    <r>
      <rPr>
        <sz val="10"/>
        <color rgb="FF000000"/>
        <rFont val="宋体"/>
        <charset val="134"/>
      </rPr>
      <t xml:space="preserve">   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4.多联机系统自带线材、线控器。以厂家深化设计配置为准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</si>
  <si>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5.6.4.6</t>
  </si>
  <si>
    <t>030701003006</t>
  </si>
  <si>
    <t>多联机空调室外机 32</t>
  </si>
  <si>
    <r>
      <rPr>
        <sz val="10"/>
        <color rgb="FF000000"/>
        <rFont val="宋体"/>
        <charset val="134"/>
        <scheme val="minor"/>
      </rPr>
      <t>1.名称：多联机空调室外机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2.规格：制冷量：89.5KW ，制热量：100.5KW，配电要求：26KW/380V/50HZ ，噪声：64dB(A)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3.控制尺寸：(2780x765x1650mm)(长x宽x高)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4.多联机系统自带线材、线控器。以厂家深化设计配置为准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</si>
  <si>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5.6.4.7</t>
  </si>
  <si>
    <t>031001005001</t>
  </si>
  <si>
    <t>多联机冷媒管(铜管）</t>
  </si>
  <si>
    <r>
      <rPr>
        <sz val="10"/>
        <color rgb="FF000000"/>
        <rFont val="宋体"/>
        <charset val="134"/>
        <scheme val="minor"/>
      </rPr>
      <t>1.名称:冷媒管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2.规格:Φ9.5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</si>
  <si>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以米为单位计量，按设计图示管道中心线以长度计算</t>
  </si>
  <si>
    <t>包括但不限于管子切口、坡口加工、坡口磨平、管口组对、焊前预热、焊接、管道安装、弯管、氮气保护。运料、下料、安装、扎带、修理整平等。</t>
  </si>
  <si>
    <t>5.6.4.8</t>
  </si>
  <si>
    <t>031001005002</t>
  </si>
  <si>
    <r>
      <rPr>
        <sz val="10"/>
        <color rgb="FF000000"/>
        <rFont val="宋体"/>
        <charset val="134"/>
        <scheme val="minor"/>
      </rPr>
      <t>1.名称:冷媒管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2.规格:Φ12.7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</si>
  <si>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5.6.4.9</t>
  </si>
  <si>
    <t>031001005003</t>
  </si>
  <si>
    <r>
      <rPr>
        <sz val="10"/>
        <color rgb="FF000000"/>
        <rFont val="宋体"/>
        <charset val="134"/>
        <scheme val="minor"/>
      </rPr>
      <t>1.名称:冷媒管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2.规格:Φ15.9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</si>
  <si>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5.6.4.10</t>
  </si>
  <si>
    <t>031001005004</t>
  </si>
  <si>
    <r>
      <rPr>
        <sz val="10"/>
        <color rgb="FF000000"/>
        <rFont val="宋体"/>
        <charset val="134"/>
        <scheme val="minor"/>
      </rPr>
      <t>1.名称:冷媒管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2.规格:Φ19.1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</si>
  <si>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5.6.4.11</t>
  </si>
  <si>
    <t>031001005005</t>
  </si>
  <si>
    <r>
      <rPr>
        <sz val="10"/>
        <color rgb="FF000000"/>
        <rFont val="宋体"/>
        <charset val="134"/>
        <scheme val="minor"/>
      </rPr>
      <t>1.名称:冷媒管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2.规格:Φ22.2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</si>
  <si>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5.6.4.12</t>
  </si>
  <si>
    <t>031001005006</t>
  </si>
  <si>
    <r>
      <rPr>
        <sz val="10"/>
        <color rgb="FF000000"/>
        <rFont val="宋体"/>
        <charset val="134"/>
        <scheme val="minor"/>
      </rPr>
      <t>1.名称:冷媒管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2.规格:Φ28.6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</si>
  <si>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5.6.4.13</t>
  </si>
  <si>
    <t>031001005007</t>
  </si>
  <si>
    <r>
      <rPr>
        <sz val="10"/>
        <color rgb="FF000000"/>
        <rFont val="宋体"/>
        <charset val="134"/>
        <scheme val="minor"/>
      </rPr>
      <t>1.名称:冷媒管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2.规格:Φ31.8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</si>
  <si>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5.6.4.14</t>
  </si>
  <si>
    <t>031001005008</t>
  </si>
  <si>
    <t>多联机分歧管</t>
  </si>
  <si>
    <r>
      <rPr>
        <sz val="10"/>
        <color rgb="FF000000"/>
        <rFont val="宋体"/>
        <charset val="134"/>
        <scheme val="minor"/>
      </rPr>
      <t>1.多联机分歧管 铜管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3.其他:详见设计图纸及规范要求</t>
    </r>
  </si>
  <si>
    <t>以个为单位计量，按设计图示管道中心线以长度计算</t>
  </si>
  <si>
    <t>管子切口,坡口加工,坡口磨平,管口组对,焊前预热,焊接。</t>
  </si>
  <si>
    <t>5.6.4.15</t>
  </si>
  <si>
    <t>031001002003</t>
  </si>
  <si>
    <t>多联机冷凝管</t>
  </si>
  <si>
    <r>
      <rPr>
        <sz val="10"/>
        <color rgb="FF000000"/>
        <rFont val="宋体"/>
        <charset val="134"/>
        <scheme val="minor"/>
      </rPr>
      <t>1.名称:镀锌钢管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2.规格、压力等级:DN32、工作压力≤1.6MPa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3.连接形式:螺纹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</si>
  <si>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调直、切管、套丝、组对、连接,管道及管件安装,水压试验及水冲洗。 </t>
  </si>
  <si>
    <t>5.6.4.16</t>
  </si>
  <si>
    <t>031001002004</t>
  </si>
  <si>
    <r>
      <rPr>
        <sz val="10"/>
        <color rgb="FF000000"/>
        <rFont val="宋体"/>
        <charset val="134"/>
        <scheme val="minor"/>
      </rPr>
      <t>1.名称:镀锌钢管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2.规格、压力等级:DN25、工作压力≤1.6MPa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3.连接形式:螺纹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</si>
  <si>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5.6.4.17</t>
  </si>
  <si>
    <t>031208003001</t>
  </si>
  <si>
    <t>玻璃棉板</t>
  </si>
  <si>
    <r>
      <rPr>
        <sz val="10"/>
        <color rgb="FF000000"/>
        <rFont val="宋体"/>
        <charset val="134"/>
        <scheme val="minor"/>
      </rPr>
      <t>1.名称：玻璃棉板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2.规格：离心玻璃棉，ρ=48kg/m3,δ＝40mm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4.其他:详见设计图纸及规范要求</t>
    </r>
  </si>
  <si>
    <t>运料、下料、开口、安装、捆扎、修理找平。</t>
  </si>
  <si>
    <t>5.6.5</t>
  </si>
  <si>
    <t>防排烟系统</t>
  </si>
  <si>
    <t>5.6.5.1</t>
  </si>
  <si>
    <t>030108001017</t>
  </si>
  <si>
    <t>低噪声柜式离心风机 P/Y-B2-01</t>
  </si>
  <si>
    <r>
      <rPr>
        <sz val="10"/>
        <color rgb="FF000000"/>
        <rFont val="宋体"/>
        <charset val="134"/>
        <scheme val="minor"/>
      </rPr>
      <t>1.名称:低噪声柜式离心风机 P/Y-B2-01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2.规格:Q=39000m3/h，N=18.5KW，380V,Hq=500Pa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3.水平吊式安装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</si>
  <si>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包括但不限于开箱检查设备、附件、底座螺栓、吊装、找平、找正、加垫、螺栓固定、灌浆、试运转。</t>
  </si>
  <si>
    <t>5.6.5.2</t>
  </si>
  <si>
    <t>030108001018</t>
  </si>
  <si>
    <t>低噪声柜式离心风机 BF-B2-01</t>
  </si>
  <si>
    <r>
      <rPr>
        <sz val="10"/>
        <color rgb="FF000000"/>
        <rFont val="宋体"/>
        <charset val="134"/>
        <scheme val="minor"/>
      </rPr>
      <t>1.名称:低噪声柜式离心风机 BF-B2-01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2.规格:Q=30000m3/h，N=4.0KW，380V,Hq=250Pa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3.水平吊式安装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</si>
  <si>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5.6.5.3</t>
  </si>
  <si>
    <t>030108001019</t>
  </si>
  <si>
    <t>防爆轴流风机 PF-B1-01</t>
  </si>
  <si>
    <r>
      <rPr>
        <sz val="10"/>
        <color rgb="FF000000"/>
        <rFont val="宋体"/>
        <charset val="134"/>
        <scheme val="minor"/>
      </rPr>
      <t>1.名称:防爆轴流风机 PF-B1-01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2.规格:Q=400m3/h，N=0.15KW，380V,Hq=250Pa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3.水平吊式安装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</si>
  <si>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5.6.5.4</t>
  </si>
  <si>
    <t>030108001020</t>
  </si>
  <si>
    <t>耐高温轴流风机 PY-B1-01</t>
  </si>
  <si>
    <r>
      <rPr>
        <sz val="10"/>
        <color rgb="FF000000"/>
        <rFont val="宋体"/>
        <charset val="134"/>
        <scheme val="minor"/>
      </rPr>
      <t>1.名称:耐高温轴流风机 PY-B1-01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2.规格:Q=18000m3/h，N=7.5KW，380V,Hq=800Pa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3.水平吊式安装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</si>
  <si>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5.6.5.5</t>
  </si>
  <si>
    <t>030108001021</t>
  </si>
  <si>
    <t>耐高温轴流风机 PY-RF-01</t>
  </si>
  <si>
    <r>
      <rPr>
        <sz val="10"/>
        <color rgb="FF000000"/>
        <rFont val="宋体"/>
        <charset val="134"/>
        <scheme val="minor"/>
      </rPr>
      <t>1.名称:耐高温轴流风机 PY-RF-01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2.规格:Q=36000m3/h，N=18.5KW，380V,Hq=1000Pa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3.水平吊式安装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</si>
  <si>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5.6.5.6</t>
  </si>
  <si>
    <t>030702001022</t>
  </si>
  <si>
    <r>
      <rPr>
        <sz val="10"/>
        <color rgb="FF000000"/>
        <rFont val="宋体"/>
        <charset val="134"/>
        <scheme val="minor"/>
      </rPr>
      <t>1.名称:矩形通风风管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2.材质:热镀锌钢板，长边≤320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3.板材厚度:δ=0.75mm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</si>
  <si>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5.6.5.7</t>
  </si>
  <si>
    <t>030702001023</t>
  </si>
  <si>
    <t>5.6.5.8</t>
  </si>
  <si>
    <t>030702001024</t>
  </si>
  <si>
    <t>镀锌风管 δ=1.2mm</t>
  </si>
  <si>
    <r>
      <rPr>
        <sz val="10"/>
        <color rgb="FF000000"/>
        <rFont val="宋体"/>
        <charset val="134"/>
        <scheme val="minor"/>
      </rPr>
      <t>1.名称:矩形通风风管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2.材质:热镀锌钢板，1000＜长边≤1250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3.板材厚度:δ=1.2mm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</si>
  <si>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5.6.5.9</t>
  </si>
  <si>
    <t>030702001025</t>
  </si>
  <si>
    <r>
      <rPr>
        <sz val="10"/>
        <color rgb="FF000000"/>
        <rFont val="宋体"/>
        <charset val="134"/>
        <scheme val="minor"/>
      </rPr>
      <t>1.名称:矩形通风风管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2.材质:热镀锌钢板，长边≤2000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3.板材厚度:δ=1.2mm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</si>
  <si>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5.6.5.10</t>
  </si>
  <si>
    <t>030702001026</t>
  </si>
  <si>
    <t>镀锌风管 δ=1.5mm</t>
  </si>
  <si>
    <r>
      <rPr>
        <sz val="10"/>
        <color rgb="FF000000"/>
        <rFont val="宋体"/>
        <charset val="134"/>
        <scheme val="minor"/>
      </rPr>
      <t>1.名称:矩形通风风管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2.材质:热镀锌钢板，长边≤4000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3.板材厚度:δ=1.5mm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</si>
  <si>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5.6.5.11</t>
  </si>
  <si>
    <t>031301005011</t>
  </si>
  <si>
    <t>5.6.5.12</t>
  </si>
  <si>
    <t>030704001003</t>
  </si>
  <si>
    <t>准备工作、制堵盲板、装设测试仪器、检验、测试、拆盲板、现场清理。 </t>
  </si>
  <si>
    <t>5.6.5.13</t>
  </si>
  <si>
    <t>030703001025</t>
  </si>
  <si>
    <t>280°高气密风管防火调节阀</t>
  </si>
  <si>
    <r>
      <rPr>
        <sz val="10"/>
        <color rgb="FF000000"/>
        <rFont val="宋体"/>
        <charset val="134"/>
        <scheme val="minor"/>
      </rPr>
      <t>1.名称:280°高气密风管防火调节阀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2.规格:尺寸：1000*250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3.常开，280°℃自动融断关闭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4.手动关闭，手动复位，给出反馈状态信号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</si>
  <si>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5.6.5.14</t>
  </si>
  <si>
    <t>030703001026</t>
  </si>
  <si>
    <r>
      <rPr>
        <sz val="10"/>
        <color rgb="FF000000"/>
        <rFont val="宋体"/>
        <charset val="134"/>
        <scheme val="minor"/>
      </rPr>
      <t>1.名称:280°高气密风管防火调节阀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2.规格:尺寸：1400*400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3.常开，280°℃自动融断关闭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4.手动关闭，手动复位，给出反馈状态信号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</si>
  <si>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5.6.5.15</t>
  </si>
  <si>
    <t>030703001027</t>
  </si>
  <si>
    <r>
      <rPr>
        <sz val="10"/>
        <color rgb="FF000000"/>
        <rFont val="宋体"/>
        <charset val="134"/>
        <scheme val="minor"/>
      </rPr>
      <t>1.名称:280°高气密风管防火调节阀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2.规格:尺寸：1100*1100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3.常开，280°℃自动融断关闭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4.手动关闭，手动复位，给出反馈状态信号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</si>
  <si>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5.6.5.16</t>
  </si>
  <si>
    <t>030703001028</t>
  </si>
  <si>
    <r>
      <rPr>
        <sz val="10"/>
        <color rgb="FF000000"/>
        <rFont val="宋体"/>
        <charset val="134"/>
        <scheme val="minor"/>
      </rPr>
      <t>1.名称:280°高气密风管防火调节阀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2.规格:尺寸：2000*400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3.常开，280°℃自动融断关闭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4.手动关闭，手动复位，给出反馈状态信号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</si>
  <si>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5.6.5.17</t>
  </si>
  <si>
    <t>030703001029</t>
  </si>
  <si>
    <r>
      <rPr>
        <sz val="10"/>
        <color rgb="FF000000"/>
        <rFont val="宋体"/>
        <charset val="134"/>
        <scheme val="minor"/>
      </rPr>
      <t>1.名称:280°高气密风管防火调节阀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2.规格:尺寸：2300*320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3.常开，280°℃自动融断关闭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4.手动关闭，手动复位，给出反馈状态信号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</si>
  <si>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5.6.5.18</t>
  </si>
  <si>
    <t>030703001030</t>
  </si>
  <si>
    <r>
      <rPr>
        <sz val="10"/>
        <color rgb="FF000000"/>
        <rFont val="宋体"/>
        <charset val="134"/>
        <scheme val="minor"/>
      </rPr>
      <t>1.名称:280°高气密风管防火调节阀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2.规格:尺寸：2300*600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3.常开，280°℃自动融断关闭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4.手动关闭，手动复位，给出反馈状态信号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</si>
  <si>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5.6.5.19</t>
  </si>
  <si>
    <t>030703001031</t>
  </si>
  <si>
    <r>
      <rPr>
        <sz val="10"/>
        <color rgb="FF000000"/>
        <rFont val="宋体"/>
        <charset val="134"/>
        <scheme val="minor"/>
      </rPr>
      <t>1.名称:280°高气密风管防火调节阀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2.规格:尺寸：600*450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3.常开，280°℃自动融断关闭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4.手动关闭，手动复位，给出反馈状态信号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</si>
  <si>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5.6.5.20</t>
  </si>
  <si>
    <t>030703001032</t>
  </si>
  <si>
    <t>70°高气密风管防火调节阀</t>
  </si>
  <si>
    <r>
      <rPr>
        <sz val="10"/>
        <color rgb="FF000000"/>
        <rFont val="宋体"/>
        <charset val="134"/>
        <scheme val="minor"/>
      </rPr>
      <t>1.名称:70°高气密风管防火调节阀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2.规格:尺寸：300*160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3.常开，70°℃自动融断关闭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4.手动关闭，手动复位，给出反馈状态信号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</si>
  <si>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5.6.5.21</t>
  </si>
  <si>
    <t>030703001033</t>
  </si>
  <si>
    <r>
      <rPr>
        <sz val="10"/>
        <color rgb="FF000000"/>
        <rFont val="宋体"/>
        <charset val="134"/>
        <scheme val="minor"/>
      </rPr>
      <t>1.名称:风管止回阀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2.规格:尺寸：1100*1100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3.常开，150°℃自动融断关闭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4.手动关闭，手动复位，给出反馈状态信号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</si>
  <si>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5.6.5.22</t>
  </si>
  <si>
    <t>030703001034</t>
  </si>
  <si>
    <r>
      <rPr>
        <sz val="10"/>
        <color rgb="FF000000"/>
        <rFont val="宋体"/>
        <charset val="134"/>
        <scheme val="minor"/>
      </rPr>
      <t>1.名称:高气密风管防火调节阀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2.规格:尺寸：1000*250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4.其他:详见设计图纸及规范要求</t>
    </r>
  </si>
  <si>
    <t>5.6.5.23</t>
  </si>
  <si>
    <t>030703001035</t>
  </si>
  <si>
    <r>
      <rPr>
        <sz val="10"/>
        <color rgb="FF000000"/>
        <rFont val="宋体"/>
        <charset val="134"/>
        <scheme val="minor"/>
      </rPr>
      <t>1.名称:高气密风管防火调节阀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2.规格:尺寸：600*450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4.其他:详见设计图纸及规范要求</t>
    </r>
  </si>
  <si>
    <t>5.6.6</t>
  </si>
  <si>
    <t>风口风阀</t>
  </si>
  <si>
    <t>5.6.6.1</t>
  </si>
  <si>
    <t>030703001036</t>
  </si>
  <si>
    <t>电动防烟防火阀</t>
  </si>
  <si>
    <r>
      <rPr>
        <sz val="10"/>
        <color rgb="FF000000"/>
        <rFont val="宋体"/>
        <charset val="134"/>
        <scheme val="minor"/>
      </rPr>
      <t>1.名称:电动防烟防火阀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2.规格:尺寸：2000x400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3.常开，70℃自动融断关闭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4.手动关闭，输出电信号，手动复位；电动关闭，输出电信号，电动复位；给出反馈状态信号（电信号接点）开、关及故障显示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</si>
  <si>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r>
      <rPr>
        <sz val="9"/>
        <color rgb="FF000000"/>
        <rFont val="宋体"/>
        <charset val="134"/>
        <scheme val="minor"/>
      </rPr>
      <t>包括但不限于</t>
    </r>
    <r>
      <rPr>
        <sz val="9"/>
        <color rgb="FF000000"/>
        <rFont val="??"/>
        <charset val="134"/>
      </rPr>
      <t xml:space="preserve">
</t>
    </r>
    <r>
      <rPr>
        <sz val="9"/>
        <color rgb="FF000000"/>
        <rFont val="??"/>
        <charset val="134"/>
      </rPr>
      <t>1.号孔、钻孔、对口、校正、制垫、垫垫、上螺栓、紧固、试动等。</t>
    </r>
    <r>
      <rPr>
        <sz val="9"/>
        <color rgb="FF000000"/>
        <rFont val="??"/>
        <charset val="134"/>
      </rPr>
      <t xml:space="preserve">
</t>
    </r>
    <r>
      <rPr>
        <sz val="9"/>
        <color rgb="FF000000"/>
        <rFont val="??"/>
        <charset val="134"/>
      </rPr>
      <t>2.开箱、检查、搬运、法兰焊接、制垫、固定安装、接线、水压试验、测试。</t>
    </r>
  </si>
  <si>
    <t>5.6.6.2</t>
  </si>
  <si>
    <t>030703001037</t>
  </si>
  <si>
    <t>高气密排烟防火阀</t>
  </si>
  <si>
    <r>
      <rPr>
        <sz val="10"/>
        <color rgb="FF000000"/>
        <rFont val="宋体"/>
        <charset val="134"/>
        <scheme val="minor"/>
      </rPr>
      <t>1.名称:高气密排烟防火阀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2.规格:尺寸：900x1000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3.常开，70℃自动融断关闭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4.手动关闭，输出电信号，手动复位；电动关闭，输出电信号，电动复位；给出反馈状态信号（电信号接点）开、关及故障显示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</si>
  <si>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5.6.6.3</t>
  </si>
  <si>
    <t>030703007008</t>
  </si>
  <si>
    <r>
      <rPr>
        <sz val="10"/>
        <color rgb="FF000000"/>
        <rFont val="宋体"/>
        <charset val="134"/>
        <scheme val="minor"/>
      </rPr>
      <t>1.名称:单层百叶风口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2.规格:喉部尺寸：400x200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3.过流面积:≥70% 带人字调节阀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</si>
  <si>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包括但不限于对口、上螺栓、制垫、垫垫、找正、找平、固定、试动、调整等。</t>
  </si>
  <si>
    <t>5.6.6.4</t>
  </si>
  <si>
    <t>030703007009</t>
  </si>
  <si>
    <r>
      <rPr>
        <sz val="10"/>
        <color rgb="FF000000"/>
        <rFont val="宋体"/>
        <charset val="134"/>
        <scheme val="minor"/>
      </rPr>
      <t>1.名称:单层百叶风口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2.规格:喉部尺寸：400x300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3.过流面积:≥70% 带人字调节阀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</si>
  <si>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5.6.6.5</t>
  </si>
  <si>
    <t>030703007010</t>
  </si>
  <si>
    <r>
      <rPr>
        <sz val="10"/>
        <color rgb="FF000000"/>
        <rFont val="宋体"/>
        <charset val="134"/>
        <scheme val="minor"/>
      </rPr>
      <t>1.名称:单层百叶风口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2.规格:喉部尺寸：600x400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3.过流面积:≥70% 带人字调节阀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</si>
  <si>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5.6.6.6</t>
  </si>
  <si>
    <t>030703007011</t>
  </si>
  <si>
    <t>方型散流器</t>
  </si>
  <si>
    <r>
      <rPr>
        <sz val="10"/>
        <color rgb="FF000000"/>
        <rFont val="宋体"/>
        <charset val="134"/>
        <scheme val="minor"/>
      </rPr>
      <t>1.名称:方型散流器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2.规格:喉部尺寸：200x200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4.其他:详见设计图纸及规范要求</t>
    </r>
  </si>
  <si>
    <t>5.6.6.7</t>
  </si>
  <si>
    <t>030703007012</t>
  </si>
  <si>
    <r>
      <rPr>
        <sz val="10"/>
        <color rgb="FF000000"/>
        <rFont val="宋体"/>
        <charset val="134"/>
        <scheme val="minor"/>
      </rPr>
      <t>1.名称:方型散流器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2.规格:喉部尺寸：400x400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4.其他:详见设计图纸及规范要求</t>
    </r>
  </si>
  <si>
    <t>5.6.6.8</t>
  </si>
  <si>
    <t>030703007013</t>
  </si>
  <si>
    <t>防雨百叶</t>
  </si>
  <si>
    <r>
      <rPr>
        <sz val="10"/>
        <color rgb="FF000000"/>
        <rFont val="宋体"/>
        <charset val="134"/>
        <scheme val="minor"/>
      </rPr>
      <t>1.名称:防雨百叶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2.规格:喉部尺寸：800x200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3.过流面积:≥70% 带人字调节阀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</si>
  <si>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5.6.6.9</t>
  </si>
  <si>
    <t>030703007014</t>
  </si>
  <si>
    <r>
      <rPr>
        <sz val="10"/>
        <color rgb="FF000000"/>
        <rFont val="宋体"/>
        <charset val="134"/>
        <scheme val="minor"/>
      </rPr>
      <t>1.名称:铝合金侧式双层百叶风口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2.规格:喉部尺寸：800x300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3.过流面积:≥70% 带人字调节阀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</si>
  <si>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5.6.6.10</t>
  </si>
  <si>
    <t>030703007015</t>
  </si>
  <si>
    <r>
      <rPr>
        <sz val="10"/>
        <color rgb="FF000000"/>
        <rFont val="宋体"/>
        <charset val="134"/>
        <scheme val="minor"/>
      </rPr>
      <t>1.名称:铝合金侧式双层百叶风口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2.规格:喉部尺寸：600x250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3.过流面积:≥70% 带人字调节阀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</si>
  <si>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5.6.6.11</t>
  </si>
  <si>
    <t>030703007016</t>
  </si>
  <si>
    <r>
      <rPr>
        <sz val="10"/>
        <color rgb="FF000000"/>
        <rFont val="宋体"/>
        <charset val="134"/>
        <scheme val="minor"/>
      </rPr>
      <t>1.名称:铝合金单层侧式百叶风口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2.规格:喉部尺寸：320x200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3.过流面积:≥70% 带人字调节阀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</si>
  <si>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5.6.6.12</t>
  </si>
  <si>
    <t>030703007017</t>
  </si>
  <si>
    <r>
      <rPr>
        <sz val="10"/>
        <color rgb="FF000000"/>
        <rFont val="宋体"/>
        <charset val="134"/>
        <scheme val="minor"/>
      </rPr>
      <t>1.名称:铝合金单层侧式百叶风口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2.规格:喉部尺寸：400x300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3.过流面积:≥70% 带人字调节阀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</si>
  <si>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5.6.6.13</t>
  </si>
  <si>
    <t>030703007018</t>
  </si>
  <si>
    <r>
      <rPr>
        <sz val="10"/>
        <color rgb="FF000000"/>
        <rFont val="宋体"/>
        <charset val="134"/>
        <scheme val="minor"/>
      </rPr>
      <t>1.名称:铝合金单层侧式百叶风口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2.规格:喉部尺寸：300x300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3.过流面积:≥70% 带人字调节阀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</si>
  <si>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5.6.6.14</t>
  </si>
  <si>
    <t>030703007019</t>
  </si>
  <si>
    <r>
      <rPr>
        <sz val="10"/>
        <color rgb="FF000000"/>
        <rFont val="宋体"/>
        <charset val="134"/>
        <scheme val="minor"/>
      </rPr>
      <t>1.名称:防雨百叶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2.规格、尺寸：400x400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4.其他:详见设计图纸及规范要求</t>
    </r>
  </si>
  <si>
    <t>5.6.6.15</t>
  </si>
  <si>
    <t>030703007020</t>
  </si>
  <si>
    <r>
      <rPr>
        <sz val="10"/>
        <color rgb="FF000000"/>
        <rFont val="宋体"/>
        <charset val="134"/>
        <scheme val="minor"/>
      </rPr>
      <t>1.名称:防雨百叶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2.规格、尺寸：600x200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4.其他:详见设计图纸及规范要求</t>
    </r>
  </si>
  <si>
    <t>5.6.6.16</t>
  </si>
  <si>
    <t>030703007021</t>
  </si>
  <si>
    <r>
      <rPr>
        <sz val="10"/>
        <color rgb="FF000000"/>
        <rFont val="宋体"/>
        <charset val="134"/>
        <scheme val="minor"/>
      </rPr>
      <t>1.名称:防雨百叶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2.规格、尺寸：800x200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4.其他:详见设计图纸及规范要求</t>
    </r>
  </si>
  <si>
    <t>5.6.6.17</t>
  </si>
  <si>
    <t>030703007022</t>
  </si>
  <si>
    <r>
      <rPr>
        <sz val="10"/>
        <color rgb="FF000000"/>
        <rFont val="宋体"/>
        <charset val="134"/>
        <scheme val="minor"/>
      </rPr>
      <t>1.名称:防雨百叶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2.规格、尺寸：800x400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4.其他:详见设计图纸及规范要求</t>
    </r>
  </si>
  <si>
    <t>5.6.6.18</t>
  </si>
  <si>
    <t>030703007023</t>
  </si>
  <si>
    <r>
      <rPr>
        <sz val="10"/>
        <color rgb="FF000000"/>
        <rFont val="宋体"/>
        <charset val="134"/>
        <scheme val="minor"/>
      </rPr>
      <t>1.名称:防雨百叶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2.规格、尺寸：1600x1300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4.其他:详见设计图纸及规范要求</t>
    </r>
  </si>
  <si>
    <t>5.6.6.19</t>
  </si>
  <si>
    <t>030702001027</t>
  </si>
  <si>
    <t>5.6.6.20</t>
  </si>
  <si>
    <t>030702001028</t>
  </si>
  <si>
    <t>5.6.6.21</t>
  </si>
  <si>
    <t>030702001029</t>
  </si>
  <si>
    <r>
      <rPr>
        <sz val="10"/>
        <color rgb="FF000000"/>
        <rFont val="宋体"/>
        <charset val="134"/>
        <scheme val="minor"/>
      </rPr>
      <t>1.名称:防火阀两侧各2米范围内通风风管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2.材质:热镀锌钢板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3.板材厚度:厚度0.75mm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</si>
  <si>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5.6.6.22</t>
  </si>
  <si>
    <t>030703001038</t>
  </si>
  <si>
    <t>防火阀</t>
  </si>
  <si>
    <r>
      <rPr>
        <sz val="10"/>
        <color rgb="FF000000"/>
        <rFont val="宋体"/>
        <charset val="134"/>
        <scheme val="minor"/>
      </rPr>
      <t>1.名称:防火阀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2.规格:尺寸：300*160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3.常开，70℃自动融断关闭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4.手动关闭，手动复位，给出反馈状态信号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</si>
  <si>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5.6.6.23</t>
  </si>
  <si>
    <t>030703001039</t>
  </si>
  <si>
    <r>
      <rPr>
        <sz val="10"/>
        <color rgb="FF000000"/>
        <rFont val="宋体"/>
        <charset val="134"/>
        <scheme val="minor"/>
      </rPr>
      <t>1.名称:防火阀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2.规格:尺寸：500*160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3.常开，70℃自动融断关闭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4.手动关闭，手动复位，给出反馈状态信号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</si>
  <si>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5.6.6.24</t>
  </si>
  <si>
    <t>030703001040</t>
  </si>
  <si>
    <r>
      <rPr>
        <sz val="10"/>
        <color rgb="FF000000"/>
        <rFont val="宋体"/>
        <charset val="134"/>
        <scheme val="minor"/>
      </rPr>
      <t>1.名称:防火阀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2.规格:尺寸：400*300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3.常开，70℃自动融断关闭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4.手动关闭，手动复位，给出反馈状态信号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</si>
  <si>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5.7.1</t>
  </si>
  <si>
    <t>调压前中压部分</t>
  </si>
  <si>
    <t>5.7.1.1</t>
  </si>
  <si>
    <t>031006011001</t>
  </si>
  <si>
    <t>调压箱、调压装置</t>
  </si>
  <si>
    <r>
      <rPr>
        <sz val="10"/>
        <color rgb="FF000000"/>
        <rFont val="宋体"/>
        <charset val="134"/>
        <scheme val="minor"/>
      </rPr>
      <t>1.名称：150m3/h标准调压箱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2.规格：进口管径:DN50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 xml:space="preserve">出口管径:DN80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3.型号：(进口:0.1-0.4MPa,出口:2.5kPa)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4.未尽事宜详见国家规范、设计图、招标文件等。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</si>
  <si>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包括但不限于调压箱的就位、固定、安装、试压检查等。</t>
  </si>
  <si>
    <t>5.7.1.2</t>
  </si>
  <si>
    <t>030611001001</t>
  </si>
  <si>
    <t>PE球阀(双放散)</t>
  </si>
  <si>
    <r>
      <rPr>
        <sz val="10"/>
        <color rgb="FF000000"/>
        <rFont val="宋体"/>
        <charset val="134"/>
        <scheme val="minor"/>
      </rPr>
      <t>1.名称：PE球阀(双放散)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2.规格：SDR11 dn63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3.未尽事宜详见国家规范、设计图、招标文件等。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</si>
  <si>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包括但不限于切管、焊接、制垫加垫、紧螺栓、固定、试压检查等。</t>
  </si>
  <si>
    <t>5.7.1.3</t>
  </si>
  <si>
    <t>030611001002</t>
  </si>
  <si>
    <t>法兰球阀</t>
  </si>
  <si>
    <r>
      <rPr>
        <sz val="10"/>
        <color rgb="FF000000"/>
        <rFont val="宋体"/>
        <charset val="134"/>
        <scheme val="minor"/>
      </rPr>
      <t>1.名称：法兰球阀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2.规格：Q41F-16C DN50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3.材质：铸钢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4.未尽事宜详见国家规范、设计图、招标文件等。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</si>
  <si>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5.7.1.4</t>
  </si>
  <si>
    <t>030411004001</t>
  </si>
  <si>
    <r>
      <rPr>
        <sz val="10"/>
        <color rgb="FF000000"/>
        <rFont val="宋体"/>
        <charset val="134"/>
        <scheme val="minor"/>
      </rPr>
      <t>PE管</t>
    </r>
    <r>
      <rPr>
        <sz val="10"/>
        <color rgb="FF000000"/>
        <rFont val="宋体"/>
        <charset val="134"/>
      </rPr>
      <t xml:space="preserve">  SDR11 dn63</t>
    </r>
  </si>
  <si>
    <r>
      <rPr>
        <sz val="10"/>
        <color rgb="FF000000"/>
        <rFont val="宋体"/>
        <charset val="134"/>
        <scheme val="minor"/>
      </rPr>
      <t>1.名称：PE管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2.规格：SDR11 dn63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3.敷设方式：直埋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4.未尽事宜详见国家规范、设计图、招标文件等。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</si>
  <si>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5.7.1.5</t>
  </si>
  <si>
    <t>030902001001</t>
  </si>
  <si>
    <t>无缝钢管D57*4</t>
  </si>
  <si>
    <r>
      <rPr>
        <sz val="10"/>
        <color rgb="FF000000"/>
        <rFont val="宋体"/>
        <charset val="134"/>
        <scheme val="minor"/>
      </rPr>
      <t>1.名称：无缝钢管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2.规格、材质：D57*4、20#钢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3.敷设方式：架空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4.未尽事宜详见国家规范、设计图、招标文件等。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</si>
  <si>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包括但不限于管道调直、切管、坡口、磨口、组对连接、管道及管件安装、焊接、气压试验、空气吹扫等。</t>
  </si>
  <si>
    <t>5.7.1.6</t>
  </si>
  <si>
    <t>030611002001</t>
  </si>
  <si>
    <t>弯管式焊接钢塑转换</t>
  </si>
  <si>
    <r>
      <rPr>
        <sz val="10"/>
        <color rgb="FF000000"/>
        <rFont val="宋体"/>
        <charset val="134"/>
        <scheme val="minor"/>
      </rPr>
      <t>1.名称：弯管式焊接钢塑转换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2.规格、：SDR11 dn63/D57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3.材质：PE100/20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4.未尽事宜详见国家规范、设计图、招标文件等。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</si>
  <si>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包括但不限于管子切口,坡口加工,坡口磨平,管口组对、焊接等。</t>
  </si>
  <si>
    <t>5.7.1.7</t>
  </si>
  <si>
    <t>030611002002</t>
  </si>
  <si>
    <t>电熔弯头</t>
  </si>
  <si>
    <r>
      <rPr>
        <sz val="10"/>
        <color rgb="FF000000"/>
        <rFont val="宋体"/>
        <charset val="134"/>
        <scheme val="minor"/>
      </rPr>
      <t>1.名称：电熔弯头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2.规格、：SDR11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dn63*90°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3.材质：PE100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4.未尽事宜详见国家规范、设计图、招标文件等。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</si>
  <si>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5.7.1.8</t>
  </si>
  <si>
    <t>030611002010</t>
  </si>
  <si>
    <t>电熔套筒</t>
  </si>
  <si>
    <r>
      <rPr>
        <sz val="10"/>
        <color rgb="FF000000"/>
        <rFont val="宋体"/>
        <charset val="134"/>
        <scheme val="minor"/>
      </rPr>
      <t>1.名称：电熔套筒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2.规格、：SDR11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dn63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3.材质：PE100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4.未尽事宜详见国家规范、设计图、招标文件等。</t>
    </r>
  </si>
  <si>
    <t>5.7.1.9</t>
  </si>
  <si>
    <t>030611002003</t>
  </si>
  <si>
    <t>热熔端帽</t>
  </si>
  <si>
    <r>
      <rPr>
        <sz val="10"/>
        <color rgb="FF000000"/>
        <rFont val="宋体"/>
        <charset val="134"/>
        <scheme val="minor"/>
      </rPr>
      <t>1.名称：热熔端帽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2.规格、：SDR11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dn63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3.材质：PE100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4.未尽事宜详见国家规范、设计图、招标文件等。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</si>
  <si>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5.7.1.10</t>
  </si>
  <si>
    <t>030810002001</t>
  </si>
  <si>
    <t>带颈平焊法兰</t>
  </si>
  <si>
    <r>
      <rPr>
        <sz val="10"/>
        <color rgb="FF000000"/>
        <rFont val="宋体"/>
        <charset val="134"/>
        <scheme val="minor"/>
      </rPr>
      <t>1.名称：带颈平焊法兰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2.规格、：DN50-PN16 SO RF Ⅱ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3.材质：20#钢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4.未尽事宜详见国家规范、设计图、招标文件等。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</si>
  <si>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片</t>
  </si>
  <si>
    <t>以片为单位计量，按设计图示数量计算</t>
  </si>
  <si>
    <t>包括但不限于管子切口,磨平,管口组对,焊接,法兰连接等。</t>
  </si>
  <si>
    <t>5.7.1.11</t>
  </si>
  <si>
    <t>031002003001</t>
  </si>
  <si>
    <t>出地面套管 DN80</t>
  </si>
  <si>
    <r>
      <rPr>
        <sz val="10"/>
        <color rgb="FF000000"/>
        <rFont val="宋体"/>
        <charset val="134"/>
        <scheme val="minor"/>
      </rPr>
      <t>1.名称：出地面套管 DN80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2.规格、：DN5080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3.材质：20#钢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4.未尽事宜详见国家规范、设计图、招标文件等。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</si>
  <si>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包括但不限于切管、焊接、除锈刷漆、安装、填塞密封材料、堵洞等。</t>
  </si>
  <si>
    <t>5.7.1.12</t>
  </si>
  <si>
    <t>050307009001</t>
  </si>
  <si>
    <t>PE警示盖板</t>
  </si>
  <si>
    <r>
      <rPr>
        <sz val="10"/>
        <color rgb="FF000000"/>
        <rFont val="宋体"/>
        <charset val="134"/>
        <scheme val="minor"/>
      </rPr>
      <t>1.名称：PE警示盖板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2.未尽事宜详见国家规范、设计图、招标文件等。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4.其他:详见设计图纸及规范要求</t>
    </r>
  </si>
  <si>
    <t>以米为单位计量，按设计图示数量计算</t>
  </si>
  <si>
    <t>警示带的敷设、示踪线安装、捆扎、焊锡连接、示踪线连接;警示标志桩的定位、开挖、回填、安装。</t>
  </si>
  <si>
    <t>5.7.1.13</t>
  </si>
  <si>
    <t>050307009002</t>
  </si>
  <si>
    <t>标志牌</t>
  </si>
  <si>
    <r>
      <rPr>
        <sz val="10"/>
        <color rgb="FF000000"/>
        <rFont val="宋体"/>
        <charset val="134"/>
        <scheme val="minor"/>
      </rPr>
      <t>1.名称：标志牌/标志桩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2.未尽事宜详见国家规范、设计图、招标文件等。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4.其他:详见设计图纸及规范要求</t>
    </r>
  </si>
  <si>
    <t>5.7.1.14</t>
  </si>
  <si>
    <t>010502004003</t>
  </si>
  <si>
    <t>调压箱基础</t>
  </si>
  <si>
    <r>
      <rPr>
        <sz val="10"/>
        <color rgb="FF000000"/>
        <rFont val="宋体"/>
        <charset val="134"/>
        <scheme val="minor"/>
      </rPr>
      <t>1.名称：调压箱基础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2.未尽事宜详见国家规范、设计图、招标文件等。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4.其他:详见设计图纸及规范要求</t>
    </r>
  </si>
  <si>
    <t>以套为单位计量，按系统所需集成点数及图示数量计算</t>
  </si>
  <si>
    <t>混凝土浇捣、养护,材料场内运输。</t>
  </si>
  <si>
    <t>5.7.1.15</t>
  </si>
  <si>
    <t>040205013001</t>
  </si>
  <si>
    <t>调压箱美化护栏</t>
  </si>
  <si>
    <r>
      <rPr>
        <sz val="10"/>
        <color rgb="FF000000"/>
        <rFont val="宋体"/>
        <charset val="134"/>
        <scheme val="minor"/>
      </rPr>
      <t>1.名称：调压箱美化护栏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2.未尽事宜详见国家规范、设计图、招标文件等。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4.其他:详见设计图纸及规范要求</t>
    </r>
  </si>
  <si>
    <t>以套为单位计量，按设计图示以长度计算</t>
  </si>
  <si>
    <t>包括但不限于栏杆及相关配件、预埋件等制作，运输，安装等全部工作内容。</t>
  </si>
  <si>
    <t>5.7.1.16</t>
  </si>
  <si>
    <t>010102002001</t>
  </si>
  <si>
    <t>挖沟槽土方</t>
  </si>
  <si>
    <r>
      <rPr>
        <sz val="10"/>
        <color rgb="FF000000"/>
        <rFont val="宋体"/>
        <charset val="134"/>
        <scheme val="minor"/>
      </rPr>
      <t>1.人工挖沟槽土方 一、二类土 深度在2m内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2.挖掘机挖沟槽、基坑土方 一、二类土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4.其他:详见设计图纸及规范要求</t>
    </r>
  </si>
  <si>
    <t>以立方米为单位计量，按设计图示尺寸以基础垫层底面积乘以挖土深度计算</t>
  </si>
  <si>
    <t>挖沟槽土方,将土置于槽边自然堆放,修平夯实沟槽底壁。</t>
  </si>
  <si>
    <t>5.7.1.17</t>
  </si>
  <si>
    <r>
      <rPr>
        <sz val="10"/>
        <color rgb="FF000000"/>
        <rFont val="宋体"/>
        <charset val="134"/>
        <scheme val="minor"/>
      </rPr>
      <t>1.名称：回填中粗砂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3.其他:详见设计图纸及规范要求</t>
    </r>
  </si>
  <si>
    <t>以立方米为单位计量，按设计图示尺寸以体积计算，场地回填：回填面积乘平均回填厚度</t>
  </si>
  <si>
    <t>铺填、洒水夯实、找平、材料场内运输。</t>
  </si>
  <si>
    <t>5.7.1.18</t>
  </si>
  <si>
    <t>010103002001</t>
  </si>
  <si>
    <t>5.7.2</t>
  </si>
  <si>
    <t>调压出口寄低压埋地</t>
  </si>
  <si>
    <t>5.7.2.1</t>
  </si>
  <si>
    <t>031001008001</t>
  </si>
  <si>
    <t>PE管</t>
  </si>
  <si>
    <r>
      <rPr>
        <sz val="10"/>
        <color rgb="FF000000"/>
        <rFont val="宋体"/>
        <charset val="134"/>
        <scheme val="minor"/>
      </rPr>
      <t>1.名称：PE管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2.规格：SDR11 dn110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3.敷设方式：直埋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4.未尽事宜详见国家规范、设计图、招标文件等。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</si>
  <si>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包括但不限于管道切管、组对、熔接、管道及管件安装、气压试验、空气吹扫。</t>
  </si>
  <si>
    <t>5.7.2.2</t>
  </si>
  <si>
    <t>031001008002</t>
  </si>
  <si>
    <r>
      <rPr>
        <sz val="10"/>
        <color rgb="FF000000"/>
        <rFont val="宋体"/>
        <charset val="134"/>
        <scheme val="minor"/>
      </rPr>
      <t>1.名称：PE管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2.规格：SDR11 dn90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3.敷设方式：直埋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4.未尽事宜详见国家规范、设计图、招标文件等。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</si>
  <si>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5.7.2.3</t>
  </si>
  <si>
    <t>030902001002</t>
  </si>
  <si>
    <t>无缝钢管 D89*4.5</t>
  </si>
  <si>
    <r>
      <rPr>
        <sz val="10"/>
        <color rgb="FF000000"/>
        <rFont val="宋体"/>
        <charset val="134"/>
        <scheme val="minor"/>
      </rPr>
      <t>1.名称：无缝钢管 D89*4.5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2.材质：20#钢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3.敷设方式：架空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4.未尽事宜详见国家规范、设计图、招标文件等。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</si>
  <si>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5.7.2.4</t>
  </si>
  <si>
    <t>030902001003</t>
  </si>
  <si>
    <r>
      <rPr>
        <sz val="10"/>
        <color rgb="FF000000"/>
        <rFont val="宋体"/>
        <charset val="134"/>
        <scheme val="minor"/>
      </rPr>
      <t>1.名称：无缝钢管 D89*4.5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2.材质：20#钢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3.敷设方式：埋地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4.未尽事宜详见国家规范、设计图、招标文件等。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</si>
  <si>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5.7.2.5</t>
  </si>
  <si>
    <t>030611001003</t>
  </si>
  <si>
    <t>钢制弯头</t>
  </si>
  <si>
    <r>
      <rPr>
        <sz val="10"/>
        <color rgb="FF000000"/>
        <rFont val="宋体"/>
        <charset val="134"/>
        <scheme val="minor"/>
      </rPr>
      <t>1.名称：钢制弯头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2.规格：DN80*90°-II-4.5mm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3.材质：20#钢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4.未尽事宜详见国家规范、设计图、招标文件等。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</si>
  <si>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5.7.2.6</t>
  </si>
  <si>
    <t>030611002004</t>
  </si>
  <si>
    <t>直管式焊接钢塑转换</t>
  </si>
  <si>
    <r>
      <rPr>
        <sz val="10"/>
        <color rgb="FF000000"/>
        <rFont val="宋体"/>
        <charset val="134"/>
        <scheme val="minor"/>
      </rPr>
      <t>1.名称：直管式焊接钢塑转换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2.规格：SDR11 dn90/D89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3.材质：PE100/20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4.未尽事宜详见国家规范、设计图、招标文件等。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</si>
  <si>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5.7.2.7</t>
  </si>
  <si>
    <t>031301003001</t>
  </si>
  <si>
    <t>热熔弯头</t>
  </si>
  <si>
    <r>
      <rPr>
        <sz val="10"/>
        <color rgb="FF000000"/>
        <rFont val="宋体"/>
        <charset val="134"/>
        <scheme val="minor"/>
      </rPr>
      <t>1.名称：热熔弯头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2.规格：SDR11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dn110*90°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3.材质：PE100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4.未尽事宜详见国家规范、设计图、招标文件等。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</si>
  <si>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5.7.2.8</t>
  </si>
  <si>
    <t>031301003002</t>
  </si>
  <si>
    <r>
      <rPr>
        <sz val="10"/>
        <color rgb="FF000000"/>
        <rFont val="宋体"/>
        <charset val="134"/>
        <scheme val="minor"/>
      </rPr>
      <t>1.名称：电熔套筒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2.规格：SDR11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dn110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3.材质：PE100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4.未尽事宜详见国家规范、设计图、招标文件等。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</si>
  <si>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5.7.2.9</t>
  </si>
  <si>
    <t>031301003003</t>
  </si>
  <si>
    <r>
      <rPr>
        <sz val="10"/>
        <color rgb="FF000000"/>
        <rFont val="宋体"/>
        <charset val="134"/>
        <scheme val="minor"/>
      </rPr>
      <t>1.名称：电熔套筒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2.规格：SDR11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dn90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3.材质：PE100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4.未尽事宜详见国家规范、设计图、招标文件等。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</si>
  <si>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5.7.2.10</t>
  </si>
  <si>
    <t>031301003004</t>
  </si>
  <si>
    <t>热熔三通</t>
  </si>
  <si>
    <r>
      <rPr>
        <sz val="10"/>
        <color rgb="FF000000"/>
        <rFont val="宋体"/>
        <charset val="134"/>
        <scheme val="minor"/>
      </rPr>
      <t>1.名称：热熔三通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 SDR11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dn110*90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3.材质：PE100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4.未尽事宜详见国家规范、设计图、招标文件等。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</si>
  <si>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5.7.2.11</t>
  </si>
  <si>
    <t>031301003005</t>
  </si>
  <si>
    <t>电熔异径管</t>
  </si>
  <si>
    <r>
      <rPr>
        <sz val="10"/>
        <color rgb="FF000000"/>
        <rFont val="宋体"/>
        <charset val="134"/>
        <scheme val="minor"/>
      </rPr>
      <t>1.名称：电熔异径管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2.规格：SDR11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dn90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3.材质：PE100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4.未尽事宜详见国家规范、设计图、招标文件等。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</si>
  <si>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5.7.2.12</t>
  </si>
  <si>
    <t>031301003006</t>
  </si>
  <si>
    <r>
      <rPr>
        <sz val="10"/>
        <color rgb="FF000000"/>
        <rFont val="宋体"/>
        <charset val="134"/>
        <scheme val="minor"/>
      </rPr>
      <t>1.名称：带颈平焊法兰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2.规格：DN100-PN16 SO RF Ⅱ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3.材质：20#钢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4.未尽事宜详见国家规范、设计图、招标文件等。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</si>
  <si>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5.7.2.13</t>
  </si>
  <si>
    <t>031301003007</t>
  </si>
  <si>
    <t>套管出地面套管 DN150</t>
  </si>
  <si>
    <r>
      <rPr>
        <sz val="10"/>
        <color rgb="FF000000"/>
        <rFont val="宋体"/>
        <charset val="134"/>
        <scheme val="minor"/>
      </rPr>
      <t>1.名称：套管出地面套管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2.规格：DN150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3.材质：20#钢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4.未尽事宜详见国家规范、设计图、招标文件等。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</si>
  <si>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5.7.2.14</t>
  </si>
  <si>
    <t>040501021001</t>
  </si>
  <si>
    <t>警示带_20cm</t>
  </si>
  <si>
    <r>
      <rPr>
        <sz val="10"/>
        <color rgb="FF000000"/>
        <rFont val="宋体"/>
        <charset val="134"/>
        <scheme val="minor"/>
      </rPr>
      <t>1.名称：警示带_20cm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2.未尽事宜详见国家规范、设计图、招标文件等。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4.其他:详见设计图纸及规范要求</t>
    </r>
  </si>
  <si>
    <t>以米为单位计量，按铺设长度以延长米计算</t>
  </si>
  <si>
    <t>5.7.2.15</t>
  </si>
  <si>
    <t>040501021002</t>
  </si>
  <si>
    <t>标示牌/标志桩</t>
  </si>
  <si>
    <r>
      <rPr>
        <sz val="10"/>
        <color rgb="FF000000"/>
        <rFont val="宋体"/>
        <charset val="134"/>
        <scheme val="minor"/>
      </rPr>
      <t>1.名称：标示牌/标志桩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2.未尽事宜详见国家规范、设计图、招标文件等。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4.其他:详见设计图纸及规范要求</t>
    </r>
  </si>
  <si>
    <t>以个为单位计量，按铺设长度以延长米计算</t>
  </si>
  <si>
    <t>5.7.2.16</t>
  </si>
  <si>
    <t>010102002002</t>
  </si>
  <si>
    <t>5.7.2.17</t>
  </si>
  <si>
    <t>010102007002</t>
  </si>
  <si>
    <t>铺填、洒水夯实、找平、材料场内运输。 </t>
  </si>
  <si>
    <t>5.7.2.18</t>
  </si>
  <si>
    <t>010103002002</t>
  </si>
  <si>
    <t>5.7.3</t>
  </si>
  <si>
    <t>架空管道</t>
  </si>
  <si>
    <t>5.7.3.1</t>
  </si>
  <si>
    <t>030807003001</t>
  </si>
  <si>
    <r>
      <rPr>
        <sz val="10"/>
        <color rgb="FF000000"/>
        <rFont val="宋体"/>
        <charset val="134"/>
        <scheme val="minor"/>
      </rPr>
      <t>1.名称：法兰球阀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2.规格：Q41F-16C DN80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3.材质：铸钢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4.未尽事宜详见国家规范、设计图、招标文件等。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</si>
  <si>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5.7.3.2</t>
  </si>
  <si>
    <t>030807003002</t>
  </si>
  <si>
    <t>5.7.3.3</t>
  </si>
  <si>
    <t>030503006001</t>
  </si>
  <si>
    <r>
      <rPr>
        <sz val="10"/>
        <color rgb="FF000000"/>
        <rFont val="宋体"/>
        <charset val="134"/>
        <scheme val="minor"/>
      </rPr>
      <t>1.名称：电磁阀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2.规格：DN80 PN16 (停电切断、法兰连接)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3.未尽事宜详见国家规范、设计图、招标文件等。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</si>
  <si>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包括但不限于电磁阀的检查、接线或接管、配合安装、调整试验、接地、挂牌、配合单机试运转等。</t>
  </si>
  <si>
    <t>5.7.3.4</t>
  </si>
  <si>
    <t>030412004013</t>
  </si>
  <si>
    <t>电源线</t>
  </si>
  <si>
    <r>
      <rPr>
        <sz val="10"/>
        <color rgb="FF000000"/>
        <rFont val="宋体"/>
        <charset val="134"/>
        <scheme val="minor"/>
      </rPr>
      <t>1.名称：电源线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2.规格：(控制器到电磁阀) RVV-3*1.5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3.敷设方式：架空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4.未尽事宜详见国家规范、设计图、招标文件等。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</si>
  <si>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包括但不限于扫管、涂滑石粉、穿线、编号、接焊包头等。</t>
  </si>
  <si>
    <t>5.7.3.5</t>
  </si>
  <si>
    <t>030902001004</t>
  </si>
  <si>
    <r>
      <rPr>
        <sz val="10"/>
        <color rgb="FF000000"/>
        <rFont val="宋体"/>
        <charset val="134"/>
        <scheme val="minor"/>
      </rPr>
      <t>无缝钢管</t>
    </r>
    <r>
      <rPr>
        <sz val="10"/>
        <color rgb="FF000000"/>
        <rFont val="宋体"/>
        <charset val="134"/>
      </rPr>
      <t xml:space="preserve">  D89*4.5</t>
    </r>
  </si>
  <si>
    <r>
      <rPr>
        <sz val="10"/>
        <color rgb="FF000000"/>
        <rFont val="宋体"/>
        <charset val="134"/>
        <scheme val="minor"/>
      </rPr>
      <t xml:space="preserve">1.名称：无缝钢管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2.规格：D89*4.5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3.材质：20#钢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4.敷设方式：架空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5.未尽事宜详见国家规范、设计图、招标文件等。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7.其他:详见设计图纸及规范要求</t>
    </r>
  </si>
  <si>
    <t>包括但不限于管道调直、切管、套丝、组队连接、管道及管件安装、气压试验、空气吹扫等。</t>
  </si>
  <si>
    <t>5.7.3.6</t>
  </si>
  <si>
    <t>030611002005</t>
  </si>
  <si>
    <t>钢制三通</t>
  </si>
  <si>
    <r>
      <rPr>
        <sz val="10"/>
        <color rgb="FF000000"/>
        <rFont val="宋体"/>
        <charset val="134"/>
        <scheme val="minor"/>
      </rPr>
      <t>1.名称：钢制三通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2.规格：DN80-II-4.5mm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3.材质：20#钢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4.未尽事宜详见国家规范、设计图、招标文件等。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</si>
  <si>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5.7.3.7</t>
  </si>
  <si>
    <t>030611002006</t>
  </si>
  <si>
    <r>
      <rPr>
        <sz val="10"/>
        <color rgb="FF000000"/>
        <rFont val="宋体"/>
        <charset val="134"/>
        <scheme val="minor"/>
      </rPr>
      <t>1.名称：钢制三通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2.规格：DN80*50-II-4.5*4mm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3.材质：20#钢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4.未尽事宜详见国家规范、设计图、招标文件等。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</si>
  <si>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5.7.3.8</t>
  </si>
  <si>
    <t>030611002007</t>
  </si>
  <si>
    <t>5.7.3.9</t>
  </si>
  <si>
    <t>030810001001</t>
  </si>
  <si>
    <r>
      <rPr>
        <sz val="10"/>
        <color rgb="FF000000"/>
        <rFont val="宋体"/>
        <charset val="134"/>
        <scheme val="minor"/>
      </rPr>
      <t>1.名称：带颈平焊法兰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2.规格：DN80-PN16 SO RF Ⅱ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3.材质：20#钢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4.未尽事宜详见国家规范、设计图、招标文件等。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</si>
  <si>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包括但不限于切口、坡口、焊接、制垫、加垫、安装组对、紧螺栓、水压试验等。</t>
  </si>
  <si>
    <t>5.7.3.10</t>
  </si>
  <si>
    <t>030810001002</t>
  </si>
  <si>
    <r>
      <rPr>
        <sz val="10"/>
        <color rgb="FF000000"/>
        <rFont val="宋体"/>
        <charset val="134"/>
        <scheme val="minor"/>
      </rPr>
      <t>1.名称：带颈平焊法兰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2.规格：DN50-PN16 SO RF Ⅱ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3.材质：20#钢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4.未尽事宜详见国家规范、设计图、招标文件等。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</si>
  <si>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5.7.3.11</t>
  </si>
  <si>
    <t>030810011001</t>
  </si>
  <si>
    <t>法兰盲板 DN80</t>
  </si>
  <si>
    <r>
      <rPr>
        <sz val="10"/>
        <color rgb="FF000000"/>
        <rFont val="宋体"/>
        <charset val="134"/>
        <scheme val="minor"/>
      </rPr>
      <t>1.名称：法兰盲板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2.规格：DN80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3.材质：20#钢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4.未尽事宜详见国家规范、设计图、招标文件等。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</si>
  <si>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5.7.3.12</t>
  </si>
  <si>
    <t>030810011002</t>
  </si>
  <si>
    <t>法兰盲板 DN50</t>
  </si>
  <si>
    <r>
      <rPr>
        <sz val="10"/>
        <color rgb="FF000000"/>
        <rFont val="宋体"/>
        <charset val="134"/>
        <scheme val="minor"/>
      </rPr>
      <t>1.名称：法兰盲板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2.规格：DN50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3.材质：20#钢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4.未尽事宜详见国家规范、设计图、招标文件等。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</si>
  <si>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5.7.3.13</t>
  </si>
  <si>
    <t>010608003001</t>
  </si>
  <si>
    <t>角钢支架</t>
  </si>
  <si>
    <r>
      <rPr>
        <sz val="10"/>
        <color rgb="FF000000"/>
        <rFont val="宋体"/>
        <charset val="134"/>
        <scheme val="minor"/>
      </rPr>
      <t>1.名称：角钢支架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2.规格：Q235A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3.材质：20#钢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4.未尽事宜详见国家规范、设计图、招标文件等。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6.其他:详见设计图纸及规范要求</t>
    </r>
  </si>
  <si>
    <t>包括但不限于清理基层、安装支架、铺设面板、清扫净面等。</t>
  </si>
  <si>
    <t>5.7.3.14</t>
  </si>
  <si>
    <t>031007003001</t>
  </si>
  <si>
    <t>电磁阀防雨箱</t>
  </si>
  <si>
    <r>
      <rPr>
        <sz val="10"/>
        <color rgb="FF000000"/>
        <rFont val="宋体"/>
        <charset val="134"/>
        <scheme val="minor"/>
      </rPr>
      <t>1.名称：电磁阀防雨箱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2.未尽事宜详见国家规范、设计图、招标文件等。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4.其他:详见设计图纸及规范要求</t>
    </r>
  </si>
  <si>
    <t>包括但不限于场内搬运、开箱、检查、测位、就位、安装、固定、清理等</t>
  </si>
  <si>
    <t>5.7.3.15</t>
  </si>
  <si>
    <t>031301003008</t>
  </si>
  <si>
    <t>穿墙钢套管 DN150</t>
  </si>
  <si>
    <r>
      <rPr>
        <sz val="10"/>
        <color rgb="FF000000"/>
        <rFont val="宋体"/>
        <charset val="134"/>
        <scheme val="minor"/>
      </rPr>
      <t>1.名称：穿墙钢套管 DN150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2.材质：Q235B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3.未尽事宜详见国家规范、设计图、招标文件等。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5.其他:详见设计图纸及规范要求</t>
    </r>
  </si>
  <si>
    <t>包括但不限于套管切管、焊接、除锈刷漆、安装、填塞密封材料、堵洞等。</t>
  </si>
  <si>
    <t>5.8.1</t>
  </si>
  <si>
    <t>030107004001</t>
  </si>
  <si>
    <t>观光电梯</t>
  </si>
  <si>
    <r>
      <rPr>
        <sz val="10"/>
        <color rgb="FF000000"/>
        <rFont val="宋体"/>
        <charset val="134"/>
        <scheme val="minor"/>
      </rPr>
      <t>1.电梯编号：DT1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2.额定载重量：1050Kg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3.额定速度：1.0m/s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4.停站数量：7，提升高度：28.3m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6.其他:详见图纸及规范要求</t>
    </r>
  </si>
  <si>
    <t>包括但不限于搬运、安装、组装、清洁、加油、调整、试运行等全部工作内容。</t>
  </si>
  <si>
    <t>5.8.2</t>
  </si>
  <si>
    <t>030107001001</t>
  </si>
  <si>
    <t>客用电梯</t>
  </si>
  <si>
    <r>
      <rPr>
        <sz val="10"/>
        <color rgb="FF000000"/>
        <rFont val="宋体"/>
        <charset val="134"/>
        <scheme val="minor"/>
      </rPr>
      <t>1.电梯编号：DT2、DT3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2.额定载重量：1050Kg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3.额定速度：1.0m/s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4.停站数量：5，提升高度：19.6m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6.其他:详见图纸及规范要求</t>
    </r>
  </si>
  <si>
    <t>5.8.3</t>
  </si>
  <si>
    <t>030107001002</t>
  </si>
  <si>
    <t>货用电梯</t>
  </si>
  <si>
    <r>
      <rPr>
        <sz val="10"/>
        <color rgb="FF000000"/>
        <rFont val="宋体"/>
        <charset val="134"/>
        <scheme val="minor"/>
      </rPr>
      <t>1.电梯编号：DT4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2.额定载重量：800Kg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3.额定速度：1.0m/s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4.停站数量：5，提升高度：19.6m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6.其他:详见图纸及规范要求</t>
    </r>
  </si>
  <si>
    <t>5.8.4</t>
  </si>
  <si>
    <t>030107006001</t>
  </si>
  <si>
    <t>自动扶梯</t>
  </si>
  <si>
    <r>
      <rPr>
        <sz val="10"/>
        <color rgb="FF000000"/>
        <rFont val="宋体"/>
        <charset val="134"/>
        <scheme val="minor"/>
      </rPr>
      <t>1.电梯编号：FT1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2.额定速度：30m/min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3.提升高度：4.8m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5.其他:详见图纸及规范要求</t>
    </r>
  </si>
  <si>
    <t>包括但不限于搬运、测量、放样及组装、安装、清洁、加油、调整、试运行等全部工作内容。</t>
  </si>
  <si>
    <t>5.8.5</t>
  </si>
  <si>
    <t>030107006002</t>
  </si>
  <si>
    <r>
      <rPr>
        <sz val="10"/>
        <color rgb="FF000000"/>
        <rFont val="宋体"/>
        <charset val="134"/>
        <scheme val="minor"/>
      </rPr>
      <t>1.电梯编号：FT2~4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2.额定速度：30m/min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3.提升高度：3.7m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5.其他:详见图纸及规范要求</t>
    </r>
  </si>
  <si>
    <t>5.9.1</t>
  </si>
  <si>
    <t>5.9.1.1</t>
  </si>
  <si>
    <t>'030702001001</t>
  </si>
  <si>
    <t>碳钢通风管道</t>
  </si>
  <si>
    <t>1.名称:矩形风管
2.厚度:1mm镀锌钢板
3.规格:长边长(mm) ≤1000
4.含支架除锈、制作、安装、刷漆
5.综合考虑高层建筑增加费、暗室增加费及其他增加费
6.其他:详见图纸及规范要求</t>
  </si>
  <si>
    <t>包括但不限于风管制作、安装、支架制作、安装、刷漆等全部工作内容。</t>
  </si>
  <si>
    <t>5.9.1.2</t>
  </si>
  <si>
    <t>'030702001002</t>
  </si>
  <si>
    <t>1.名称:矩形风管
2.厚度:1mm镀锌钢板
3.规格:长边长(mm) ≤450
4.含支架除锈、制作、安装、刷漆
5.综合考虑高层建筑增加费、暗室增加费及其他增加费
6.其他:详见图纸及规范要求</t>
  </si>
  <si>
    <t>5.9.1.3</t>
  </si>
  <si>
    <t>'030702001003</t>
  </si>
  <si>
    <r>
      <rPr>
        <sz val="10"/>
        <color rgb="FF000000"/>
        <rFont val="宋体"/>
        <charset val="134"/>
        <scheme val="minor"/>
      </rPr>
      <t>1.名称:圆形风管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2.厚度:3mm钢板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3.规格:直径(mm) ≤1000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4.含支架除锈、制作、安装、刷漆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6.其他:详见图纸及规范要求</t>
    </r>
  </si>
  <si>
    <t>5.9.1.4</t>
  </si>
  <si>
    <t>'030703019001</t>
  </si>
  <si>
    <t>风管软接</t>
  </si>
  <si>
    <r>
      <rPr>
        <sz val="10"/>
        <color rgb="FF000000"/>
        <rFont val="宋体"/>
        <charset val="134"/>
        <scheme val="minor"/>
      </rPr>
      <t>1.名称:软接头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3.其他:详见图纸及规范要求</t>
    </r>
  </si>
  <si>
    <t>包括但不限于软接头制作、安装等全部工作内容。</t>
  </si>
  <si>
    <t>5.9.1.5</t>
  </si>
  <si>
    <t>'030703001001</t>
  </si>
  <si>
    <t>调节阀</t>
  </si>
  <si>
    <t>1.名称:调节阀
2.规格:D441
3.综合考虑高层建筑增加费、暗室增加费及其他增加费
4.其他:详见图纸及规范要求</t>
  </si>
  <si>
    <t>包括但不限于阀门安装、紧固、试动等全部工作内容。</t>
  </si>
  <si>
    <t>5.9.1.6</t>
  </si>
  <si>
    <t>'030703001002</t>
  </si>
  <si>
    <t>电动手动密闭阀门</t>
  </si>
  <si>
    <r>
      <rPr>
        <sz val="10"/>
        <color rgb="FF000000"/>
        <rFont val="宋体"/>
        <charset val="134"/>
        <scheme val="minor"/>
      </rPr>
      <t>1.名称:电动手动密闭阀门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2.规格:D560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4.其他:详见图纸及规范要求</t>
    </r>
  </si>
  <si>
    <t>5.9.1.7</t>
  </si>
  <si>
    <t>'030703001003</t>
  </si>
  <si>
    <r>
      <rPr>
        <sz val="10"/>
        <color rgb="FF000000"/>
        <rFont val="宋体"/>
        <charset val="134"/>
        <scheme val="minor"/>
      </rPr>
      <t>1.名称:电动手动密闭阀门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2.规格:D441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4.其他:详见图纸及规范要求</t>
    </r>
  </si>
  <si>
    <t>5.9.1.8</t>
  </si>
  <si>
    <t>'030703001004</t>
  </si>
  <si>
    <r>
      <rPr>
        <sz val="10"/>
        <color rgb="FF000000"/>
        <rFont val="宋体"/>
        <charset val="134"/>
        <scheme val="minor"/>
      </rPr>
      <t>1.名称:电动手动密闭阀门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2.规格:D315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4.其他:详见图纸及规范要求</t>
    </r>
  </si>
  <si>
    <t>5.9.1.9</t>
  </si>
  <si>
    <t>'030703007001</t>
  </si>
  <si>
    <t>消声百叶回风窗(带70℃防火阀)</t>
  </si>
  <si>
    <t>1.名称:消声百叶回风窗(带70℃防火阀)
2.规格:XSC-800X800X250
3.综合考虑高层建筑增加费、暗室增加费及其他增加费
4.其他:详见图纸及规范要求</t>
  </si>
  <si>
    <t>包括但不限于百叶安装、紧固、试动等全部工作内容。</t>
  </si>
  <si>
    <t>5.9.1.10</t>
  </si>
  <si>
    <t>'030703007002</t>
  </si>
  <si>
    <t>单层百叶排风口</t>
  </si>
  <si>
    <t>1.名称:单层百叶排风口
2.规格:400x300
3.综合考虑高层建筑增加费、暗室增加费及其他增加费
4.其他:详见图纸及规范要求</t>
  </si>
  <si>
    <t>5.9.1.11</t>
  </si>
  <si>
    <t>'030204001001</t>
  </si>
  <si>
    <t>除尘器</t>
  </si>
  <si>
    <t>1.名称:油网除尘器
2.规格:LWP-X 立式安装,风量:L&lt;1600m³/h
3.综合考虑高层建筑增加费、暗室增加费及其他增加费
4.其他:详见图纸及规范要求</t>
  </si>
  <si>
    <t>以片为单位计量，按设计图示数量计算。</t>
  </si>
  <si>
    <t>包括但不限于开箱检查设备、附件、底座螺栓、吊装、找平、找正、垫垫、螺栓固定等全部工作内容。</t>
  </si>
  <si>
    <t>5.9.1.12</t>
  </si>
  <si>
    <t>'030108001001</t>
  </si>
  <si>
    <t>电动混流风机</t>
  </si>
  <si>
    <t>1.名称:电动混流风机
2.规格:SWFG1-I NO5 P=1.1KW L=5100M³/H H=450PA N=1450转/分
3.综合考虑高层建筑增加费、暗室增加费及其他增加费
4.其他:详见图纸及规范要求</t>
  </si>
  <si>
    <t>包括但不限于开箱检查设备、附件、底座螺栓、吊装、找平、找正、加垫、螺栓固定、试运转等全部工作内容。</t>
  </si>
  <si>
    <t>5.9.1.13</t>
  </si>
  <si>
    <t>'030701015001</t>
  </si>
  <si>
    <t>人防过滤吸收器</t>
  </si>
  <si>
    <t>1.名称:过滤吸收器(包含橡胶套管)
2.规格:RFP-1000 L=1000M³/H H&lt;850PA
3.综合考虑高层建筑增加费、暗室增加费及其他增加费
4.其他:详见图纸及规范要求</t>
  </si>
  <si>
    <t>包括但不限于场内搬运、开箱、检查、测位、就位、安装、固定、清理等全部工作内容。</t>
  </si>
  <si>
    <t>5.9.1.14</t>
  </si>
  <si>
    <t>'031301005006</t>
  </si>
  <si>
    <t>支吊架</t>
  </si>
  <si>
    <r>
      <rPr>
        <sz val="10"/>
        <color rgb="FF000000"/>
        <rFont val="宋体"/>
        <charset val="134"/>
        <scheme val="minor"/>
      </rPr>
      <t>1.材质:型钢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2.除锈、制作、安装、防锈漆两遍、调和漆两遍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4.其他:详见图纸及规范要求</t>
    </r>
  </si>
  <si>
    <t>包括但不限于支架制作、安装、刷漆等全部工作内容。</t>
  </si>
  <si>
    <t>5.9.1.15</t>
  </si>
  <si>
    <t>'030801001001</t>
  </si>
  <si>
    <t>测压管</t>
  </si>
  <si>
    <r>
      <rPr>
        <sz val="10"/>
        <color rgb="FF000000"/>
        <rFont val="宋体"/>
        <charset val="134"/>
        <scheme val="minor"/>
      </rPr>
      <t>1.名称:测压管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2.规格:DN15 热镀锌钢管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4.其他:详见图纸及规范要求</t>
    </r>
  </si>
  <si>
    <t>包括但不管口组对、焊接,管道安装等全部工作内容。</t>
  </si>
  <si>
    <t>5.9.1.16</t>
  </si>
  <si>
    <t>'031002001004</t>
  </si>
  <si>
    <r>
      <rPr>
        <sz val="10"/>
        <color rgb="FF000000"/>
        <rFont val="宋体"/>
        <charset val="134"/>
        <scheme val="minor"/>
      </rPr>
      <t>1.名称:截止阀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2.规格:DN15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4.其他:详见图纸及规范要求</t>
    </r>
  </si>
  <si>
    <t>5.9.1.17</t>
  </si>
  <si>
    <t>'030801001002</t>
  </si>
  <si>
    <t>放射性监测取样管</t>
  </si>
  <si>
    <r>
      <rPr>
        <sz val="10"/>
        <color rgb="FF000000"/>
        <rFont val="宋体"/>
        <charset val="134"/>
        <scheme val="minor"/>
      </rPr>
      <t>1.名称:放射性监测取样管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2.规格:DN32 热镀锌钢管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4.其他:详见图纸及规范要求</t>
    </r>
  </si>
  <si>
    <t>5.9.1.18</t>
  </si>
  <si>
    <t>'031002001005</t>
  </si>
  <si>
    <r>
      <rPr>
        <sz val="10"/>
        <color rgb="FF000000"/>
        <rFont val="宋体"/>
        <charset val="134"/>
        <scheme val="minor"/>
      </rPr>
      <t>1.名称:球阀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2.规格:DN32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4.其他:详见图纸及规范要求</t>
    </r>
  </si>
  <si>
    <t>5.9.1.19</t>
  </si>
  <si>
    <t>'030801001003</t>
  </si>
  <si>
    <t>滤尘器压差测量管</t>
  </si>
  <si>
    <r>
      <rPr>
        <sz val="10"/>
        <color rgb="FF000000"/>
        <rFont val="宋体"/>
        <charset val="134"/>
        <scheme val="minor"/>
      </rPr>
      <t>1.名称:滤尘器压差测量管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2.规格:DN15 热镀锌钢管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4.其他:详见图纸及规范要求</t>
    </r>
  </si>
  <si>
    <t>5.9.1.20</t>
  </si>
  <si>
    <t>'031002001006</t>
  </si>
  <si>
    <r>
      <rPr>
        <sz val="10"/>
        <color rgb="FF000000"/>
        <rFont val="宋体"/>
        <charset val="134"/>
        <scheme val="minor"/>
      </rPr>
      <t>1.名称:球阀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2.规格:DN15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4.其他:详见图纸及规范要求</t>
    </r>
  </si>
  <si>
    <t>5.9.1.21</t>
  </si>
  <si>
    <t>'030801001004</t>
  </si>
  <si>
    <t>尾气监测取样管</t>
  </si>
  <si>
    <r>
      <rPr>
        <sz val="10"/>
        <color rgb="FF000000"/>
        <rFont val="宋体"/>
        <charset val="134"/>
        <scheme val="minor"/>
      </rPr>
      <t>1.名称:尾气监测取样管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2.规格:DN15 热镀锌钢管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4.其他:详见图纸及规范要求</t>
    </r>
  </si>
  <si>
    <t>5.9.1.22</t>
  </si>
  <si>
    <t>'031002001007</t>
  </si>
  <si>
    <t>5.9.1.23</t>
  </si>
  <si>
    <t>'030801001005</t>
  </si>
  <si>
    <t>换气管</t>
  </si>
  <si>
    <r>
      <rPr>
        <sz val="10"/>
        <color rgb="FF000000"/>
        <rFont val="宋体"/>
        <charset val="134"/>
        <scheme val="minor"/>
      </rPr>
      <t>1.名称:换气管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2.规格:DN100 热镀锌钢管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4.其他:详见图纸及规范要求</t>
    </r>
  </si>
  <si>
    <t>5.9.1.24</t>
  </si>
  <si>
    <t>'030801001006</t>
  </si>
  <si>
    <t>洗消管</t>
  </si>
  <si>
    <r>
      <rPr>
        <sz val="10"/>
        <color rgb="FF000000"/>
        <rFont val="宋体"/>
        <charset val="134"/>
        <scheme val="minor"/>
      </rPr>
      <t>1.名称:洗消管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2.规格:DN75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热镀锌钢管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4.其他:详见图纸及规范要求</t>
    </r>
  </si>
  <si>
    <t>5.9.1.25</t>
  </si>
  <si>
    <t>'030801001007</t>
  </si>
  <si>
    <t>阻力测量管</t>
  </si>
  <si>
    <r>
      <rPr>
        <sz val="10"/>
        <color rgb="FF000000"/>
        <rFont val="宋体"/>
        <charset val="134"/>
        <scheme val="minor"/>
      </rPr>
      <t>1.名称:阻力测量管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2.规格:D4紫铜管=2mm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4.其他:详见图纸及规范要求</t>
    </r>
  </si>
  <si>
    <t>5.9.1.26</t>
  </si>
  <si>
    <t>'030801001008</t>
  </si>
  <si>
    <t>增压管</t>
  </si>
  <si>
    <r>
      <rPr>
        <sz val="10"/>
        <color rgb="FF000000"/>
        <rFont val="宋体"/>
        <charset val="134"/>
        <scheme val="minor"/>
      </rPr>
      <t>1.名称:增压管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2.规格:DN25 热镀锌钢管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4.其他:详见图纸及规范要求</t>
    </r>
  </si>
  <si>
    <t>5.9.1.27</t>
  </si>
  <si>
    <t>'031002001008</t>
  </si>
  <si>
    <r>
      <rPr>
        <sz val="10"/>
        <color rgb="FF000000"/>
        <rFont val="宋体"/>
        <charset val="134"/>
        <scheme val="minor"/>
      </rPr>
      <t>1.名称:球阀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2.规格:DN25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4.其他:详见图纸及规范要求</t>
    </r>
  </si>
  <si>
    <t>5.9.1.28</t>
  </si>
  <si>
    <t>'030703001005</t>
  </si>
  <si>
    <r>
      <rPr>
        <sz val="10"/>
        <color rgb="FF000000"/>
        <rFont val="宋体"/>
        <charset val="134"/>
        <scheme val="minor"/>
      </rPr>
      <t>1.名称:自动排气阀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2.规格:PS-D250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4.其他:详见图纸及规范要求</t>
    </r>
  </si>
  <si>
    <t>5.9.1.29</t>
  </si>
  <si>
    <t>'030801001009</t>
  </si>
  <si>
    <t>气密测量管</t>
  </si>
  <si>
    <r>
      <rPr>
        <sz val="10"/>
        <color rgb="FF000000"/>
        <rFont val="宋体"/>
        <charset val="134"/>
        <scheme val="minor"/>
      </rPr>
      <t>1.名称:气密测量管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2.规格:DN50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热镀锌钢管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4.其他:详见图纸及规范要求</t>
    </r>
  </si>
  <si>
    <t>5.9.2</t>
  </si>
  <si>
    <t>排水系统</t>
  </si>
  <si>
    <t>5.9.2.1</t>
  </si>
  <si>
    <t>'031003008001</t>
  </si>
  <si>
    <r>
      <rPr>
        <sz val="10"/>
        <color rgb="FF000000"/>
        <rFont val="宋体"/>
        <charset val="134"/>
        <scheme val="minor"/>
      </rPr>
      <t>1.名称:防爆地漏(不锈钢制)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2.规格:FBD80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4.其他:详见图纸及规范要求</t>
    </r>
  </si>
  <si>
    <t>包括但不限于安装、与管道连接等全部工作内容。</t>
  </si>
  <si>
    <t>5.9.2.2</t>
  </si>
  <si>
    <t>'031003008002</t>
  </si>
  <si>
    <r>
      <rPr>
        <sz val="10"/>
        <color rgb="FF000000"/>
        <rFont val="宋体"/>
        <charset val="134"/>
        <scheme val="minor"/>
      </rPr>
      <t>1.名称:普通地漏(不锈钢制)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2.规格:DN80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4.其他:详见图纸及规范要求</t>
    </r>
  </si>
  <si>
    <t>5.9.3</t>
  </si>
  <si>
    <t>电气系统</t>
  </si>
  <si>
    <t>5.9.3.1</t>
  </si>
  <si>
    <t>'030402011057</t>
  </si>
  <si>
    <r>
      <rPr>
        <sz val="10"/>
        <color rgb="FF000000"/>
        <rFont val="宋体"/>
        <charset val="134"/>
        <scheme val="minor"/>
      </rPr>
      <t>1.名称:进风机电箱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2.型号:Df1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4.其他:详见图纸及规范要求</t>
    </r>
  </si>
  <si>
    <t>5.9.3.2</t>
  </si>
  <si>
    <t>'030402011058</t>
  </si>
  <si>
    <r>
      <rPr>
        <sz val="10"/>
        <color rgb="FF000000"/>
        <rFont val="宋体"/>
        <charset val="134"/>
        <scheme val="minor"/>
      </rPr>
      <t>1.名称:排风机电箱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2.型号:Df2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4.其他:详见图纸及规范要求</t>
    </r>
  </si>
  <si>
    <t>5.9.3.3</t>
  </si>
  <si>
    <t>'030402011059</t>
  </si>
  <si>
    <r>
      <rPr>
        <sz val="10"/>
        <color rgb="FF000000"/>
        <rFont val="宋体"/>
        <charset val="134"/>
        <scheme val="minor"/>
      </rPr>
      <t>1.名称:警报房电箱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2.型号:RFJB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4.其他:详见图纸及规范要求</t>
    </r>
  </si>
  <si>
    <t>5.9.3.4</t>
  </si>
  <si>
    <t>'030402011060</t>
  </si>
  <si>
    <r>
      <rPr>
        <sz val="10"/>
        <color rgb="FF000000"/>
        <rFont val="宋体"/>
        <charset val="134"/>
        <scheme val="minor"/>
      </rPr>
      <t>1.名称:人防单元总配电箱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2.型号:D1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4.其他:详见图纸及规范要求</t>
    </r>
  </si>
  <si>
    <t>5.9.3.5</t>
  </si>
  <si>
    <t>'030405017001</t>
  </si>
  <si>
    <t>门铃</t>
  </si>
  <si>
    <r>
      <rPr>
        <sz val="10"/>
        <color rgb="FF000000"/>
        <rFont val="宋体"/>
        <charset val="134"/>
        <scheme val="minor"/>
      </rPr>
      <t>1.名称:门铃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2.型号:UC4-4 220V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4.其他:详见图纸及规范要求</t>
    </r>
  </si>
  <si>
    <t>包括但不限于门铃安装、接线等全部工作内容。</t>
  </si>
  <si>
    <t>5.9.3.6</t>
  </si>
  <si>
    <t>'030413013007</t>
  </si>
  <si>
    <t>照明开关、按钮</t>
  </si>
  <si>
    <r>
      <rPr>
        <sz val="10"/>
        <color rgb="FF000000"/>
        <rFont val="宋体"/>
        <charset val="134"/>
        <scheme val="minor"/>
      </rPr>
      <t>1.名称:抗爆呼唤按钮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3.其他:详见图纸及规范要求</t>
    </r>
  </si>
  <si>
    <t>包括但不限于按钮安装、接线等全部工作内容。</t>
  </si>
  <si>
    <t>5.9.3.7</t>
  </si>
  <si>
    <t>'030409002004</t>
  </si>
  <si>
    <r>
      <rPr>
        <sz val="10"/>
        <color rgb="FF000000"/>
        <rFont val="宋体"/>
        <charset val="134"/>
        <scheme val="minor"/>
      </rPr>
      <t>1.名称:控制电缆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2.规格:KVV-12*1.5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5.电压等级(kV):1KV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7.其他:详见图纸及规范要求</t>
    </r>
  </si>
  <si>
    <t>以米为单位计量，按设计图示尺寸以长度计算(含预留长度及附加长度)。</t>
  </si>
  <si>
    <t>5.9.3.8</t>
  </si>
  <si>
    <t>'030409001049</t>
  </si>
  <si>
    <r>
      <rPr>
        <sz val="10"/>
        <color rgb="FF000000"/>
        <rFont val="宋体"/>
        <charset val="134"/>
        <scheme val="minor"/>
      </rPr>
      <t>1.名称:电力电缆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2.规格:WDZB-YJY-4*2.5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5.电压等级(kV):1KV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7.其他:详见图纸及规范要求</t>
    </r>
  </si>
  <si>
    <t>5.9.3.9</t>
  </si>
  <si>
    <t>'030409001050</t>
  </si>
  <si>
    <r>
      <rPr>
        <sz val="10"/>
        <color rgb="FF000000"/>
        <rFont val="宋体"/>
        <charset val="134"/>
        <scheme val="minor"/>
      </rPr>
      <t>1.名称:电力电缆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2.规格:WDZB-YJY-4*35+1*16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5.电压等级(kV):1KV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7.其他:详见图纸及规范要求</t>
    </r>
  </si>
  <si>
    <t>5.9.3.10</t>
  </si>
  <si>
    <t>'030409001051</t>
  </si>
  <si>
    <r>
      <rPr>
        <sz val="10"/>
        <color rgb="FF000000"/>
        <rFont val="宋体"/>
        <charset val="134"/>
        <scheme val="minor"/>
      </rPr>
      <t>1.名称:电力电缆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2.规格:WDZB-YJY-5*16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5.电压等级(kV):1KV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7.其他:详见图纸及规范要求</t>
    </r>
  </si>
  <si>
    <t>5.9.3.11</t>
  </si>
  <si>
    <t>'030409001052</t>
  </si>
  <si>
    <r>
      <rPr>
        <sz val="10"/>
        <color rgb="FF000000"/>
        <rFont val="宋体"/>
        <charset val="134"/>
        <scheme val="minor"/>
      </rPr>
      <t>1.名称:电力电缆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2.规格:WDZB-YJY-5*6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5.电压等级(kV):1KV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7.其他:详见图纸及规范要求</t>
    </r>
  </si>
  <si>
    <t>5.9.3.12</t>
  </si>
  <si>
    <t>'030409001053</t>
  </si>
  <si>
    <r>
      <rPr>
        <sz val="10"/>
        <color rgb="FF000000"/>
        <rFont val="宋体"/>
        <charset val="134"/>
        <scheme val="minor"/>
      </rPr>
      <t>1.名称:电力电缆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2.规格:WDZB-YJY-5*4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5.电压等级(kV):1KV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7.其他:详见图纸及规范要求</t>
    </r>
  </si>
  <si>
    <t>5.9.3.13</t>
  </si>
  <si>
    <t>'030409001054</t>
  </si>
  <si>
    <r>
      <rPr>
        <sz val="10"/>
        <color rgb="FF000000"/>
        <rFont val="宋体"/>
        <charset val="134"/>
        <scheme val="minor"/>
      </rPr>
      <t>1.名称:电力电缆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2.规格:WDZB-YJY-5*2.5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4.敷设方式、部位:综合考虑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5.电压等级(kV):1KV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7.其他:详见图纸及规范要求</t>
    </r>
  </si>
  <si>
    <t>5.9.3.14</t>
  </si>
  <si>
    <t>'030409003014</t>
  </si>
  <si>
    <r>
      <rPr>
        <sz val="10"/>
        <color rgb="FF000000"/>
        <rFont val="宋体"/>
        <charset val="134"/>
        <scheme val="minor"/>
      </rPr>
      <t>1.名称:电力电缆头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2.规格:(截面mm2以下) 35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5.其他:详见图纸及规范要求</t>
    </r>
  </si>
  <si>
    <t>5.9.3.15</t>
  </si>
  <si>
    <t>'030409003015</t>
  </si>
  <si>
    <r>
      <rPr>
        <sz val="10"/>
        <color rgb="FF000000"/>
        <rFont val="宋体"/>
        <charset val="134"/>
        <scheme val="minor"/>
      </rPr>
      <t>1.名称:电力电缆头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2.规格:(截面mm2以下) 16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3.材质:铜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5.其他:详见图纸及规范要求</t>
    </r>
  </si>
  <si>
    <t>5.9.3.16</t>
  </si>
  <si>
    <t>'030412001011</t>
  </si>
  <si>
    <t>5.9.3.17</t>
  </si>
  <si>
    <t>'030412001012</t>
  </si>
  <si>
    <t>5.9.3.18</t>
  </si>
  <si>
    <t>'030412001013</t>
  </si>
  <si>
    <t>5.9.3.19</t>
  </si>
  <si>
    <t>'030412002006</t>
  </si>
  <si>
    <r>
      <rPr>
        <sz val="10"/>
        <color rgb="FF000000"/>
        <rFont val="宋体"/>
        <charset val="134"/>
        <scheme val="minor"/>
      </rPr>
      <t>1.名称:封闭防火金属线槽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2.规格:200*100*1.2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3.综合考虑高层建筑增加费、暗室增加费及其他增加费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4.其他:详见图纸及规范要求</t>
    </r>
  </si>
  <si>
    <t>5.9.3.20</t>
  </si>
  <si>
    <t>'031301005007</t>
  </si>
  <si>
    <t>室外安装工程</t>
  </si>
  <si>
    <t>6.1.1</t>
  </si>
  <si>
    <t>室外弱电工程</t>
  </si>
  <si>
    <t>6.1.1.1</t>
  </si>
  <si>
    <t>030412001038</t>
  </si>
  <si>
    <r>
      <rPr>
        <sz val="10"/>
        <color rgb="FF000000"/>
        <rFont val="宋体"/>
        <charset val="134"/>
        <scheme val="minor"/>
      </rPr>
      <t>1.名称：6孔Φ110PE管</t>
    </r>
    <r>
      <rPr>
        <sz val="10"/>
        <color rgb="FF000000"/>
        <rFont val="宋体"/>
        <charset val="134"/>
      </rPr>
      <t xml:space="preserve">
2.敷设方式：埋地
3.其他：混凝土包管、垫层
4.其他:详见图纸及规范要求</t>
    </r>
  </si>
  <si>
    <r>
      <rPr>
        <sz val="9"/>
        <color rgb="FF000000"/>
        <rFont val="宋体"/>
        <charset val="134"/>
        <scheme val="minor"/>
      </rPr>
      <t>包括但不限于敷设、包管、支架等全部工作内容。</t>
    </r>
    <r>
      <rPr>
        <sz val="9"/>
        <color rgb="FF000000"/>
        <rFont val="宋体"/>
        <charset val="134"/>
      </rPr>
      <t xml:space="preserve"> </t>
    </r>
  </si>
  <si>
    <t>6.1.1.2</t>
  </si>
  <si>
    <t>010102002003</t>
  </si>
  <si>
    <r>
      <rPr>
        <sz val="10"/>
        <color rgb="FF000000"/>
        <rFont val="宋体"/>
        <charset val="134"/>
        <scheme val="minor"/>
      </rPr>
      <t xml:space="preserve">1.土壤类别:综合 </t>
    </r>
    <r>
      <rPr>
        <sz val="10"/>
        <color rgb="FF000000"/>
        <rFont val="宋体"/>
        <charset val="134"/>
      </rPr>
      <t xml:space="preserve">
2.挖土深度:深2m以内
3.其他:详见图纸及规范要求</t>
    </r>
  </si>
  <si>
    <t>包括但不限于开挖等全部工作内容。</t>
  </si>
  <si>
    <t>6.1.1.3</t>
  </si>
  <si>
    <t>010103002003</t>
  </si>
  <si>
    <t>6.1.1.4</t>
  </si>
  <si>
    <t>010102007003</t>
  </si>
  <si>
    <t>1.密实度要求:满足设计要求
2.填方材料品种:综合考虑
3.填方来源、运距:综合考虑
4.未尽事项详见图纸、招标文件、工程量清单计价说明、国家相关规范等</t>
  </si>
  <si>
    <t>以立方米为单位计量，按设计图示尺寸以体积计算</t>
  </si>
  <si>
    <t>包括但不限于回填、外运、夯实等全部工作内容。</t>
  </si>
  <si>
    <t>6.1.1.5</t>
  </si>
  <si>
    <t>010401007001</t>
  </si>
  <si>
    <t>砖检查井</t>
  </si>
  <si>
    <r>
      <rPr>
        <sz val="10"/>
        <color rgb="FF000000"/>
        <rFont val="宋体"/>
        <charset val="134"/>
        <scheme val="minor"/>
      </rPr>
      <t>1.砖品种、规格、强度等级:C25</t>
    </r>
    <r>
      <rPr>
        <sz val="10"/>
        <color rgb="FF000000"/>
        <rFont val="宋体"/>
        <charset val="134"/>
      </rPr>
      <t xml:space="preserve">
2.垫层材料种类、厚度:混凝土C15,100mm
3.砂浆强度等级:砌筑砂浆 M5
4.井截面:800mm×600mm
5.井深度:1m
6.井盖安装:制安
7.混凝土强度等级:C20
8.防潮层材料种类:防水砂浆 1:2
9.其他:详见图纸及规范要求</t>
    </r>
  </si>
  <si>
    <t>以座为单位计量，按设计图示数量计算</t>
  </si>
  <si>
    <t>包括但不限于石方静力爆破布孔、钻孔、验孔、膨胀剂抖合与装填、二次破碎、场内运输、垂直运输、场内降水及抽排水、拆除障碍物（不含原有地下原建筑桩基的拆除）等全部工作内容。</t>
  </si>
  <si>
    <t>6.1.2</t>
  </si>
  <si>
    <t>室外电气工程</t>
  </si>
  <si>
    <t>6.1.2.1</t>
  </si>
  <si>
    <t>室外强电</t>
  </si>
  <si>
    <t>6.1.2.1.1</t>
  </si>
  <si>
    <t>030412001039</t>
  </si>
  <si>
    <r>
      <rPr>
        <sz val="10"/>
        <color rgb="FF000000"/>
        <rFont val="宋体"/>
        <charset val="134"/>
        <scheme val="minor"/>
      </rPr>
      <t>1.名称：12孔Φ175玻璃钢管</t>
    </r>
    <r>
      <rPr>
        <sz val="10"/>
        <color rgb="FF000000"/>
        <rFont val="宋体"/>
        <charset val="134"/>
      </rPr>
      <t xml:space="preserve">
2.敷设方式:埋地
3.其他:混凝土包管、垫层
4.其他:详见图纸及规范要求</t>
    </r>
  </si>
  <si>
    <t>6.1.2.1.2</t>
  </si>
  <si>
    <t>010102002004</t>
  </si>
  <si>
    <r>
      <rPr>
        <sz val="10"/>
        <color rgb="FF000000"/>
        <rFont val="宋体"/>
        <charset val="134"/>
        <scheme val="minor"/>
      </rPr>
      <t xml:space="preserve">1.土壤类别:综合 </t>
    </r>
    <r>
      <rPr>
        <sz val="10"/>
        <color rgb="FF000000"/>
        <rFont val="宋体"/>
        <charset val="134"/>
      </rPr>
      <t xml:space="preserve">
2.挖土深度:深2m以内</t>
    </r>
  </si>
  <si>
    <t>6.1.2.1.3</t>
  </si>
  <si>
    <t>010102007004</t>
  </si>
  <si>
    <t>包括但不限于回填、运输、压实等全部工作内容。</t>
  </si>
  <si>
    <t>6.1.2.1.4</t>
  </si>
  <si>
    <t>010103002004</t>
  </si>
  <si>
    <t>6.1.2.1.5</t>
  </si>
  <si>
    <t>010401007002</t>
  </si>
  <si>
    <r>
      <rPr>
        <sz val="10"/>
        <color rgb="FF000000"/>
        <rFont val="宋体"/>
        <charset val="134"/>
        <scheme val="minor"/>
      </rPr>
      <t>1.砖品种、规格、强度等级:C25</t>
    </r>
    <r>
      <rPr>
        <sz val="10"/>
        <color rgb="FF000000"/>
        <rFont val="宋体"/>
        <charset val="134"/>
      </rPr>
      <t xml:space="preserve">
2.垫层材料种类、厚度:混凝土C15,100mm
3.砂浆强度等级:砌筑砂浆 M5
4.井截面:2000mm×3500mm
5.井深度:1m
6.井盖安装:制安
7.混凝土强度等级:C20
8.防潮层材料种类:防水砂浆 1:2
9.其他:详见图纸及规范要求</t>
    </r>
  </si>
  <si>
    <t>包含但不限于混凝土制作、运输、浇筑、盖板、养护、勾缝等全部工作内容。</t>
  </si>
  <si>
    <t>6.1.2.2</t>
  </si>
  <si>
    <t>泛光照明系统</t>
  </si>
  <si>
    <t>6.1.2.2.1</t>
  </si>
  <si>
    <t>030402011062</t>
  </si>
  <si>
    <r>
      <rPr>
        <sz val="10"/>
        <color rgb="FF000000"/>
        <rFont val="宋体"/>
        <charset val="134"/>
        <scheme val="minor"/>
      </rPr>
      <t>1.名称、型号:泛光照明配电箱 RFGAL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2.安装方式:落地式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3.其他:详见图纸及规范要求</t>
    </r>
  </si>
  <si>
    <r>
      <rPr>
        <sz val="9"/>
        <color rgb="FF000000"/>
        <rFont val="宋体"/>
        <charset val="134"/>
        <scheme val="minor"/>
      </rPr>
      <t>以台为单位计量，按设计图示数量计算。</t>
    </r>
    <r>
      <rPr>
        <sz val="9"/>
        <color rgb="FF000000"/>
        <rFont val="宋体"/>
        <charset val="134"/>
      </rPr>
      <t xml:space="preserve">
</t>
    </r>
  </si>
  <si>
    <t>6.1.2.2.2</t>
  </si>
  <si>
    <t>030402011063</t>
  </si>
  <si>
    <r>
      <rPr>
        <sz val="10"/>
        <color rgb="FF000000"/>
        <rFont val="宋体"/>
        <charset val="134"/>
        <scheme val="minor"/>
      </rPr>
      <t>1.名称、型号:园林景观配电箱 1JGAL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2.安装方式:落地式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3.其他:详见图纸及规范要求</t>
    </r>
  </si>
  <si>
    <t>6.1.2.2.3</t>
  </si>
  <si>
    <t>030402011064</t>
  </si>
  <si>
    <r>
      <rPr>
        <sz val="10"/>
        <color rgb="FF000000"/>
        <rFont val="宋体"/>
        <charset val="134"/>
        <scheme val="minor"/>
      </rPr>
      <t>1.名称:主控集成箱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2.含主控/4G无线路由器/交换机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3.其他:详见图纸及规范要求</t>
    </r>
  </si>
  <si>
    <t>6.1.2.2.4</t>
  </si>
  <si>
    <t>030503002004</t>
  </si>
  <si>
    <r>
      <rPr>
        <sz val="10"/>
        <color rgb="FF000000"/>
        <rFont val="宋体"/>
        <charset val="134"/>
        <scheme val="minor"/>
      </rPr>
      <t>1.名称:分控器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2.规格:8口分控器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3.其他:详见图纸及规范要求</t>
    </r>
  </si>
  <si>
    <t>包括但不限于本体安装、安装、焊、压接线端子、接地等全部工作内容。</t>
  </si>
  <si>
    <t>6.1.2.2.5</t>
  </si>
  <si>
    <t>030505006001</t>
  </si>
  <si>
    <t>电源</t>
  </si>
  <si>
    <r>
      <rPr>
        <sz val="10"/>
        <color rgb="FF000000"/>
        <rFont val="宋体"/>
        <charset val="134"/>
        <scheme val="minor"/>
      </rPr>
      <t>1.名称:12V电源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2.规格:输入220V/输出12V电源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3.其他:详见图纸及规范要求</t>
    </r>
  </si>
  <si>
    <t>6.1.2.2.6</t>
  </si>
  <si>
    <t>030505006002</t>
  </si>
  <si>
    <r>
      <rPr>
        <sz val="10"/>
        <color rgb="FF000000"/>
        <rFont val="宋体"/>
        <charset val="134"/>
        <scheme val="minor"/>
      </rPr>
      <t>1.名称:24V电源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2.规格:输入220V/输出24V电源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3.其他:详见图纸及规范要求</t>
    </r>
  </si>
  <si>
    <t>6.1.2.2.7</t>
  </si>
  <si>
    <t>030413012001</t>
  </si>
  <si>
    <t>景观灯</t>
  </si>
  <si>
    <r>
      <rPr>
        <sz val="10"/>
        <color rgb="FF000000"/>
        <rFont val="宋体"/>
        <charset val="134"/>
        <scheme val="minor"/>
      </rPr>
      <t>1.名称:点光源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2.规格:1米6点,RGBW/DC24V,1.8W/点，DMX512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3.其他:详见图纸及规范要求</t>
    </r>
  </si>
  <si>
    <t>颗</t>
  </si>
  <si>
    <t>以颗为单位计量，按设计图示数量计算。</t>
  </si>
  <si>
    <t>包括但不限于灯具安装、支架制作、运输、安装等全部工作内容。</t>
  </si>
  <si>
    <t>6.1.2.2.8</t>
  </si>
  <si>
    <t>030413012002</t>
  </si>
  <si>
    <r>
      <rPr>
        <sz val="10"/>
        <color rgb="FF000000"/>
        <rFont val="宋体"/>
        <charset val="134"/>
        <scheme val="minor"/>
      </rPr>
      <t>1.名称:30W投光灯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2.规格:IP55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3.其他:详见图纸及规范要求</t>
    </r>
  </si>
  <si>
    <t>6.1.2.2.9</t>
  </si>
  <si>
    <t>030413012003</t>
  </si>
  <si>
    <r>
      <rPr>
        <sz val="10"/>
        <color rgb="FF000000"/>
        <rFont val="宋体"/>
        <charset val="134"/>
        <scheme val="minor"/>
      </rPr>
      <t>1.名称:30W 壁灯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2.规格:IP55,底边距地3米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3.其他:详见图纸及规范要求</t>
    </r>
  </si>
  <si>
    <t>6.1.2.2.10</t>
  </si>
  <si>
    <t>030413001005</t>
  </si>
  <si>
    <t>小区路灯</t>
  </si>
  <si>
    <r>
      <rPr>
        <sz val="10"/>
        <color rgb="FF000000"/>
        <rFont val="宋体"/>
        <charset val="134"/>
        <scheme val="minor"/>
      </rPr>
      <t>1.名称:10米高单臂高杆灯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2.规格:180W.IP55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3.含基础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3.其他:详见图纸及规范要求</t>
    </r>
  </si>
  <si>
    <t>包括但不限于基础制作、安装、立灯杆、杆座安装、灯架及灯具附件安装、焊、压接线端子、补刷(喷)油漆、灯杆编号、接地等全部工作内容。</t>
  </si>
  <si>
    <t>6.1.2.2.11</t>
  </si>
  <si>
    <t>030409001056</t>
  </si>
  <si>
    <r>
      <rPr>
        <sz val="10"/>
        <color rgb="FF000000"/>
        <rFont val="宋体"/>
        <charset val="134"/>
        <scheme val="minor"/>
      </rPr>
      <t>1.名称:电力电缆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2.规格:WDZ-YJY-3*6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3.敷设方式:管内敷设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4.其他:详见图纸及规范要求</t>
    </r>
  </si>
  <si>
    <t>包含但不限于电缆敷设、揭(盖)盖板等全部工作内容。</t>
  </si>
  <si>
    <t>6.1.2.2.12</t>
  </si>
  <si>
    <t>030502003008</t>
  </si>
  <si>
    <r>
      <rPr>
        <sz val="10"/>
        <color rgb="FF000000"/>
        <rFont val="宋体"/>
        <charset val="134"/>
        <scheme val="minor"/>
      </rPr>
      <t>1.名称:室外型超五类屏蔽网线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2.规格:UTP-4*2*0.5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3.敷设方式:管内敷设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5.其他:详见图纸及规范要求</t>
    </r>
  </si>
  <si>
    <t>6.1.2.2.13</t>
  </si>
  <si>
    <t>030412001040</t>
  </si>
  <si>
    <r>
      <rPr>
        <sz val="10"/>
        <color rgb="FF000000"/>
        <rFont val="宋体"/>
        <charset val="134"/>
        <scheme val="minor"/>
      </rPr>
      <t xml:space="preserve">1.名称:电线管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2.材质:镀锌钢管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3.规格:SC20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4.敷设形式及部位:暗敷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5.其他:详见图纸及规范要求</t>
    </r>
  </si>
  <si>
    <t>6.1.2.2.14</t>
  </si>
  <si>
    <t>030101001001</t>
  </si>
  <si>
    <r>
      <rPr>
        <sz val="10"/>
        <color rgb="FF000000"/>
        <rFont val="宋体"/>
        <charset val="134"/>
        <scheme val="minor"/>
      </rPr>
      <t xml:space="preserve">1.名称:电线管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2.材质:镀锌钢管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3.规格:SC32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4.敷设形式及部位:暗敷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5.其他:详见图纸及规范要求</t>
    </r>
  </si>
  <si>
    <t>以台为单位计量，按设计图示尺寸以长度计算。</t>
  </si>
  <si>
    <t>6.1.2.2.15</t>
  </si>
  <si>
    <t>030412006004</t>
  </si>
  <si>
    <r>
      <rPr>
        <sz val="10"/>
        <color rgb="FF000000"/>
        <rFont val="宋体"/>
        <charset val="134"/>
        <scheme val="minor"/>
      </rPr>
      <t>1.名称:接线盒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2.材质:钢制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3.安装形式:暗装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4.其他:详见图纸及规范要求</t>
    </r>
  </si>
  <si>
    <r>
      <rPr>
        <sz val="9"/>
        <color rgb="FF000000"/>
        <rFont val="宋体"/>
        <charset val="134"/>
        <scheme val="minor"/>
      </rPr>
      <t>包括但不限于本体安装等全部工作内容。</t>
    </r>
    <r>
      <rPr>
        <sz val="9"/>
        <color rgb="FF000000"/>
        <rFont val="宋体"/>
        <charset val="134"/>
      </rPr>
      <t xml:space="preserve"> </t>
    </r>
  </si>
  <si>
    <t>6.1.3</t>
  </si>
  <si>
    <t>室外给排水工程</t>
  </si>
  <si>
    <t>6.1.3.1</t>
  </si>
  <si>
    <t>消防系统</t>
  </si>
  <si>
    <t>6.1.3.1.1</t>
  </si>
  <si>
    <t>031001007001</t>
  </si>
  <si>
    <t>复合管</t>
  </si>
  <si>
    <r>
      <rPr>
        <sz val="10"/>
        <color rgb="FF000000"/>
        <rFont val="宋体"/>
        <charset val="134"/>
        <scheme val="minor"/>
      </rPr>
      <t>1.安装部位:室外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2.介质:给水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3.材质、规格:钢丝网骨架PE复合管，Φ160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4.连接形式:电热熔连接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5.压力试验及吹、洗设计要求:水压试验，消毒冲洗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6.其他:详见图纸及规范要求</t>
    </r>
  </si>
  <si>
    <t>6.1.3.1.2</t>
  </si>
  <si>
    <t>030901011001</t>
  </si>
  <si>
    <t>室外消火栓</t>
  </si>
  <si>
    <r>
      <rPr>
        <sz val="10"/>
        <color rgb="FF000000"/>
        <rFont val="宋体"/>
        <charset val="134"/>
        <scheme val="minor"/>
      </rPr>
      <t>1.安装方式:地上式消火栓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2.型号、规格:SS100/65-1.0型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3.附件材质、规格:包含管道弯管、三通、法兰接管、法兰短管及管道支墩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4.其他:详见图纸及规范要求</t>
    </r>
  </si>
  <si>
    <t>以套为单位计量，按设计图示尺寸以长度计算</t>
  </si>
  <si>
    <r>
      <rPr>
        <sz val="9"/>
        <color rgb="FF000000"/>
        <rFont val="宋体"/>
        <charset val="134"/>
        <scheme val="minor"/>
      </rPr>
      <t>包括但不限于安装、配件安装等全部工作内容。</t>
    </r>
    <r>
      <rPr>
        <sz val="9"/>
        <color rgb="FF000000"/>
        <rFont val="宋体"/>
        <charset val="134"/>
      </rPr>
      <t xml:space="preserve"> </t>
    </r>
  </si>
  <si>
    <t>6.1.3.1.3</t>
  </si>
  <si>
    <t>030901012001</t>
  </si>
  <si>
    <t>消防水泵接合器</t>
  </si>
  <si>
    <r>
      <rPr>
        <sz val="10"/>
        <color rgb="FF000000"/>
        <rFont val="宋体"/>
        <charset val="134"/>
        <scheme val="minor"/>
      </rPr>
      <t>1.安装部位:消防水泵接合器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2.型号、规格:SQ150-1.6，DN150，1.6MPa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3.附件材质、规格:自带三阀（闸阀、止回阀、安全阀）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4.其他:详见图纸及规范要求</t>
    </r>
  </si>
  <si>
    <t>6.1.3.1.4</t>
  </si>
  <si>
    <t>010102002005</t>
  </si>
  <si>
    <r>
      <rPr>
        <sz val="10"/>
        <color rgb="FF000000"/>
        <rFont val="宋体"/>
        <charset val="134"/>
        <scheme val="minor"/>
      </rPr>
      <t xml:space="preserve">1.土壤类别:综合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2.挖土深度:深2m以内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3.其他:详见图纸及规范要求</t>
    </r>
  </si>
  <si>
    <t>6.1.3.1.5</t>
  </si>
  <si>
    <t>010201001001</t>
  </si>
  <si>
    <t>垫层</t>
  </si>
  <si>
    <r>
      <rPr>
        <sz val="10"/>
        <color rgb="FF000000"/>
        <rFont val="宋体"/>
        <charset val="134"/>
        <scheme val="minor"/>
      </rPr>
      <t>1.名称:回填砂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2.类别:细砂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3.其他:详见图纸及规范要求</t>
    </r>
  </si>
  <si>
    <t>包括但不限于回填、运输等全部工作内容。</t>
  </si>
  <si>
    <t>6.1.3.1.6</t>
  </si>
  <si>
    <t>010102007005</t>
  </si>
  <si>
    <r>
      <rPr>
        <sz val="10"/>
        <color rgb="FF000000"/>
        <rFont val="宋体"/>
        <charset val="134"/>
        <scheme val="minor"/>
      </rPr>
      <t>1.名称:回填碎石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2.类别:碎石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3.其他:详见图纸及规范要求</t>
    </r>
  </si>
  <si>
    <t>6.1.3.1.7</t>
  </si>
  <si>
    <t>010102007006</t>
  </si>
  <si>
    <t>6.1.3.1.8</t>
  </si>
  <si>
    <t>010103002005</t>
  </si>
  <si>
    <t>6.1.3.2</t>
  </si>
  <si>
    <t>6.1.3.2.1</t>
  </si>
  <si>
    <t>031001008013</t>
  </si>
  <si>
    <t>高密度聚乙烯双壁波纹管</t>
  </si>
  <si>
    <r>
      <rPr>
        <sz val="10"/>
        <color rgb="FF000000"/>
        <rFont val="宋体"/>
        <charset val="134"/>
        <scheme val="minor"/>
      </rPr>
      <t>1.名称:高密度聚乙烯双壁波纹管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2.材质及规格:D315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3.连接形式:承插式橡胶接口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4.铺设深度:达到设计深度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5.管道检验及试验要求:管道闭水试验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6.其他:详见图纸及规范要求</t>
    </r>
  </si>
  <si>
    <r>
      <rPr>
        <sz val="9"/>
        <color rgb="FF000000"/>
        <rFont val="宋体"/>
        <charset val="134"/>
        <scheme val="minor"/>
      </rPr>
      <t>包括但不限于管道、管件、塑料卡固定、压力试验、吹扫、冲洗等全部工作内容。</t>
    </r>
    <r>
      <rPr>
        <sz val="9"/>
        <color rgb="FF000000"/>
        <rFont val="宋体"/>
        <charset val="134"/>
      </rPr>
      <t xml:space="preserve"> </t>
    </r>
  </si>
  <si>
    <t>6.1.3.2.2</t>
  </si>
  <si>
    <t>031001008014</t>
  </si>
  <si>
    <r>
      <rPr>
        <sz val="10"/>
        <color rgb="FF000000"/>
        <rFont val="宋体"/>
        <charset val="134"/>
        <scheme val="minor"/>
      </rPr>
      <t>1.名称:高密度聚乙烯双壁波纹管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2.材质及规格:D400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3.连接形式:承插式橡胶接口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4.铺设深度:达到设计深度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5.管道检验及试验要求:管道闭水试验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6.其他:详见图纸及规范要求</t>
    </r>
  </si>
  <si>
    <t>6.1.3.2.3</t>
  </si>
  <si>
    <t>010502028001</t>
  </si>
  <si>
    <t>化粪池、检查井</t>
  </si>
  <si>
    <r>
      <rPr>
        <sz val="10"/>
        <color rgb="FF000000"/>
        <rFont val="宋体"/>
        <charset val="134"/>
        <scheme val="minor"/>
      </rPr>
      <t>1.类型:矩形钢筋混凝土雨水检查井 300mm×500mm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2.结构及做法:详见设计说明及相应图集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3.井盖、井圈材质及规格:防盗型球墨铸铁（成套）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4.井深:3m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5.其他:详见图纸及规范要求</t>
    </r>
  </si>
  <si>
    <t>6.1.3.2.4</t>
  </si>
  <si>
    <t>031001010001</t>
  </si>
  <si>
    <t>室外管道碰头</t>
  </si>
  <si>
    <r>
      <rPr>
        <sz val="10"/>
        <color rgb="FF000000"/>
        <rFont val="宋体"/>
        <charset val="134"/>
        <scheme val="minor"/>
      </rPr>
      <t>1.介质:水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2.材质、规格:铸铁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3.连接形式:胶圈连接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4.其他:详见图纸及规范要求</t>
    </r>
  </si>
  <si>
    <t>处</t>
  </si>
  <si>
    <t>以处为单位计量，按设计图示以处计算。</t>
  </si>
  <si>
    <r>
      <rPr>
        <sz val="9"/>
        <color rgb="FF000000"/>
        <rFont val="宋体"/>
        <charset val="134"/>
        <scheme val="minor"/>
      </rPr>
      <t>包括但不限于挖填工作坑或暖气沟拆除及修复、碰头、接口处防腐、接口处绝热及保护层等全部工作内容。</t>
    </r>
    <r>
      <rPr>
        <sz val="9"/>
        <color rgb="FF000000"/>
        <rFont val="宋体"/>
        <charset val="134"/>
      </rPr>
      <t xml:space="preserve"> </t>
    </r>
  </si>
  <si>
    <t>6.1.3.2.5</t>
  </si>
  <si>
    <t>010102002006</t>
  </si>
  <si>
    <t>6.1.3.2.6</t>
  </si>
  <si>
    <t>010103001001</t>
  </si>
  <si>
    <t>6.1.3.2.7</t>
  </si>
  <si>
    <t>010102007007</t>
  </si>
  <si>
    <t>6.1.3.2.8</t>
  </si>
  <si>
    <t>010102007008</t>
  </si>
  <si>
    <t>6.1.3.2.9</t>
  </si>
  <si>
    <t>010103002006</t>
  </si>
  <si>
    <t>6.1.3.3</t>
  </si>
  <si>
    <t>6.1.3.3.1</t>
  </si>
  <si>
    <t>031001008015</t>
  </si>
  <si>
    <t>6.1.3.3.2</t>
  </si>
  <si>
    <t>010401007003</t>
  </si>
  <si>
    <t>6.1.3.3.3</t>
  </si>
  <si>
    <t>010502028002</t>
  </si>
  <si>
    <t>化粪池</t>
  </si>
  <si>
    <r>
      <rPr>
        <sz val="10"/>
        <color rgb="FF000000"/>
        <rFont val="宋体"/>
        <charset val="134"/>
        <scheme val="minor"/>
      </rPr>
      <t>1.安装部位:室外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2.介质:1.材质:玻璃钢化粪池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2.序号:YJBH-7-Ⅱ型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3.其他:详见图纸及规范要求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3.材质、规格:球墨铸铁管 ，DN150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4.连接形式:电热熔连接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5.压力试验及吹、洗设计要求:水压试验，消毒冲洗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6.其他:详见图纸及规范要求</t>
    </r>
  </si>
  <si>
    <r>
      <rPr>
        <sz val="9"/>
        <color rgb="FF000000"/>
        <rFont val="宋体"/>
        <charset val="134"/>
        <scheme val="minor"/>
      </rPr>
      <t>包括但不限于安装等全部工作内容。</t>
    </r>
    <r>
      <rPr>
        <sz val="9"/>
        <color rgb="FF000000"/>
        <rFont val="宋体"/>
        <charset val="134"/>
      </rPr>
      <t xml:space="preserve"> </t>
    </r>
  </si>
  <si>
    <t>6.1.3.3.4</t>
  </si>
  <si>
    <t>010102002007</t>
  </si>
  <si>
    <t>6.1.3.3.5</t>
  </si>
  <si>
    <t>010201001002</t>
  </si>
  <si>
    <r>
      <rPr>
        <sz val="10"/>
        <color rgb="FF000000"/>
        <rFont val="宋体"/>
        <charset val="134"/>
        <scheme val="minor"/>
      </rPr>
      <t>1.名称：回填砂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2.类别：细砂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3.其他:详见图纸及规范要求</t>
    </r>
  </si>
  <si>
    <t>6.1.3.3.6</t>
  </si>
  <si>
    <t>010102007009</t>
  </si>
  <si>
    <r>
      <rPr>
        <sz val="10"/>
        <color rgb="FF000000"/>
        <rFont val="宋体"/>
        <charset val="134"/>
        <scheme val="minor"/>
      </rPr>
      <t>1.名称：回碎石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2.类别：碎石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3.其他:详见图纸及规范要求</t>
    </r>
  </si>
  <si>
    <t>6.1.3.3.7</t>
  </si>
  <si>
    <t>010103002007</t>
  </si>
  <si>
    <t>6.1.3.3.8</t>
  </si>
  <si>
    <t>010102007010</t>
  </si>
  <si>
    <t>6.1.3.4</t>
  </si>
  <si>
    <t>给水系统</t>
  </si>
  <si>
    <t>6.1.3.4.1</t>
  </si>
  <si>
    <t>031001007002</t>
  </si>
  <si>
    <t>6.1.3.4.2</t>
  </si>
  <si>
    <t>031001007003</t>
  </si>
  <si>
    <r>
      <rPr>
        <sz val="10"/>
        <color rgb="FF000000"/>
        <rFont val="宋体"/>
        <charset val="134"/>
        <scheme val="minor"/>
      </rPr>
      <t>1.安装部位:室外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2.介质:给水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3.材质、规格:钢丝网骨架PE复合管，Φ110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4.连接形式:电热熔连接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5.压力试验及吹、洗设计要求:水压试验，消毒冲洗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6.其他:详见图纸及规范要求</t>
    </r>
  </si>
  <si>
    <t>6.1.3.4.3</t>
  </si>
  <si>
    <t>031001001001</t>
  </si>
  <si>
    <t>铸铁管</t>
  </si>
  <si>
    <r>
      <rPr>
        <sz val="10"/>
        <color rgb="FF000000"/>
        <rFont val="宋体"/>
        <charset val="134"/>
        <scheme val="minor"/>
      </rPr>
      <t>1.安装部位:室外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2.介质:给水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3.材质、规格:球墨铸铁管 ，DN150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4.连接形式:电热熔连接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5.压力试验及吹、洗设计要求:水压试验，消毒冲洗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6.其他:详见图纸及规范要求</t>
    </r>
  </si>
  <si>
    <t>6.1.3.4.4</t>
  </si>
  <si>
    <t>031001001002</t>
  </si>
  <si>
    <r>
      <rPr>
        <sz val="10"/>
        <color rgb="FF000000"/>
        <rFont val="宋体"/>
        <charset val="134"/>
        <scheme val="minor"/>
      </rPr>
      <t>1.安装部位:室外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2.介质:给水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3.材质、规格:球墨铸铁管 ，DN100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4.连接形式:电热熔连接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5.压力试验及吹、洗设计要求:水压试验，消毒冲洗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6.其他:详见图纸及规范要求</t>
    </r>
  </si>
  <si>
    <t>6.1.3.4.5</t>
  </si>
  <si>
    <t>010401007004</t>
  </si>
  <si>
    <r>
      <rPr>
        <sz val="10"/>
        <color rgb="FF000000"/>
        <rFont val="宋体"/>
        <charset val="134"/>
        <scheme val="minor"/>
      </rPr>
      <t>1.类型:砖砌圆形阀门井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2.规格:Φ1200mm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3.其他:详见设计说明及相应图集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4.井盖、井圈材质及规格:防盗型球墨铸铁（成套）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5.其他:详见图纸及规范要求</t>
    </r>
  </si>
  <si>
    <t>6.1.3.4.6</t>
  </si>
  <si>
    <t>031002011008</t>
  </si>
  <si>
    <r>
      <rPr>
        <sz val="10"/>
        <color rgb="FF000000"/>
        <rFont val="宋体"/>
        <charset val="134"/>
        <scheme val="minor"/>
      </rPr>
      <t>1.名称:法兰水表</t>
    </r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2.安装部位(室内外):室外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3.型号、规格:DN150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4.连接形式:法兰连接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5.其他:详见图纸及规范要求</t>
    </r>
  </si>
  <si>
    <t>6.1.3.4.7</t>
  </si>
  <si>
    <t>031002001072</t>
  </si>
  <si>
    <r>
      <rPr>
        <sz val="10"/>
        <color rgb="FF000000"/>
        <rFont val="宋体"/>
        <charset val="134"/>
        <scheme val="minor"/>
      </rPr>
      <t>1.类型:闸阀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2.规格、压力等级:DN150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3.连接形式:法兰连接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4.其他:详见图纸及规范要求</t>
    </r>
  </si>
  <si>
    <t>6.1.3.4.8</t>
  </si>
  <si>
    <t>031002001073</t>
  </si>
  <si>
    <r>
      <rPr>
        <sz val="10"/>
        <color rgb="FF000000"/>
        <rFont val="宋体"/>
        <charset val="134"/>
        <scheme val="minor"/>
      </rPr>
      <t>1.类型:倒流防止器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2.型号、规格:DN150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3.连接形式:法兰连接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4.其他:详见图纸及规范要求</t>
    </r>
  </si>
  <si>
    <t>6.1.3.4.9</t>
  </si>
  <si>
    <t>031002001074</t>
  </si>
  <si>
    <r>
      <rPr>
        <sz val="10"/>
        <color rgb="FF000000"/>
        <rFont val="宋体"/>
        <charset val="134"/>
        <scheme val="minor"/>
      </rPr>
      <t>1.类型:Y型过滤器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2.型号、规格:DN150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3.连接形式:法兰连接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4.其他:详见图纸及规范要求</t>
    </r>
  </si>
  <si>
    <t>6.1.3.4.10</t>
  </si>
  <si>
    <t>010101001001</t>
  </si>
  <si>
    <t>挖单独土方</t>
  </si>
  <si>
    <t>6.1.3.4.11</t>
  </si>
  <si>
    <t>010404001001</t>
  </si>
  <si>
    <t>6.1.3.4.12</t>
  </si>
  <si>
    <t>010103001002</t>
  </si>
  <si>
    <t>6.1.3.4.13</t>
  </si>
  <si>
    <t>010102007011</t>
  </si>
  <si>
    <t>6.1.3.4.14</t>
  </si>
  <si>
    <t>010103002008</t>
  </si>
  <si>
    <t>6.1.3.4.15</t>
  </si>
  <si>
    <t>010505001005</t>
  </si>
  <si>
    <t>垫层模板</t>
  </si>
  <si>
    <t>6.1.3.4.16</t>
  </si>
  <si>
    <t>010505002001</t>
  </si>
  <si>
    <t>基础模板</t>
  </si>
  <si>
    <t>室外土建工程</t>
  </si>
  <si>
    <t>6.2.1</t>
  </si>
  <si>
    <t>人行道铺装</t>
  </si>
  <si>
    <t>6.2.1.1</t>
  </si>
  <si>
    <t>040201003001</t>
  </si>
  <si>
    <t>人行道整形碾压</t>
  </si>
  <si>
    <r>
      <rPr>
        <sz val="10"/>
        <color rgb="FF000000"/>
        <rFont val="宋体"/>
        <charset val="134"/>
        <scheme val="minor"/>
      </rPr>
      <t>1.素土夯实,夯实系数≥0.93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2.详设计图纸及施工规范要求</t>
    </r>
  </si>
  <si>
    <t>包括但不限于放样、挖高填低、推土机整平、找平、碾压、检验等全部工作内容。</t>
  </si>
  <si>
    <t>6.2.1.2</t>
  </si>
  <si>
    <t>040202010001</t>
  </si>
  <si>
    <t>碎石</t>
  </si>
  <si>
    <r>
      <rPr>
        <sz val="10"/>
        <color rgb="FF000000"/>
        <rFont val="宋体"/>
        <charset val="134"/>
        <scheme val="minor"/>
      </rPr>
      <t>1.石料规格:透水级配碎石,压实系数≥0.95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2.厚度:150厚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3.详设计图纸及施工规范要求</t>
    </r>
  </si>
  <si>
    <t>包括但不限于放样、清扫整理下承层、取料、运料、上料、拌和、摊铺、找平、碾压等全部工作内容。</t>
  </si>
  <si>
    <t>6.2.1.3</t>
  </si>
  <si>
    <t>040202002001</t>
  </si>
  <si>
    <t>水泥稳定土</t>
  </si>
  <si>
    <t>1.水泥含量:透水水泥稳定碎石,水:灰综合考虑
2.厚度:150厚
3.详设计图纸及施工规范要求</t>
  </si>
  <si>
    <t>包括但不限于装载机铲运料、上料、配运料、拌和及出料等全部工作内容。</t>
  </si>
  <si>
    <t>6.2.1.4</t>
  </si>
  <si>
    <t>040204004001</t>
  </si>
  <si>
    <t>安砌侧(平、缘)石</t>
  </si>
  <si>
    <r>
      <rPr>
        <sz val="10"/>
        <color rgb="FF000000"/>
        <rFont val="宋体"/>
        <charset val="134"/>
        <scheme val="minor"/>
      </rPr>
      <t>1.材料品种、规格:150*50厚芝麻黑烧面花岗岩石材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2.基础、垫层:材料品种、厚度:30厚1:3干硬性水泥砂浆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3.详设计图纸及施工规范要求</t>
    </r>
  </si>
  <si>
    <t>包括但不限于放样、运料、切割、磨边、铺设、勾缝，开槽，养护等全部工作内容。</t>
  </si>
  <si>
    <t>6.2.1.5</t>
  </si>
  <si>
    <t>040204001001</t>
  </si>
  <si>
    <t>人行道块料铺设</t>
  </si>
  <si>
    <r>
      <rPr>
        <sz val="10"/>
        <color rgb="FF000000"/>
        <rFont val="宋体"/>
        <charset val="134"/>
        <scheme val="minor"/>
      </rPr>
      <t>1.块料品种、规格:50厚仿石pc透水砖（芝麻灰、芝麻白）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2.基础、垫层:材料品种、厚度:30厚1:3干硬性水泥砂浆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3.详设计图纸及施工规范要求</t>
    </r>
  </si>
  <si>
    <t>包括但不限于放样、运料、配料拌合、找平、铺砌、灌缝、扫缝、清理现场等全部工作内容。</t>
  </si>
  <si>
    <t>6.2.2</t>
  </si>
  <si>
    <t>绿化</t>
  </si>
  <si>
    <t>6.2.2.1</t>
  </si>
  <si>
    <t>050101003001</t>
  </si>
  <si>
    <t>栽植土回填</t>
  </si>
  <si>
    <r>
      <rPr>
        <sz val="10"/>
        <color rgb="FF000000"/>
        <rFont val="宋体"/>
        <charset val="134"/>
        <scheme val="minor"/>
      </rPr>
      <t>1.回填厚度:满足设计及规范要求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2.回填土质要求:种植土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3.符合设计图纸以及施工规范要求</t>
    </r>
  </si>
  <si>
    <t>包括挖土、填土、理平、清理场地等全部工作内容。</t>
  </si>
  <si>
    <t>6.2.2.2</t>
  </si>
  <si>
    <t>050103015001</t>
  </si>
  <si>
    <t>铺种草皮</t>
  </si>
  <si>
    <r>
      <rPr>
        <sz val="10"/>
        <color rgb="FF000000"/>
        <rFont val="宋体"/>
        <charset val="134"/>
        <scheme val="minor"/>
      </rPr>
      <t>1.养护期:一年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2.草皮种类:马尼拉草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3.规格:300x1200mm草卷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4.符合设计图纸以及施工规范要求</t>
    </r>
  </si>
  <si>
    <t>包括选料、运输、栽植、养护等全部工作内容。</t>
  </si>
  <si>
    <t>6.2.2.3</t>
  </si>
  <si>
    <t>060106014001</t>
  </si>
  <si>
    <t>栽植灌木</t>
  </si>
  <si>
    <r>
      <rPr>
        <sz val="10"/>
        <color rgb="FF000000"/>
        <rFont val="宋体"/>
        <charset val="134"/>
        <scheme val="minor"/>
      </rPr>
      <t>1.冠丛高:0.6-0.8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2.养护期:一年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3.蓬径:0.6-0.8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4.种类:黄金榕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5.符合设计图纸以及施工规范要求</t>
    </r>
  </si>
  <si>
    <t>株</t>
  </si>
  <si>
    <t>以株为单位计量，按设计图示数量计算。</t>
  </si>
  <si>
    <t>6.2.2.4</t>
  </si>
  <si>
    <t>050103001001</t>
  </si>
  <si>
    <t>栽植乔木</t>
  </si>
  <si>
    <r>
      <rPr>
        <sz val="10"/>
        <color rgb="FF000000"/>
        <rFont val="宋体"/>
        <charset val="134"/>
        <scheme val="minor"/>
      </rPr>
      <t>1.胸径或干径:12-14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2.株高、冠径:4.5-5.0，2.0-2.5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3.种类:小叶榄仁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4.符合设计图纸以及施工规范要求</t>
    </r>
  </si>
  <si>
    <t>6.2.3</t>
  </si>
  <si>
    <t>标识</t>
  </si>
  <si>
    <t>6.2.3.1</t>
  </si>
  <si>
    <t>080702019001</t>
  </si>
  <si>
    <t>标识牌</t>
  </si>
  <si>
    <r>
      <rPr>
        <sz val="10"/>
        <color rgb="FF000000"/>
        <rFont val="宋体"/>
        <charset val="134"/>
        <scheme val="minor"/>
      </rPr>
      <t>1.名称:大堂总平面索引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2.规格:1455*733*340不锈钢，10mm厚半透明钢化玻璃反面丝印玻璃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3.详设计图纸及施工规范要求</t>
    </r>
  </si>
  <si>
    <t>块</t>
  </si>
  <si>
    <t>以块为单位计量，按设计图示数量计算。</t>
  </si>
  <si>
    <t>包括但不限于制作、运输、安装（安放）等工作内容。</t>
  </si>
  <si>
    <t>6.2.3.2</t>
  </si>
  <si>
    <t>080702019002</t>
  </si>
  <si>
    <r>
      <rPr>
        <sz val="10"/>
        <color rgb="FF000000"/>
        <rFont val="宋体"/>
        <charset val="134"/>
        <scheme val="minor"/>
      </rPr>
      <t>1.名称:普通门牌记名标识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2.规格:125*265*10mm厚透明亚克力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3.详设计图纸及施工规范要求</t>
    </r>
  </si>
  <si>
    <t>6.2.3.3</t>
  </si>
  <si>
    <t>080702019003</t>
  </si>
  <si>
    <r>
      <rPr>
        <sz val="10"/>
        <color rgb="FF000000"/>
        <rFont val="宋体"/>
        <charset val="134"/>
        <scheme val="minor"/>
      </rPr>
      <t>1.名称:楼层号记名标识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2.规格:200*200*10mm厚透明亚克力，哑光色铝边条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3.详设计图纸及施工规范要求</t>
    </r>
  </si>
  <si>
    <t>6.2.3.4</t>
  </si>
  <si>
    <t>080702019004</t>
  </si>
  <si>
    <r>
      <rPr>
        <sz val="10"/>
        <color rgb="FF000000"/>
        <rFont val="宋体"/>
        <charset val="134"/>
        <scheme val="minor"/>
      </rPr>
      <t>1.名称:单楼层索引标识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2.规格:1113*425不锈钢，10mm厚半透明钢化玻璃反面丝印玻璃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3.详设计图纸及施工规范要求</t>
    </r>
  </si>
  <si>
    <t>6.2.3.5</t>
  </si>
  <si>
    <t>080702019005</t>
  </si>
  <si>
    <r>
      <rPr>
        <sz val="10"/>
        <color rgb="FF000000"/>
        <rFont val="宋体"/>
        <charset val="134"/>
        <scheme val="minor"/>
      </rPr>
      <t>1.名称:消防疏散图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2.规格:250*388*10mm厚透明亚克力，哑光色铝边条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3.详设计图纸及施工规范要求</t>
    </r>
  </si>
  <si>
    <t>6.2.3.6</t>
  </si>
  <si>
    <t>080702019006</t>
  </si>
  <si>
    <r>
      <rPr>
        <sz val="10"/>
        <color rgb="FF000000"/>
        <rFont val="宋体"/>
        <charset val="134"/>
        <scheme val="minor"/>
      </rPr>
      <t>1.名称:洗手间标识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2.规格:265*125*10mm厚透明亚克力，哑光色铝边条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3.详设计图纸及施工规范要求</t>
    </r>
  </si>
  <si>
    <t>6.2.3.7</t>
  </si>
  <si>
    <t>080702019007</t>
  </si>
  <si>
    <r>
      <rPr>
        <sz val="10"/>
        <color rgb="FF000000"/>
        <rFont val="宋体"/>
        <charset val="134"/>
        <scheme val="minor"/>
      </rPr>
      <t>1.名称:电梯旁索引标识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2.规格:1113*425不锈钢，10mm厚半透明钢化玻璃反面丝印玻璃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3.详设计图纸及施工规范要求</t>
    </r>
  </si>
  <si>
    <t>6.2.3.8</t>
  </si>
  <si>
    <t>080702019008</t>
  </si>
  <si>
    <r>
      <rPr>
        <sz val="10"/>
        <color rgb="FF000000"/>
        <rFont val="宋体"/>
        <charset val="134"/>
        <scheme val="minor"/>
      </rPr>
      <t>1.名称:地下停车场引导标识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2.规格:200*600*10mm厚透明亚克力，哑光色铝边条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3.详设计图纸及施工规范要求</t>
    </r>
  </si>
  <si>
    <t>总价措施项目清单与计价表（一）</t>
  </si>
  <si>
    <t>工程名称: 地上土建</t>
  </si>
  <si>
    <t>计算基础</t>
  </si>
  <si>
    <t>费率(%)</t>
  </si>
  <si>
    <t>不含税金额（元）</t>
  </si>
  <si>
    <t>1</t>
  </si>
  <si>
    <t>分部分项工程费的人工费和机械费</t>
  </si>
  <si>
    <t>/</t>
  </si>
  <si>
    <t>含智慧工地</t>
  </si>
  <si>
    <t>2</t>
  </si>
  <si>
    <t>3</t>
  </si>
  <si>
    <t>4</t>
  </si>
  <si>
    <t>合   计</t>
  </si>
  <si>
    <t>工程名称: 地上装修工程</t>
  </si>
  <si>
    <t>工程名称: 地下室土建</t>
  </si>
  <si>
    <t>绿色施工安全防护措施费</t>
  </si>
  <si>
    <t>工程名称: 地下室装修工程</t>
  </si>
  <si>
    <t>工程名称: 安装工程</t>
  </si>
  <si>
    <t>总价措施项目清单与计价表（二）</t>
  </si>
  <si>
    <t>工程名称:广州市轨道交通十二号线、十三号线二期建设六马路站建设六马路1号(誉海食街)拆除复建工程</t>
  </si>
  <si>
    <t>081307001003</t>
  </si>
  <si>
    <t>支架安拆</t>
  </si>
  <si>
    <t>1．搭设方式：以施工组织设计方案为准
2．搭设高度：综合考虑 
3.其他：按设计图纸和要求综合考虑</t>
  </si>
  <si>
    <t>合价包干</t>
  </si>
  <si>
    <t>011703001001</t>
  </si>
  <si>
    <t>垂直运输</t>
  </si>
  <si>
    <t>1.其他:按设计图纸、技术需求书及施工规范要求综合考虑
2.完成本清单项目所需的一切相关工作</t>
  </si>
  <si>
    <t>081307001002</t>
  </si>
  <si>
    <t>施工监测</t>
  </si>
  <si>
    <t>1.部位：周边地表、建筑物等监测
2.其他：按设计图纸、技术需求书及施工规范要求综合考虑施工监测布点、监控
3.完成本清单项目所需的一切施工监测、监控等相关工作</t>
  </si>
  <si>
    <t>合计</t>
  </si>
  <si>
    <t>元</t>
  </si>
  <si>
    <t>地下土建</t>
  </si>
  <si>
    <t>011702001001</t>
  </si>
  <si>
    <t>011703001002</t>
  </si>
  <si>
    <t>011703002001</t>
  </si>
  <si>
    <t>暗室增加费</t>
  </si>
  <si>
    <t>011703002002</t>
  </si>
  <si>
    <t>031301017001</t>
  </si>
  <si>
    <t>四</t>
  </si>
  <si>
    <t>011702005002</t>
  </si>
  <si>
    <t>井字架安拆</t>
  </si>
  <si>
    <t>081307001004</t>
  </si>
  <si>
    <t>接驳费</t>
  </si>
  <si>
    <t>1.综合考虑</t>
  </si>
  <si>
    <t>特征描述</t>
  </si>
  <si>
    <t>建筑垃圾处置企业(单位)收取的消纳费</t>
  </si>
  <si>
    <t>以立方米为单位计量，按设计外运土石方且在合法消纳场消纳工程量计量。</t>
  </si>
  <si>
    <t>包含与广州市合法建筑废弃物处置消纳场签订合同，消纳土石方的一切工作内容。</t>
  </si>
  <si>
    <r>
      <rPr>
        <b/>
        <sz val="10"/>
        <color rgb="FF000000"/>
        <rFont val="宋体"/>
        <charset val="134"/>
        <scheme val="minor"/>
      </rPr>
      <t>合</t>
    </r>
    <r>
      <rPr>
        <b/>
        <sz val="10"/>
        <color rgb="FF000000"/>
        <rFont val="宋体"/>
        <charset val="134"/>
      </rPr>
      <t xml:space="preserve">   </t>
    </r>
    <r>
      <rPr>
        <b/>
        <sz val="10"/>
        <color rgb="FF000000"/>
        <rFont val="宋体"/>
        <charset val="134"/>
      </rPr>
      <t>计</t>
    </r>
  </si>
  <si>
    <t>工程名称: 其他工程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</si>
</sst>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.00_ "/>
    <numFmt numFmtId="179" formatCode="0_);[Red]\(0\)"/>
    <numFmt numFmtId="180" formatCode="#,##0.00_ "/>
  </numFmts>
  <fonts count="59">
    <font>
      <sz val="11"/>
      <color theme="1"/>
      <name val="微软雅黑"/>
      <charset val="134"/>
    </font>
    <font>
      <sz val="11"/>
      <color indexed="8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10"/>
      <color rgb="FF000000"/>
      <name val="SimSun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trike/>
      <sz val="11"/>
      <name val="宋体"/>
      <charset val="134"/>
      <scheme val="minor"/>
    </font>
    <font>
      <sz val="9"/>
      <name val="宋体"/>
      <charset val="134"/>
      <scheme val="minor"/>
    </font>
    <font>
      <b/>
      <sz val="16"/>
      <color rgb="FF000000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b/>
      <sz val="10"/>
      <color rgb="FF000000"/>
      <name val="宋体"/>
      <charset val="134"/>
    </font>
    <font>
      <sz val="9"/>
      <name val="宋体"/>
      <charset val="134"/>
    </font>
    <font>
      <b/>
      <sz val="9"/>
      <color rgb="FF000000"/>
      <name val="宋体"/>
      <charset val="134"/>
    </font>
    <font>
      <b/>
      <sz val="14"/>
      <color rgb="FF000000"/>
      <name val="宋体"/>
      <charset val="134"/>
    </font>
    <font>
      <sz val="14"/>
      <name val="宋体"/>
      <charset val="134"/>
    </font>
    <font>
      <sz val="10"/>
      <name val="微软雅黑"/>
      <charset val="134"/>
    </font>
    <font>
      <b/>
      <sz val="10"/>
      <name val="SimSun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2"/>
      <name val="宋体"/>
      <charset val="134"/>
    </font>
    <font>
      <sz val="9"/>
      <color rgb="FF000000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9"/>
      <color rgb="FF000000"/>
      <name val="??"/>
      <charset val="134"/>
    </font>
    <font>
      <sz val="11"/>
      <color rgb="FF000000"/>
      <name val="宋体"/>
      <charset val="134"/>
      <scheme val="minor"/>
    </font>
    <font>
      <b/>
      <sz val="16"/>
      <name val="SimSun"/>
      <charset val="134"/>
    </font>
    <font>
      <b/>
      <sz val="9"/>
      <name val="宋体"/>
      <charset val="134"/>
      <scheme val="minor"/>
    </font>
    <font>
      <sz val="16"/>
      <name val="宋体"/>
      <charset val="134"/>
    </font>
    <font>
      <sz val="11"/>
      <name val="Times New Roman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9" fillId="3" borderId="3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7" borderId="31" applyNumberFormat="0" applyFont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49" fillId="0" borderId="32" applyNumberFormat="0" applyFill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4" fillId="0" borderId="33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50" fillId="11" borderId="34" applyNumberFormat="0" applyAlignment="0" applyProtection="0">
      <alignment vertical="center"/>
    </xf>
    <xf numFmtId="0" fontId="51" fillId="11" borderId="30" applyNumberFormat="0" applyAlignment="0" applyProtection="0">
      <alignment vertical="center"/>
    </xf>
    <xf numFmtId="0" fontId="52" fillId="12" borderId="35" applyNumberFormat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53" fillId="0" borderId="36" applyNumberFormat="0" applyFill="0" applyAlignment="0" applyProtection="0">
      <alignment vertical="center"/>
    </xf>
    <xf numFmtId="0" fontId="54" fillId="0" borderId="37" applyNumberFormat="0" applyFill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57" fillId="0" borderId="0"/>
    <xf numFmtId="0" fontId="58" fillId="0" borderId="0"/>
  </cellStyleXfs>
  <cellXfs count="36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176" fontId="4" fillId="0" borderId="0" xfId="0" applyNumberFormat="1" applyFont="1" applyFill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right" vertical="center"/>
    </xf>
    <xf numFmtId="176" fontId="4" fillId="0" borderId="2" xfId="0" applyNumberFormat="1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177" fontId="7" fillId="0" borderId="0" xfId="0" applyNumberFormat="1" applyFont="1" applyFill="1" applyAlignment="1">
      <alignment horizontal="center" vertical="center"/>
    </xf>
    <xf numFmtId="178" fontId="8" fillId="0" borderId="0" xfId="0" applyNumberFormat="1" applyFont="1" applyFill="1" applyAlignment="1">
      <alignment horizontal="center" vertical="center"/>
    </xf>
    <xf numFmtId="178" fontId="7" fillId="0" borderId="0" xfId="0" applyNumberFormat="1" applyFont="1" applyFill="1" applyAlignment="1">
      <alignment horizontal="center" vertical="center"/>
    </xf>
    <xf numFmtId="49" fontId="12" fillId="0" borderId="0" xfId="0" applyNumberFormat="1" applyFont="1" applyFill="1" applyAlignment="1">
      <alignment horizontal="center" vertical="center" wrapText="1"/>
    </xf>
    <xf numFmtId="49" fontId="13" fillId="0" borderId="0" xfId="0" applyNumberFormat="1" applyFont="1" applyFill="1" applyAlignment="1">
      <alignment horizontal="center" vertical="center" wrapText="1"/>
    </xf>
    <xf numFmtId="49" fontId="14" fillId="0" borderId="0" xfId="0" applyNumberFormat="1" applyFont="1" applyFill="1" applyAlignment="1">
      <alignment horizontal="left" vertical="center" wrapText="1"/>
    </xf>
    <xf numFmtId="177" fontId="13" fillId="0" borderId="0" xfId="0" applyNumberFormat="1" applyFont="1" applyFill="1" applyAlignment="1">
      <alignment horizontal="center" vertical="center" wrapText="1"/>
    </xf>
    <xf numFmtId="178" fontId="15" fillId="0" borderId="0" xfId="0" applyNumberFormat="1" applyFont="1" applyFill="1" applyAlignment="1">
      <alignment horizontal="center" vertical="center" wrapText="1"/>
    </xf>
    <xf numFmtId="178" fontId="1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left" vertical="center"/>
    </xf>
    <xf numFmtId="176" fontId="16" fillId="0" borderId="0" xfId="0" applyNumberFormat="1" applyFont="1" applyFill="1" applyAlignment="1">
      <alignment horizontal="left" vertical="center"/>
    </xf>
    <xf numFmtId="177" fontId="3" fillId="0" borderId="0" xfId="0" applyNumberFormat="1" applyFont="1" applyFill="1" applyAlignment="1">
      <alignment horizontal="left" vertical="center"/>
    </xf>
    <xf numFmtId="178" fontId="3" fillId="0" borderId="0" xfId="0" applyNumberFormat="1" applyFont="1" applyFill="1" applyAlignment="1">
      <alignment horizontal="left" vertical="center"/>
    </xf>
    <xf numFmtId="0" fontId="15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177" fontId="15" fillId="0" borderId="3" xfId="0" applyNumberFormat="1" applyFont="1" applyFill="1" applyBorder="1" applyAlignment="1">
      <alignment horizontal="center" vertical="center" wrapText="1"/>
    </xf>
    <xf numFmtId="178" fontId="15" fillId="0" borderId="3" xfId="0" applyNumberFormat="1" applyFont="1" applyFill="1" applyBorder="1" applyAlignment="1">
      <alignment horizontal="center"/>
    </xf>
    <xf numFmtId="178" fontId="15" fillId="0" borderId="3" xfId="0" applyNumberFormat="1" applyFont="1" applyFill="1" applyBorder="1" applyAlignment="1">
      <alignment horizontal="center" vertical="center"/>
    </xf>
    <xf numFmtId="178" fontId="15" fillId="0" borderId="3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center" vertical="center"/>
    </xf>
    <xf numFmtId="177" fontId="17" fillId="0" borderId="3" xfId="0" applyNumberFormat="1" applyFont="1" applyFill="1" applyBorder="1" applyAlignment="1">
      <alignment horizontal="center" vertical="center" wrapText="1"/>
    </xf>
    <xf numFmtId="178" fontId="17" fillId="0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49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left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178" fontId="17" fillId="0" borderId="3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19" fillId="0" borderId="5" xfId="49" applyFont="1" applyFill="1" applyBorder="1" applyAlignment="1">
      <alignment horizontal="left" vertical="center" wrapText="1"/>
    </xf>
    <xf numFmtId="177" fontId="17" fillId="0" borderId="5" xfId="49" applyNumberFormat="1" applyFont="1" applyFill="1" applyBorder="1" applyAlignment="1">
      <alignment horizontal="center" vertical="center" wrapText="1"/>
    </xf>
    <xf numFmtId="0" fontId="17" fillId="0" borderId="3" xfId="49" applyFont="1" applyFill="1" applyBorder="1" applyAlignment="1">
      <alignment horizontal="center" vertical="center" wrapText="1"/>
    </xf>
    <xf numFmtId="0" fontId="16" fillId="0" borderId="3" xfId="49" applyFont="1" applyFill="1" applyBorder="1" applyAlignment="1">
      <alignment horizontal="left" vertical="center" wrapText="1"/>
    </xf>
    <xf numFmtId="177" fontId="17" fillId="0" borderId="3" xfId="49" applyNumberFormat="1" applyFont="1" applyFill="1" applyBorder="1" applyAlignment="1">
      <alignment horizontal="center" vertical="center" wrapText="1"/>
    </xf>
    <xf numFmtId="0" fontId="17" fillId="0" borderId="7" xfId="49" applyFont="1" applyFill="1" applyBorder="1" applyAlignment="1">
      <alignment horizontal="center" vertical="center" wrapText="1"/>
    </xf>
    <xf numFmtId="0" fontId="17" fillId="0" borderId="8" xfId="49" applyFont="1" applyFill="1" applyBorder="1" applyAlignment="1">
      <alignment horizontal="center" vertical="center" wrapText="1"/>
    </xf>
    <xf numFmtId="0" fontId="19" fillId="0" borderId="9" xfId="49" applyFont="1" applyFill="1" applyBorder="1" applyAlignment="1">
      <alignment horizontal="left" vertical="center" wrapText="1"/>
    </xf>
    <xf numFmtId="0" fontId="17" fillId="0" borderId="10" xfId="49" applyFont="1" applyFill="1" applyBorder="1" applyAlignment="1">
      <alignment horizontal="center" vertical="center" wrapText="1"/>
    </xf>
    <xf numFmtId="177" fontId="17" fillId="0" borderId="9" xfId="49" applyNumberFormat="1" applyFont="1" applyFill="1" applyBorder="1" applyAlignment="1">
      <alignment horizontal="center" vertical="center" wrapText="1"/>
    </xf>
    <xf numFmtId="178" fontId="4" fillId="0" borderId="11" xfId="0" applyNumberFormat="1" applyFont="1" applyFill="1" applyBorder="1" applyAlignment="1">
      <alignment horizontal="center" vertical="center"/>
    </xf>
    <xf numFmtId="178" fontId="17" fillId="0" borderId="9" xfId="0" applyNumberFormat="1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left" vertical="center" wrapText="1"/>
    </xf>
    <xf numFmtId="2" fontId="18" fillId="0" borderId="12" xfId="0" applyNumberFormat="1" applyFont="1" applyFill="1" applyBorder="1" applyAlignment="1">
      <alignment horizontal="center" vertical="center" shrinkToFit="1"/>
    </xf>
    <xf numFmtId="177" fontId="18" fillId="0" borderId="3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17" fillId="0" borderId="13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 wrapText="1"/>
    </xf>
    <xf numFmtId="0" fontId="17" fillId="0" borderId="14" xfId="49" applyFont="1" applyFill="1" applyBorder="1" applyAlignment="1">
      <alignment horizontal="center" vertical="center" wrapText="1"/>
    </xf>
    <xf numFmtId="0" fontId="3" fillId="0" borderId="15" xfId="49" applyFont="1" applyFill="1" applyBorder="1" applyAlignment="1">
      <alignment horizontal="center" vertical="center" wrapText="1"/>
    </xf>
    <xf numFmtId="0" fontId="16" fillId="0" borderId="5" xfId="49" applyFont="1" applyFill="1" applyBorder="1" applyAlignment="1">
      <alignment horizontal="left" vertical="center" wrapText="1"/>
    </xf>
    <xf numFmtId="0" fontId="17" fillId="0" borderId="16" xfId="49" applyFont="1" applyFill="1" applyBorder="1" applyAlignment="1">
      <alignment horizontal="center" vertical="center" wrapText="1"/>
    </xf>
    <xf numFmtId="0" fontId="17" fillId="0" borderId="4" xfId="49" applyFont="1" applyFill="1" applyBorder="1" applyAlignment="1">
      <alignment horizontal="center" vertical="center" wrapText="1"/>
    </xf>
    <xf numFmtId="0" fontId="19" fillId="0" borderId="3" xfId="49" applyFont="1" applyFill="1" applyBorder="1" applyAlignment="1">
      <alignment horizontal="left" vertical="center" wrapText="1"/>
    </xf>
    <xf numFmtId="0" fontId="17" fillId="0" borderId="12" xfId="49" applyFont="1" applyFill="1" applyBorder="1" applyAlignment="1">
      <alignment horizontal="center" vertical="center" wrapText="1"/>
    </xf>
    <xf numFmtId="49" fontId="18" fillId="0" borderId="17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49" fontId="3" fillId="0" borderId="18" xfId="0" applyNumberFormat="1" applyFont="1" applyFill="1" applyBorder="1" applyAlignment="1">
      <alignment horizontal="center" vertical="center" wrapText="1"/>
    </xf>
    <xf numFmtId="0" fontId="3" fillId="0" borderId="19" xfId="49" applyFont="1" applyFill="1" applyBorder="1" applyAlignment="1">
      <alignment horizontal="center" vertical="center" wrapText="1"/>
    </xf>
    <xf numFmtId="178" fontId="4" fillId="0" borderId="6" xfId="0" applyNumberFormat="1" applyFont="1" applyFill="1" applyBorder="1" applyAlignment="1">
      <alignment horizontal="center" vertical="center"/>
    </xf>
    <xf numFmtId="178" fontId="17" fillId="0" borderId="6" xfId="0" applyNumberFormat="1" applyFont="1" applyFill="1" applyBorder="1" applyAlignment="1">
      <alignment horizontal="center" vertical="center"/>
    </xf>
    <xf numFmtId="49" fontId="3" fillId="0" borderId="20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left" vertical="center" wrapText="1"/>
    </xf>
    <xf numFmtId="2" fontId="3" fillId="0" borderId="10" xfId="0" applyNumberFormat="1" applyFont="1" applyFill="1" applyBorder="1" applyAlignment="1">
      <alignment horizontal="center" vertical="center" shrinkToFit="1"/>
    </xf>
    <xf numFmtId="177" fontId="3" fillId="0" borderId="10" xfId="0" applyNumberFormat="1" applyFont="1" applyFill="1" applyBorder="1" applyAlignment="1">
      <alignment horizontal="center" vertical="center" wrapText="1"/>
    </xf>
    <xf numFmtId="178" fontId="17" fillId="0" borderId="1" xfId="0" applyNumberFormat="1" applyFont="1" applyFill="1" applyBorder="1" applyAlignment="1">
      <alignment horizontal="center" vertical="center"/>
    </xf>
    <xf numFmtId="178" fontId="5" fillId="0" borderId="11" xfId="0" applyNumberFormat="1" applyFont="1" applyFill="1" applyBorder="1" applyAlignment="1">
      <alignment horizontal="center" vertical="center"/>
    </xf>
    <xf numFmtId="178" fontId="15" fillId="0" borderId="9" xfId="0" applyNumberFormat="1" applyFont="1" applyFill="1" applyBorder="1" applyAlignment="1">
      <alignment horizontal="center" vertical="center"/>
    </xf>
    <xf numFmtId="0" fontId="3" fillId="0" borderId="3" xfId="49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/>
    </xf>
    <xf numFmtId="177" fontId="3" fillId="0" borderId="9" xfId="0" applyNumberFormat="1" applyFont="1" applyFill="1" applyBorder="1" applyAlignment="1">
      <alignment horizontal="center" vertical="center" wrapText="1"/>
    </xf>
    <xf numFmtId="178" fontId="17" fillId="0" borderId="10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49" fontId="21" fillId="0" borderId="0" xfId="0" applyNumberFormat="1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/>
    </xf>
    <xf numFmtId="176" fontId="22" fillId="0" borderId="0" xfId="0" applyNumberFormat="1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176" fontId="17" fillId="0" borderId="0" xfId="0" applyNumberFormat="1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2" fontId="17" fillId="0" borderId="1" xfId="0" applyNumberFormat="1" applyFont="1" applyFill="1" applyBorder="1" applyAlignment="1">
      <alignment horizontal="center" vertical="center"/>
    </xf>
    <xf numFmtId="176" fontId="17" fillId="0" borderId="2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wrapText="1"/>
    </xf>
    <xf numFmtId="176" fontId="17" fillId="0" borderId="3" xfId="49" applyNumberFormat="1" applyFont="1" applyFill="1" applyBorder="1" applyAlignment="1">
      <alignment horizontal="right" vertical="center" wrapText="1"/>
    </xf>
    <xf numFmtId="2" fontId="15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49" fontId="19" fillId="0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9" fillId="0" borderId="0" xfId="0" applyFont="1" applyFill="1" applyAlignment="1">
      <alignment horizontal="left" vertical="center"/>
    </xf>
    <xf numFmtId="177" fontId="19" fillId="0" borderId="0" xfId="0" applyNumberFormat="1" applyFont="1" applyFill="1" applyAlignment="1">
      <alignment horizontal="center" vertical="center"/>
    </xf>
    <xf numFmtId="178" fontId="16" fillId="0" borderId="0" xfId="0" applyNumberFormat="1" applyFont="1" applyFill="1" applyAlignment="1">
      <alignment horizontal="right" vertical="center"/>
    </xf>
    <xf numFmtId="178" fontId="16" fillId="0" borderId="0" xfId="0" applyNumberFormat="1" applyFont="1" applyFill="1" applyAlignment="1">
      <alignment horizontal="left" vertical="center"/>
    </xf>
    <xf numFmtId="178" fontId="19" fillId="0" borderId="0" xfId="0" applyNumberFormat="1" applyFont="1" applyFill="1" applyAlignment="1">
      <alignment horizontal="center" vertical="center" wrapText="1"/>
    </xf>
    <xf numFmtId="49" fontId="27" fillId="0" borderId="0" xfId="0" applyNumberFormat="1" applyFont="1" applyFill="1" applyAlignment="1">
      <alignment horizontal="center" vertical="center"/>
    </xf>
    <xf numFmtId="49" fontId="27" fillId="0" borderId="0" xfId="0" applyNumberFormat="1" applyFont="1" applyFill="1" applyAlignment="1">
      <alignment vertical="center"/>
    </xf>
    <xf numFmtId="178" fontId="27" fillId="0" borderId="0" xfId="0" applyNumberFormat="1" applyFont="1" applyFill="1" applyAlignment="1">
      <alignment horizontal="right" vertical="center"/>
    </xf>
    <xf numFmtId="49" fontId="16" fillId="0" borderId="0" xfId="0" applyNumberFormat="1" applyFont="1" applyFill="1" applyAlignment="1">
      <alignment horizontal="left" vertical="center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vertical="center" wrapText="1"/>
    </xf>
    <xf numFmtId="0" fontId="19" fillId="0" borderId="0" xfId="0" applyFont="1" applyFill="1" applyAlignment="1">
      <alignment horizontal="left" vertical="center" wrapText="1"/>
    </xf>
    <xf numFmtId="177" fontId="19" fillId="0" borderId="0" xfId="0" applyNumberFormat="1" applyFont="1" applyFill="1" applyAlignment="1">
      <alignment horizontal="center" vertical="center" wrapText="1"/>
    </xf>
    <xf numFmtId="178" fontId="14" fillId="0" borderId="0" xfId="0" applyNumberFormat="1" applyFont="1" applyFill="1" applyAlignment="1">
      <alignment horizontal="center" vertical="center" wrapText="1"/>
    </xf>
    <xf numFmtId="178" fontId="20" fillId="0" borderId="0" xfId="0" applyNumberFormat="1" applyFont="1" applyFill="1" applyAlignment="1">
      <alignment horizontal="right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178" fontId="14" fillId="0" borderId="3" xfId="0" applyNumberFormat="1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center" vertical="center"/>
    </xf>
    <xf numFmtId="177" fontId="14" fillId="0" borderId="3" xfId="0" applyNumberFormat="1" applyFont="1" applyFill="1" applyBorder="1" applyAlignment="1">
      <alignment horizontal="center" vertical="center" wrapText="1"/>
    </xf>
    <xf numFmtId="178" fontId="14" fillId="0" borderId="3" xfId="0" applyNumberFormat="1" applyFont="1" applyFill="1" applyBorder="1" applyAlignment="1">
      <alignment horizontal="center" vertical="center" wrapText="1"/>
    </xf>
    <xf numFmtId="178" fontId="20" fillId="0" borderId="3" xfId="0" applyNumberFormat="1" applyFont="1" applyFill="1" applyBorder="1" applyAlignment="1">
      <alignment horizontal="right" vertical="center" wrapText="1"/>
    </xf>
    <xf numFmtId="0" fontId="14" fillId="0" borderId="3" xfId="0" applyFont="1" applyFill="1" applyBorder="1" applyAlignment="1">
      <alignment horizontal="left" vertical="center" wrapText="1"/>
    </xf>
    <xf numFmtId="178" fontId="20" fillId="0" borderId="3" xfId="0" applyNumberFormat="1" applyFont="1" applyFill="1" applyBorder="1" applyAlignment="1">
      <alignment horizontal="center" vertical="center" wrapText="1"/>
    </xf>
    <xf numFmtId="49" fontId="14" fillId="0" borderId="13" xfId="49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vertical="center" wrapText="1"/>
    </xf>
    <xf numFmtId="0" fontId="19" fillId="0" borderId="5" xfId="49" applyFont="1" applyFill="1" applyBorder="1" applyAlignment="1">
      <alignment horizontal="center" vertical="center" wrapText="1"/>
    </xf>
    <xf numFmtId="0" fontId="14" fillId="0" borderId="5" xfId="49" applyFont="1" applyFill="1" applyBorder="1" applyAlignment="1">
      <alignment horizontal="center" vertical="center" wrapText="1"/>
    </xf>
    <xf numFmtId="0" fontId="20" fillId="0" borderId="5" xfId="49" applyFont="1" applyFill="1" applyBorder="1" applyAlignment="1">
      <alignment vertical="center" wrapText="1"/>
    </xf>
    <xf numFmtId="177" fontId="19" fillId="0" borderId="5" xfId="49" applyNumberFormat="1" applyFont="1" applyFill="1" applyBorder="1" applyAlignment="1">
      <alignment horizontal="right" vertical="center" wrapText="1"/>
    </xf>
    <xf numFmtId="0" fontId="19" fillId="0" borderId="3" xfId="0" applyFont="1" applyFill="1" applyBorder="1" applyAlignment="1">
      <alignment horizontal="center" vertical="center" wrapText="1"/>
    </xf>
    <xf numFmtId="178" fontId="16" fillId="0" borderId="3" xfId="0" applyNumberFormat="1" applyFont="1" applyFill="1" applyBorder="1" applyAlignment="1">
      <alignment horizontal="right" vertical="center" wrapText="1"/>
    </xf>
    <xf numFmtId="49" fontId="28" fillId="0" borderId="2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right" vertical="center" wrapText="1"/>
    </xf>
    <xf numFmtId="178" fontId="28" fillId="0" borderId="1" xfId="0" applyNumberFormat="1" applyFont="1" applyFill="1" applyBorder="1" applyAlignment="1">
      <alignment horizontal="right" vertical="center" wrapText="1"/>
    </xf>
    <xf numFmtId="49" fontId="29" fillId="0" borderId="23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left" vertical="center" wrapText="1"/>
    </xf>
    <xf numFmtId="177" fontId="28" fillId="0" borderId="1" xfId="0" applyNumberFormat="1" applyFont="1" applyFill="1" applyBorder="1" applyAlignment="1">
      <alignment horizontal="right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/>
    </xf>
    <xf numFmtId="177" fontId="29" fillId="0" borderId="1" xfId="0" applyNumberFormat="1" applyFont="1" applyFill="1" applyBorder="1" applyAlignment="1">
      <alignment horizontal="center" vertical="center" wrapText="1"/>
    </xf>
    <xf numFmtId="49" fontId="28" fillId="0" borderId="2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9" fontId="29" fillId="0" borderId="2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/>
    </xf>
    <xf numFmtId="178" fontId="18" fillId="0" borderId="3" xfId="0" applyNumberFormat="1" applyFont="1" applyFill="1" applyBorder="1" applyAlignment="1">
      <alignment horizontal="right" vertical="center" wrapText="1"/>
    </xf>
    <xf numFmtId="49" fontId="27" fillId="0" borderId="0" xfId="0" applyNumberFormat="1" applyFont="1" applyFill="1" applyAlignment="1">
      <alignment horizontal="left" vertical="center"/>
    </xf>
    <xf numFmtId="178" fontId="20" fillId="0" borderId="0" xfId="0" applyNumberFormat="1" applyFont="1" applyFill="1" applyAlignment="1">
      <alignment horizontal="left" vertical="center" wrapText="1"/>
    </xf>
    <xf numFmtId="178" fontId="20" fillId="0" borderId="6" xfId="0" applyNumberFormat="1" applyFont="1" applyFill="1" applyBorder="1" applyAlignment="1">
      <alignment horizontal="center" vertical="center" wrapText="1"/>
    </xf>
    <xf numFmtId="178" fontId="20" fillId="0" borderId="9" xfId="0" applyNumberFormat="1" applyFont="1" applyFill="1" applyBorder="1" applyAlignment="1">
      <alignment horizontal="center" vertical="center" wrapText="1"/>
    </xf>
    <xf numFmtId="178" fontId="20" fillId="0" borderId="9" xfId="0" applyNumberFormat="1" applyFont="1" applyFill="1" applyBorder="1" applyAlignment="1">
      <alignment horizontal="left" vertical="center" wrapText="1"/>
    </xf>
    <xf numFmtId="178" fontId="20" fillId="0" borderId="3" xfId="0" applyNumberFormat="1" applyFont="1" applyFill="1" applyBorder="1" applyAlignment="1">
      <alignment horizontal="left" vertical="center" wrapText="1"/>
    </xf>
    <xf numFmtId="178" fontId="16" fillId="0" borderId="3" xfId="0" applyNumberFormat="1" applyFont="1" applyFill="1" applyBorder="1" applyAlignment="1">
      <alignment horizontal="left" vertical="center" wrapText="1"/>
    </xf>
    <xf numFmtId="178" fontId="19" fillId="0" borderId="3" xfId="0" applyNumberFormat="1" applyFont="1" applyFill="1" applyBorder="1" applyAlignment="1">
      <alignment horizontal="center" vertical="center" wrapText="1"/>
    </xf>
    <xf numFmtId="178" fontId="16" fillId="0" borderId="1" xfId="0" applyNumberFormat="1" applyFont="1" applyFill="1" applyBorder="1" applyAlignment="1">
      <alignment horizontal="left" vertical="center" wrapText="1"/>
    </xf>
    <xf numFmtId="178" fontId="16" fillId="0" borderId="3" xfId="0" applyNumberFormat="1" applyFont="1" applyFill="1" applyBorder="1" applyAlignment="1">
      <alignment horizontal="center" vertical="center" wrapText="1"/>
    </xf>
    <xf numFmtId="0" fontId="30" fillId="0" borderId="0" xfId="0" applyFont="1" applyFill="1" applyAlignment="1">
      <alignment vertical="center" wrapText="1"/>
    </xf>
    <xf numFmtId="178" fontId="28" fillId="0" borderId="1" xfId="0" applyNumberFormat="1" applyFont="1" applyFill="1" applyBorder="1" applyAlignment="1">
      <alignment horizontal="left" vertical="center" wrapText="1"/>
    </xf>
    <xf numFmtId="178" fontId="29" fillId="0" borderId="1" xfId="0" applyNumberFormat="1" applyFont="1" applyFill="1" applyBorder="1" applyAlignment="1">
      <alignment horizontal="left" vertical="center" wrapText="1"/>
    </xf>
    <xf numFmtId="0" fontId="30" fillId="0" borderId="0" xfId="0" applyFont="1" applyFill="1" applyAlignment="1">
      <alignment vertical="center"/>
    </xf>
    <xf numFmtId="0" fontId="16" fillId="0" borderId="1" xfId="0" applyFont="1" applyFill="1" applyBorder="1" applyAlignment="1">
      <alignment horizontal="left" vertical="center" wrapText="1"/>
    </xf>
    <xf numFmtId="178" fontId="18" fillId="0" borderId="3" xfId="0" applyNumberFormat="1" applyFont="1" applyFill="1" applyBorder="1" applyAlignment="1">
      <alignment horizontal="left" vertical="center" wrapText="1"/>
    </xf>
    <xf numFmtId="49" fontId="16" fillId="0" borderId="23" xfId="0" applyNumberFormat="1" applyFont="1" applyFill="1" applyBorder="1" applyAlignment="1">
      <alignment horizontal="center" vertical="center" wrapText="1"/>
    </xf>
    <xf numFmtId="49" fontId="20" fillId="0" borderId="4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right" vertical="center" wrapText="1"/>
    </xf>
    <xf numFmtId="178" fontId="28" fillId="0" borderId="3" xfId="0" applyNumberFormat="1" applyFont="1" applyFill="1" applyBorder="1" applyAlignment="1">
      <alignment horizontal="right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 wrapText="1"/>
    </xf>
    <xf numFmtId="178" fontId="29" fillId="0" borderId="1" xfId="0" applyNumberFormat="1" applyFont="1" applyFill="1" applyBorder="1" applyAlignment="1">
      <alignment horizontal="right" vertical="center" wrapText="1"/>
    </xf>
    <xf numFmtId="178" fontId="28" fillId="0" borderId="3" xfId="0" applyNumberFormat="1" applyFont="1" applyFill="1" applyBorder="1" applyAlignment="1">
      <alignment horizontal="left" vertical="center" wrapText="1"/>
    </xf>
    <xf numFmtId="0" fontId="28" fillId="0" borderId="3" xfId="0" applyFont="1" applyFill="1" applyBorder="1" applyAlignment="1">
      <alignment horizontal="left" vertical="center" wrapText="1"/>
    </xf>
    <xf numFmtId="178" fontId="3" fillId="0" borderId="3" xfId="0" applyNumberFormat="1" applyFont="1" applyFill="1" applyBorder="1" applyAlignment="1">
      <alignment horizontal="left" vertical="center" wrapText="1"/>
    </xf>
    <xf numFmtId="49" fontId="18" fillId="0" borderId="3" xfId="0" applyNumberFormat="1" applyFont="1" applyFill="1" applyBorder="1" applyAlignment="1">
      <alignment horizontal="center" vertical="center" wrapText="1"/>
    </xf>
    <xf numFmtId="0" fontId="15" fillId="0" borderId="13" xfId="49" applyNumberFormat="1" applyFont="1" applyFill="1" applyBorder="1" applyAlignment="1">
      <alignment horizontal="center" vertical="center" wrapText="1"/>
    </xf>
    <xf numFmtId="0" fontId="15" fillId="0" borderId="5" xfId="49" applyFont="1" applyFill="1" applyBorder="1" applyAlignment="1">
      <alignment horizontal="center" vertical="center" wrapText="1"/>
    </xf>
    <xf numFmtId="0" fontId="15" fillId="0" borderId="5" xfId="49" applyFont="1" applyFill="1" applyBorder="1" applyAlignment="1">
      <alignment vertical="center" wrapText="1"/>
    </xf>
    <xf numFmtId="0" fontId="15" fillId="0" borderId="5" xfId="49" applyFont="1" applyFill="1" applyBorder="1" applyAlignment="1">
      <alignment horizontal="left" vertical="center" wrapText="1"/>
    </xf>
    <xf numFmtId="177" fontId="15" fillId="0" borderId="5" xfId="49" applyNumberFormat="1" applyFont="1" applyFill="1" applyBorder="1" applyAlignment="1">
      <alignment horizontal="right" vertical="center" wrapText="1"/>
    </xf>
    <xf numFmtId="49" fontId="5" fillId="0" borderId="23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right" vertical="center" wrapText="1"/>
    </xf>
    <xf numFmtId="49" fontId="20" fillId="0" borderId="2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178" fontId="4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left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8" fontId="28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49" fontId="20" fillId="0" borderId="4" xfId="49" applyNumberFormat="1" applyFont="1" applyFill="1" applyBorder="1" applyAlignment="1">
      <alignment horizontal="center" vertical="center" wrapText="1"/>
    </xf>
    <xf numFmtId="177" fontId="15" fillId="0" borderId="3" xfId="49" applyNumberFormat="1" applyFont="1" applyFill="1" applyBorder="1" applyAlignment="1">
      <alignment horizontal="center" vertical="center" wrapText="1"/>
    </xf>
    <xf numFmtId="0" fontId="15" fillId="0" borderId="3" xfId="49" applyFont="1" applyFill="1" applyBorder="1" applyAlignment="1">
      <alignment vertical="center" wrapText="1"/>
    </xf>
    <xf numFmtId="0" fontId="15" fillId="0" borderId="3" xfId="49" applyFont="1" applyFill="1" applyBorder="1" applyAlignment="1">
      <alignment horizontal="left" vertical="center" wrapText="1"/>
    </xf>
    <xf numFmtId="0" fontId="15" fillId="0" borderId="3" xfId="49" applyFont="1" applyFill="1" applyBorder="1" applyAlignment="1">
      <alignment horizontal="center" vertical="center" wrapText="1"/>
    </xf>
    <xf numFmtId="177" fontId="15" fillId="0" borderId="3" xfId="49" applyNumberFormat="1" applyFont="1" applyFill="1" applyBorder="1" applyAlignment="1">
      <alignment horizontal="right" vertical="center" wrapText="1"/>
    </xf>
    <xf numFmtId="0" fontId="28" fillId="0" borderId="1" xfId="0" applyFont="1" applyFill="1" applyBorder="1" applyAlignment="1">
      <alignment vertical="center" wrapText="1"/>
    </xf>
    <xf numFmtId="177" fontId="4" fillId="0" borderId="1" xfId="0" applyNumberFormat="1" applyFont="1" applyFill="1" applyBorder="1" applyAlignment="1">
      <alignment horizontal="right" vertical="center" wrapText="1"/>
    </xf>
    <xf numFmtId="0" fontId="14" fillId="0" borderId="13" xfId="49" applyNumberFormat="1" applyFont="1" applyFill="1" applyBorder="1" applyAlignment="1">
      <alignment horizontal="center" vertical="center" wrapText="1"/>
    </xf>
    <xf numFmtId="0" fontId="14" fillId="0" borderId="5" xfId="49" applyFont="1" applyFill="1" applyBorder="1" applyAlignment="1">
      <alignment vertical="center" wrapText="1"/>
    </xf>
    <xf numFmtId="0" fontId="5" fillId="0" borderId="25" xfId="0" applyFont="1" applyFill="1" applyBorder="1" applyAlignment="1">
      <alignment horizontal="right" vertical="center" wrapText="1"/>
    </xf>
    <xf numFmtId="0" fontId="28" fillId="0" borderId="25" xfId="0" applyFont="1" applyFill="1" applyBorder="1" applyAlignment="1">
      <alignment horizontal="right" vertical="center" wrapText="1"/>
    </xf>
    <xf numFmtId="178" fontId="28" fillId="0" borderId="1" xfId="0" applyNumberFormat="1" applyFont="1" applyFill="1" applyBorder="1" applyAlignment="1">
      <alignment horizontal="left" vertical="center"/>
    </xf>
    <xf numFmtId="0" fontId="14" fillId="0" borderId="4" xfId="49" applyNumberFormat="1" applyFont="1" applyFill="1" applyBorder="1" applyAlignment="1">
      <alignment horizontal="center" vertical="center" wrapText="1"/>
    </xf>
    <xf numFmtId="0" fontId="14" fillId="0" borderId="3" xfId="49" applyFont="1" applyFill="1" applyBorder="1" applyAlignment="1">
      <alignment horizontal="center" vertical="center" wrapText="1"/>
    </xf>
    <xf numFmtId="0" fontId="14" fillId="0" borderId="3" xfId="49" applyFont="1" applyFill="1" applyBorder="1" applyAlignment="1">
      <alignment vertical="center" wrapText="1"/>
    </xf>
    <xf numFmtId="177" fontId="19" fillId="0" borderId="3" xfId="49" applyNumberFormat="1" applyFont="1" applyFill="1" applyBorder="1" applyAlignment="1">
      <alignment horizontal="right" vertical="center" wrapText="1"/>
    </xf>
    <xf numFmtId="0" fontId="18" fillId="0" borderId="2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19" fillId="0" borderId="3" xfId="49" applyFont="1" applyFill="1" applyBorder="1" applyAlignment="1">
      <alignment horizontal="center" vertical="center" wrapText="1"/>
    </xf>
    <xf numFmtId="178" fontId="18" fillId="0" borderId="3" xfId="49" applyNumberFormat="1" applyFont="1" applyFill="1" applyBorder="1" applyAlignment="1">
      <alignment horizontal="right" vertical="center" wrapText="1"/>
    </xf>
    <xf numFmtId="178" fontId="16" fillId="0" borderId="6" xfId="0" applyNumberFormat="1" applyFont="1" applyFill="1" applyBorder="1" applyAlignment="1">
      <alignment horizontal="left" vertical="center" wrapText="1"/>
    </xf>
    <xf numFmtId="178" fontId="19" fillId="0" borderId="6" xfId="0" applyNumberFormat="1" applyFont="1" applyFill="1" applyBorder="1" applyAlignment="1">
      <alignment horizontal="center" vertical="center" wrapText="1"/>
    </xf>
    <xf numFmtId="0" fontId="18" fillId="0" borderId="3" xfId="49" applyFont="1" applyFill="1" applyBorder="1" applyAlignment="1">
      <alignment vertical="center" wrapText="1"/>
    </xf>
    <xf numFmtId="178" fontId="18" fillId="0" borderId="3" xfId="0" applyNumberFormat="1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49" fontId="16" fillId="0" borderId="4" xfId="49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wrapText="1"/>
    </xf>
    <xf numFmtId="0" fontId="31" fillId="0" borderId="1" xfId="0" applyFont="1" applyFill="1" applyBorder="1" applyAlignment="1"/>
    <xf numFmtId="0" fontId="31" fillId="0" borderId="0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/>
    <xf numFmtId="0" fontId="4" fillId="0" borderId="0" xfId="0" applyFont="1" applyFill="1" applyBorder="1" applyAlignment="1">
      <alignment horizontal="left" vertical="center" wrapText="1"/>
    </xf>
    <xf numFmtId="177" fontId="14" fillId="0" borderId="3" xfId="49" applyNumberFormat="1" applyFont="1" applyFill="1" applyBorder="1" applyAlignment="1">
      <alignment horizontal="center" vertical="center" wrapText="1"/>
    </xf>
    <xf numFmtId="0" fontId="20" fillId="0" borderId="4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right" vertical="center" wrapText="1"/>
    </xf>
    <xf numFmtId="178" fontId="4" fillId="0" borderId="26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 wrapText="1"/>
    </xf>
    <xf numFmtId="178" fontId="4" fillId="0" borderId="3" xfId="0" applyNumberFormat="1" applyFont="1" applyFill="1" applyBorder="1" applyAlignment="1">
      <alignment horizontal="right" vertical="center" wrapText="1"/>
    </xf>
    <xf numFmtId="0" fontId="18" fillId="0" borderId="9" xfId="49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right" vertical="center" wrapText="1"/>
    </xf>
    <xf numFmtId="178" fontId="18" fillId="0" borderId="9" xfId="0" applyNumberFormat="1" applyFont="1" applyFill="1" applyBorder="1" applyAlignment="1">
      <alignment horizontal="right" vertical="center" wrapText="1"/>
    </xf>
    <xf numFmtId="178" fontId="28" fillId="0" borderId="26" xfId="0" applyNumberFormat="1" applyFont="1" applyFill="1" applyBorder="1" applyAlignment="1">
      <alignment horizontal="left" vertical="center" wrapText="1"/>
    </xf>
    <xf numFmtId="178" fontId="16" fillId="0" borderId="6" xfId="0" applyNumberFormat="1" applyFont="1" applyFill="1" applyBorder="1" applyAlignment="1">
      <alignment horizontal="center" vertical="center" wrapText="1"/>
    </xf>
    <xf numFmtId="178" fontId="28" fillId="0" borderId="11" xfId="0" applyNumberFormat="1" applyFont="1" applyFill="1" applyBorder="1" applyAlignment="1">
      <alignment horizontal="left" vertical="center" wrapText="1"/>
    </xf>
    <xf numFmtId="0" fontId="31" fillId="0" borderId="11" xfId="0" applyFont="1" applyFill="1" applyBorder="1" applyAlignment="1"/>
    <xf numFmtId="0" fontId="29" fillId="0" borderId="24" xfId="0" applyNumberFormat="1" applyFont="1" applyFill="1" applyBorder="1" applyAlignment="1">
      <alignment horizontal="center" vertical="center" wrapText="1"/>
    </xf>
    <xf numFmtId="177" fontId="29" fillId="0" borderId="1" xfId="0" applyNumberFormat="1" applyFont="1" applyFill="1" applyBorder="1" applyAlignment="1">
      <alignment horizontal="righ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9" fillId="0" borderId="1" xfId="0" applyNumberFormat="1" applyFont="1" applyFill="1" applyBorder="1" applyAlignment="1">
      <alignment horizontal="center" vertical="center" wrapText="1"/>
    </xf>
    <xf numFmtId="177" fontId="28" fillId="0" borderId="1" xfId="0" applyNumberFormat="1" applyFont="1" applyFill="1" applyBorder="1" applyAlignment="1">
      <alignment horizontal="center" vertical="center" wrapText="1"/>
    </xf>
    <xf numFmtId="49" fontId="14" fillId="0" borderId="4" xfId="49" applyNumberFormat="1" applyFont="1" applyFill="1" applyBorder="1" applyAlignment="1">
      <alignment horizontal="center" vertical="center" wrapText="1"/>
    </xf>
    <xf numFmtId="0" fontId="20" fillId="0" borderId="3" xfId="49" applyFont="1" applyFill="1" applyBorder="1" applyAlignment="1">
      <alignment vertical="center" wrapText="1"/>
    </xf>
    <xf numFmtId="0" fontId="14" fillId="0" borderId="3" xfId="49" applyFont="1" applyFill="1" applyBorder="1" applyAlignment="1">
      <alignment horizontal="left" vertical="center" wrapText="1"/>
    </xf>
    <xf numFmtId="177" fontId="14" fillId="0" borderId="3" xfId="49" applyNumberFormat="1" applyFont="1" applyFill="1" applyBorder="1" applyAlignment="1">
      <alignment horizontal="right" vertical="center" wrapText="1"/>
    </xf>
    <xf numFmtId="0" fontId="28" fillId="0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28" fillId="0" borderId="27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vertical="center" wrapText="1"/>
    </xf>
    <xf numFmtId="0" fontId="28" fillId="0" borderId="3" xfId="0" applyFont="1" applyFill="1" applyBorder="1" applyAlignment="1">
      <alignment horizontal="right" vertical="center" wrapText="1"/>
    </xf>
    <xf numFmtId="0" fontId="4" fillId="0" borderId="11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28" fillId="0" borderId="28" xfId="0" applyFont="1" applyFill="1" applyBorder="1" applyAlignment="1">
      <alignment horizontal="right" vertical="center" wrapText="1"/>
    </xf>
    <xf numFmtId="0" fontId="3" fillId="0" borderId="26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right" vertical="center" wrapText="1"/>
    </xf>
    <xf numFmtId="178" fontId="29" fillId="0" borderId="1" xfId="0" applyNumberFormat="1" applyFont="1" applyFill="1" applyBorder="1" applyAlignment="1">
      <alignment horizontal="center" vertical="center" wrapText="1"/>
    </xf>
    <xf numFmtId="178" fontId="16" fillId="0" borderId="9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left" vertical="center"/>
    </xf>
    <xf numFmtId="178" fontId="28" fillId="0" borderId="11" xfId="0" applyNumberFormat="1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178" fontId="16" fillId="0" borderId="11" xfId="0" applyNumberFormat="1" applyFont="1" applyFill="1" applyBorder="1" applyAlignment="1">
      <alignment horizontal="left" vertical="center" wrapText="1"/>
    </xf>
    <xf numFmtId="176" fontId="1" fillId="0" borderId="0" xfId="0" applyNumberFormat="1" applyFont="1" applyFill="1" applyAlignment="1">
      <alignment vertical="center"/>
    </xf>
    <xf numFmtId="49" fontId="33" fillId="0" borderId="0" xfId="0" applyNumberFormat="1" applyFont="1" applyFill="1" applyAlignment="1">
      <alignment horizontal="center" vertical="center" wrapText="1"/>
    </xf>
    <xf numFmtId="176" fontId="33" fillId="0" borderId="0" xfId="0" applyNumberFormat="1" applyFont="1" applyFill="1" applyAlignment="1">
      <alignment horizontal="center" vertical="center" wrapText="1"/>
    </xf>
    <xf numFmtId="0" fontId="17" fillId="0" borderId="0" xfId="0" applyFont="1" applyFill="1" applyAlignment="1">
      <alignment horizontal="left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0" fontId="17" fillId="0" borderId="5" xfId="49" applyFont="1" applyFill="1" applyBorder="1" applyAlignment="1">
      <alignment horizontal="right" vertical="center" wrapText="1"/>
    </xf>
    <xf numFmtId="179" fontId="17" fillId="0" borderId="3" xfId="49" applyNumberFormat="1" applyFont="1" applyFill="1" applyBorder="1" applyAlignment="1">
      <alignment horizontal="right" vertical="center" wrapText="1"/>
    </xf>
    <xf numFmtId="0" fontId="34" fillId="0" borderId="0" xfId="49" applyFont="1" applyFill="1"/>
    <xf numFmtId="0" fontId="11" fillId="0" borderId="0" xfId="49" applyFont="1" applyFill="1"/>
    <xf numFmtId="178" fontId="11" fillId="0" borderId="0" xfId="49" applyNumberFormat="1" applyFont="1" applyFill="1"/>
    <xf numFmtId="0" fontId="13" fillId="0" borderId="0" xfId="0" applyFont="1" applyFill="1" applyAlignment="1">
      <alignment horizontal="center" vertical="center" wrapText="1"/>
    </xf>
    <xf numFmtId="0" fontId="35" fillId="0" borderId="0" xfId="0" applyFont="1" applyFill="1" applyAlignment="1">
      <alignment vertical="center"/>
    </xf>
    <xf numFmtId="178" fontId="35" fillId="0" borderId="0" xfId="0" applyNumberFormat="1" applyFont="1" applyFill="1" applyAlignment="1">
      <alignment vertical="center"/>
    </xf>
    <xf numFmtId="178" fontId="15" fillId="0" borderId="6" xfId="49" applyNumberFormat="1" applyFont="1" applyFill="1" applyBorder="1" applyAlignment="1">
      <alignment horizontal="center" vertical="center" wrapText="1"/>
    </xf>
    <xf numFmtId="178" fontId="15" fillId="0" borderId="12" xfId="0" applyNumberFormat="1" applyFont="1" applyFill="1" applyBorder="1" applyAlignment="1">
      <alignment horizontal="center" vertical="center"/>
    </xf>
    <xf numFmtId="178" fontId="15" fillId="0" borderId="16" xfId="0" applyNumberFormat="1" applyFont="1" applyFill="1" applyBorder="1" applyAlignment="1">
      <alignment horizontal="center" vertical="center"/>
    </xf>
    <xf numFmtId="178" fontId="15" fillId="0" borderId="4" xfId="0" applyNumberFormat="1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78" fontId="15" fillId="0" borderId="9" xfId="49" applyNumberFormat="1" applyFont="1" applyFill="1" applyBorder="1" applyAlignment="1">
      <alignment horizontal="center" vertical="center" wrapText="1"/>
    </xf>
    <xf numFmtId="178" fontId="18" fillId="0" borderId="9" xfId="49" applyNumberFormat="1" applyFont="1" applyFill="1" applyBorder="1" applyAlignment="1">
      <alignment horizontal="center" vertical="center" wrapText="1"/>
    </xf>
    <xf numFmtId="0" fontId="15" fillId="0" borderId="9" xfId="49" applyFont="1" applyFill="1" applyBorder="1" applyAlignment="1">
      <alignment horizontal="center" vertical="center" wrapText="1"/>
    </xf>
    <xf numFmtId="176" fontId="15" fillId="0" borderId="9" xfId="49" applyNumberFormat="1" applyFont="1" applyFill="1" applyBorder="1" applyAlignment="1">
      <alignment horizontal="right" vertical="center" wrapText="1"/>
    </xf>
    <xf numFmtId="0" fontId="15" fillId="0" borderId="3" xfId="49" applyNumberFormat="1" applyFont="1" applyBorder="1" applyAlignment="1">
      <alignment horizontal="right" vertical="center" wrapText="1"/>
    </xf>
    <xf numFmtId="0" fontId="17" fillId="0" borderId="5" xfId="49" applyNumberFormat="1" applyFont="1" applyFill="1" applyBorder="1" applyAlignment="1">
      <alignment horizontal="right" vertical="center" wrapText="1"/>
    </xf>
    <xf numFmtId="0" fontId="15" fillId="0" borderId="5" xfId="49" applyFont="1" applyFill="1" applyBorder="1" applyAlignment="1">
      <alignment horizontal="right" vertical="center" wrapText="1"/>
    </xf>
    <xf numFmtId="0" fontId="17" fillId="0" borderId="3" xfId="49" applyFont="1" applyFill="1" applyBorder="1" applyAlignment="1">
      <alignment horizontal="right" vertical="center" wrapText="1"/>
    </xf>
    <xf numFmtId="177" fontId="17" fillId="0" borderId="3" xfId="49" applyNumberFormat="1" applyFont="1" applyFill="1" applyBorder="1" applyAlignment="1">
      <alignment horizontal="right" vertical="center" wrapText="1"/>
    </xf>
    <xf numFmtId="179" fontId="15" fillId="0" borderId="3" xfId="49" applyNumberFormat="1" applyFont="1" applyFill="1" applyBorder="1" applyAlignment="1">
      <alignment horizontal="right" vertical="center" wrapText="1"/>
    </xf>
    <xf numFmtId="177" fontId="3" fillId="0" borderId="3" xfId="49" applyNumberFormat="1" applyFont="1" applyFill="1" applyBorder="1" applyAlignment="1">
      <alignment horizontal="center" vertical="center" wrapText="1"/>
    </xf>
    <xf numFmtId="176" fontId="15" fillId="0" borderId="3" xfId="49" applyNumberFormat="1" applyFont="1" applyFill="1" applyBorder="1" applyAlignment="1">
      <alignment horizontal="right" vertical="center" wrapText="1"/>
    </xf>
    <xf numFmtId="176" fontId="15" fillId="0" borderId="5" xfId="49" applyNumberFormat="1" applyFont="1" applyFill="1" applyBorder="1" applyAlignment="1">
      <alignment horizontal="right" vertical="center" wrapText="1"/>
    </xf>
    <xf numFmtId="177" fontId="17" fillId="0" borderId="29" xfId="49" applyNumberFormat="1" applyFont="1" applyFill="1" applyBorder="1" applyAlignment="1">
      <alignment horizontal="right" vertical="center" wrapText="1"/>
    </xf>
    <xf numFmtId="176" fontId="17" fillId="0" borderId="15" xfId="49" applyNumberFormat="1" applyFont="1" applyFill="1" applyBorder="1" applyAlignment="1">
      <alignment horizontal="right" vertical="center" wrapText="1"/>
    </xf>
    <xf numFmtId="0" fontId="15" fillId="0" borderId="3" xfId="49" applyFont="1" applyFill="1" applyBorder="1" applyAlignment="1">
      <alignment horizontal="right" vertical="center" wrapText="1"/>
    </xf>
    <xf numFmtId="180" fontId="36" fillId="0" borderId="0" xfId="0" applyNumberFormat="1" applyFont="1" applyFill="1" applyAlignment="1">
      <alignment horizontal="center" vertical="center"/>
    </xf>
    <xf numFmtId="0" fontId="37" fillId="0" borderId="0" xfId="0" applyFont="1" applyFill="1" applyAlignment="1">
      <alignment horizontal="justify" vertical="center"/>
    </xf>
    <xf numFmtId="180" fontId="7" fillId="0" borderId="0" xfId="0" applyNumberFormat="1" applyFont="1" applyFill="1" applyAlignment="1">
      <alignment horizontal="center" vertical="center"/>
    </xf>
    <xf numFmtId="178" fontId="37" fillId="0" borderId="0" xfId="0" applyNumberFormat="1" applyFont="1" applyFill="1" applyAlignment="1">
      <alignment horizontal="justify" vertical="center"/>
    </xf>
    <xf numFmtId="9" fontId="34" fillId="0" borderId="0" xfId="49" applyNumberFormat="1" applyFont="1" applyFill="1"/>
    <xf numFmtId="10" fontId="34" fillId="0" borderId="0" xfId="49" applyNumberFormat="1" applyFont="1" applyFill="1"/>
    <xf numFmtId="0" fontId="4" fillId="0" borderId="1" xfId="0" applyFont="1" applyFill="1" applyBorder="1" applyAlignment="1" quotePrefix="1">
      <alignment horizontal="left" vertical="center" wrapText="1"/>
    </xf>
    <xf numFmtId="0" fontId="3" fillId="0" borderId="1" xfId="0" applyFont="1" applyFill="1" applyBorder="1" applyAlignment="1" quotePrefix="1">
      <alignment horizontal="left" vertical="center" wrapText="1"/>
    </xf>
    <xf numFmtId="0" fontId="4" fillId="0" borderId="1" xfId="0" applyFont="1" applyFill="1" applyBorder="1" applyAlignment="1" quotePrefix="1">
      <alignment vertical="center" wrapText="1"/>
    </xf>
    <xf numFmtId="0" fontId="4" fillId="0" borderId="2" xfId="0" applyFont="1" applyFill="1" applyBorder="1" applyAlignment="1" quotePrefix="1">
      <alignment horizontal="left" vertical="center" wrapText="1"/>
    </xf>
    <xf numFmtId="0" fontId="4" fillId="0" borderId="2" xfId="0" applyFont="1" applyFill="1" applyBorder="1" applyAlignment="1" quotePrefix="1">
      <alignment vertical="center" wrapText="1"/>
    </xf>
    <xf numFmtId="0" fontId="3" fillId="0" borderId="1" xfId="0" applyFont="1" applyFill="1" applyBorder="1" applyAlignment="1" quotePrefix="1">
      <alignment vertical="center" wrapText="1"/>
    </xf>
    <xf numFmtId="0" fontId="17" fillId="0" borderId="5" xfId="49" applyFont="1" applyFill="1" applyBorder="1" applyAlignment="1" quotePrefix="1">
      <alignment horizontal="center" vertical="center" wrapText="1"/>
    </xf>
    <xf numFmtId="0" fontId="3" fillId="0" borderId="6" xfId="0" applyFont="1" applyFill="1" applyBorder="1" applyAlignment="1" quotePrefix="1">
      <alignment horizontal="center" vertical="center" wrapText="1"/>
    </xf>
    <xf numFmtId="0" fontId="17" fillId="0" borderId="3" xfId="49" applyFont="1" applyFill="1" applyBorder="1" applyAlignment="1" quotePrefix="1">
      <alignment horizontal="center" vertical="center" wrapText="1"/>
    </xf>
    <xf numFmtId="0" fontId="3" fillId="0" borderId="5" xfId="49" applyFont="1" applyFill="1" applyBorder="1" applyAlignment="1" quotePrefix="1">
      <alignment horizontal="center" vertical="center" wrapText="1"/>
    </xf>
    <xf numFmtId="0" fontId="3" fillId="0" borderId="15" xfId="49" applyFont="1" applyFill="1" applyBorder="1" applyAlignment="1" quotePrefix="1">
      <alignment horizontal="center" vertical="center" wrapText="1"/>
    </xf>
    <xf numFmtId="0" fontId="3" fillId="0" borderId="19" xfId="49" applyFont="1" applyFill="1" applyBorder="1" applyAlignment="1" quotePrefix="1">
      <alignment horizontal="center" vertical="center" wrapText="1"/>
    </xf>
    <xf numFmtId="0" fontId="17" fillId="0" borderId="3" xfId="0" applyFont="1" applyFill="1" applyBorder="1" applyAlignment="1" quotePrefix="1">
      <alignment horizontal="center" vertical="center" wrapText="1"/>
    </xf>
    <xf numFmtId="0" fontId="3" fillId="0" borderId="3" xfId="49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2" xfId="50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C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3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externalLink" Target="externalLinks/externalLink13.xml"/><Relationship Id="rId21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9.xml"/><Relationship Id="rId17" Type="http://schemas.openxmlformats.org/officeDocument/2006/relationships/externalLink" Target="externalLinks/externalLink8.xml"/><Relationship Id="rId16" Type="http://schemas.openxmlformats.org/officeDocument/2006/relationships/externalLink" Target="externalLinks/externalLink7.xml"/><Relationship Id="rId15" Type="http://schemas.openxmlformats.org/officeDocument/2006/relationships/externalLink" Target="externalLinks/externalLink6.xml"/><Relationship Id="rId14" Type="http://schemas.openxmlformats.org/officeDocument/2006/relationships/externalLink" Target="externalLinks/externalLink5.xml"/><Relationship Id="rId13" Type="http://schemas.openxmlformats.org/officeDocument/2006/relationships/externalLink" Target="externalLinks/externalLink4.xml"/><Relationship Id="rId12" Type="http://schemas.openxmlformats.org/officeDocument/2006/relationships/externalLink" Target="externalLinks/externalLink3.xml"/><Relationship Id="rId11" Type="http://schemas.openxmlformats.org/officeDocument/2006/relationships/externalLink" Target="externalLinks/externalLink2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4\d\&#20013;&#38081;&#21313;&#22235;&#23616;&#23458;&#26449;&#32852;&#32476;&#32447;&#25253;&#2021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51.150\&#20849;&#20139;&#25991;&#20214;\Users\zhangxiaohua\Desktop\&#24037;&#31243;&#37327;&#28165;&#21333;\&#25307;&#26631;&#25511;&#21046;&#20215;\&#25351;&#26631;&#35745;&#31639;\&#24037;&#20316;\&#25253;&#20215;&#25991;&#20214;\2008&#24180;&#25253;&#20215;\&#19978;&#28023;&#36712;&#36947;&#20132;&#36890;2&#21495;&#32447;\&#26368;&#32456;&#25253;&#20215;\&#29616;&#20215;\&#26448;&#26009;&#24211;&#29616;&#20215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6448;&#26009;&#24211;&#29616;&#20215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xiao\&#24037;&#31243;&#36896;&#20215;\&#36196;&#40557;&#21306;&#38388;&#38567;&#36947;&#30462;&#26500;&#24037;&#31243;\&#21512;&#21516;&#22806;&#21464;&#26356;\&#35745;&#21010;&#37096;\&#39044;&#31639;\&#19978;&#25253;&#30462;&#24314;\&#20013;&#38081;&#21313;&#22235;&#23616;&#23458;&#26449;&#32852;&#32476;&#32447;&#25253;&#20215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8&#21495;&#32447;&#36712;&#36947;&#21512;&#21516;&#28165;&#21333;&#23548;&#20837;&#27169;&#26495;-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013;&#38081;&#21313;&#22235;&#23616;&#23458;&#26449;&#32852;&#32476;&#32447;&#25253;&#2021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51.150\&#20849;&#20139;&#25991;&#20214;\Users\zhangxiaohua\Desktop\&#24037;&#31243;&#37327;&#28165;&#21333;\&#25307;&#26631;&#25511;&#21046;&#20215;\&#25351;&#26631;&#35745;&#31639;\Documents%20and%20Settings\liu\&#26700;&#38754;\3&#26631;&#21333;&#20215;&#20998;&#26512;(&#21407;&#22987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&#26631;&#21333;&#20215;&#20998;&#26512;(&#21407;&#22987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51.150\&#20849;&#20139;&#25991;&#20214;\Users\zhangxiaohua\Desktop\&#24037;&#31243;&#37327;&#28165;&#21333;\&#25307;&#26631;&#25511;&#21046;&#20215;\&#25351;&#26631;&#35745;&#31639;\xiao\&#24037;&#31243;&#36896;&#20215;\&#36196;&#40557;&#21306;&#38388;&#38567;&#36947;&#30462;&#26500;&#24037;&#31243;\&#21407;&#24037;&#31243;&#37327;&#30340;&#24037;&#26009;&#20998;&#26512;\&#20013;&#38081;&#21313;&#22235;&#23616;&#23458;&#26449;&#32852;&#32476;&#32447;&#25253;&#2021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51.150\&#20849;&#20139;&#25991;&#20214;\Users\zhangxiaohua\Desktop\&#24037;&#31243;&#37327;&#28165;&#21333;\&#25307;&#26631;&#25511;&#21046;&#20215;\&#25351;&#26631;&#35745;&#31639;\Documents%20and%20Settings\airland\&#26700;&#38754;\D&#26631;&#27573;&#25253;&#20215;\&#24037;&#31243;&#25968;&#37327;&#28165;&#21333;(&#27719;&#24635;&#6528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51.150\&#20849;&#20139;&#25991;&#20214;\Users\zhangxiaohua\Desktop\&#24037;&#31243;&#37327;&#28165;&#21333;\&#25307;&#26631;&#25511;&#21046;&#20215;\&#25351;&#26631;&#35745;&#31639;\&#25237;&#26631;\2012&#24180;&#26631;&#20070;\&#19978;&#28023;11&#21495;&#32447;&#33457;&#26725;&#27573;&#25509;&#35302;&#32593;&#29301;&#38477;&#21464;\&#25253;&#20215;&#25991;&#2021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5253;&#20215;&#25991;&#20214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076\&#26446;&#19990;&#40527;\xiao\&#24037;&#31243;&#36896;&#20215;\&#36196;&#40557;&#21306;&#38388;&#38567;&#36947;&#30462;&#26500;&#24037;&#31243;\&#21512;&#21516;&#22806;&#21464;&#26356;\&#35745;&#21010;&#37096;\&#39044;&#31639;\&#19978;&#25253;&#30462;&#24314;\&#20013;&#38081;&#21313;&#22235;&#23616;&#23458;&#26449;&#32852;&#32476;&#32447;&#25253;&#2021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清单汇总表"/>
      <sheetName val="工程量清单"/>
      <sheetName val="调整报价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2.10"/>
      <sheetName val="2.11"/>
      <sheetName val="2.11.1"/>
      <sheetName val="2.11.2"/>
      <sheetName val="2.12"/>
      <sheetName val="2.13"/>
      <sheetName val="2.14-1"/>
      <sheetName val="2.14"/>
      <sheetName val="2.15"/>
      <sheetName val="2.16"/>
      <sheetName val="2.17"/>
      <sheetName val="2.18"/>
      <sheetName val="2.19"/>
      <sheetName val="2.20"/>
      <sheetName val="2.21"/>
      <sheetName val="3.1"/>
      <sheetName val="3.2"/>
      <sheetName val="3.8"/>
      <sheetName val="3.14"/>
      <sheetName val="3.16"/>
      <sheetName val="3.18"/>
      <sheetName val="3.19"/>
      <sheetName val="4.1"/>
      <sheetName val="4.2"/>
      <sheetName val="4.3"/>
      <sheetName val="4.4"/>
      <sheetName val="4.5"/>
      <sheetName val="4.6"/>
      <sheetName val="4.7"/>
      <sheetName val="4.8"/>
      <sheetName val="4.10"/>
      <sheetName val="4.12"/>
      <sheetName val="4.13"/>
      <sheetName val="5.1"/>
      <sheetName val="5.4"/>
      <sheetName val="5.7"/>
      <sheetName val="5.10"/>
      <sheetName val="项目包干2"/>
      <sheetName val="监理2.1"/>
      <sheetName val="钢筋砼单价3"/>
      <sheetName val="用款计划4"/>
      <sheetName val="业主供料表5"/>
      <sheetName val="防水价格表6"/>
      <sheetName val="砼采用价7"/>
      <sheetName val="计算程序表8"/>
      <sheetName val="数据库"/>
      <sheetName val="比率"/>
      <sheetName val="工程数量汇总"/>
      <sheetName val="各工法临时支护数量"/>
      <sheetName val="各项费用汇总"/>
      <sheetName val="Financ. Overview"/>
      <sheetName val="Toolbox"/>
      <sheetName val="B03-计量单位名称"/>
      <sheetName val="Ⅲ加"/>
      <sheetName val="Ⅳ"/>
      <sheetName val="Ⅵ"/>
      <sheetName val="Ⅶ"/>
      <sheetName val="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材料库"/>
      <sheetName val="单价分析"/>
      <sheetName val="比率"/>
      <sheetName val="数据库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材料库"/>
      <sheetName val="单价分析"/>
      <sheetName val="比率"/>
      <sheetName val="数据库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清单汇总表"/>
      <sheetName val="工程量清单"/>
      <sheetName val="调整报价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2.10"/>
      <sheetName val="2.11"/>
      <sheetName val="2.11.1"/>
      <sheetName val="2.11.2"/>
      <sheetName val="2.12"/>
      <sheetName val="2.13"/>
      <sheetName val="2.14-1"/>
      <sheetName val="2.14"/>
      <sheetName val="2.15"/>
      <sheetName val="2.16"/>
      <sheetName val="2.17"/>
      <sheetName val="2.18"/>
      <sheetName val="2.19"/>
      <sheetName val="2.20"/>
      <sheetName val="2.21"/>
      <sheetName val="3.1"/>
      <sheetName val="3.2"/>
      <sheetName val="3.8"/>
      <sheetName val="3.14"/>
      <sheetName val="3.16"/>
      <sheetName val="3.18"/>
      <sheetName val="3.19"/>
      <sheetName val="4.1"/>
      <sheetName val="4.2"/>
      <sheetName val="4.3"/>
      <sheetName val="4.4"/>
      <sheetName val="4.5"/>
      <sheetName val="4.6"/>
      <sheetName val="4.7"/>
      <sheetName val="4.8"/>
      <sheetName val="4.10"/>
      <sheetName val="4.12"/>
      <sheetName val="4.13"/>
      <sheetName val="5.1"/>
      <sheetName val="5.4"/>
      <sheetName val="5.7"/>
      <sheetName val="5.10"/>
      <sheetName val="项目包干2"/>
      <sheetName val="监理2.1"/>
      <sheetName val="钢筋砼单价3"/>
      <sheetName val="用款计划4"/>
      <sheetName val="业主供料表5"/>
      <sheetName val="防水价格表6"/>
      <sheetName val="砼采用价7"/>
      <sheetName val="计算程序表8"/>
      <sheetName val="数据库"/>
      <sheetName val="比率"/>
      <sheetName val="工程数量汇总"/>
      <sheetName val="各工法临时支护数量"/>
      <sheetName val="各项费用汇总"/>
      <sheetName val="单价分析"/>
      <sheetName val="材料库"/>
      <sheetName val="码表"/>
      <sheetName val="浅埋暗挖"/>
      <sheetName val="B03-计量单位名称"/>
      <sheetName val="总"/>
      <sheetName val="册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22号线-合同清单"/>
      <sheetName val="18号线-合同清单"/>
      <sheetName val="B03-计量单位名称"/>
      <sheetName val="B12-税码信息"/>
      <sheetName val="B11-预算代码"/>
      <sheetName val="B10-币种"/>
      <sheetName val="B09-资金渠道"/>
      <sheetName val="B08-开支类型信息"/>
      <sheetName val="B07-概算代码及说明"/>
      <sheetName val="B06-资产分类信息"/>
      <sheetName val="B05-开项类别及其说明"/>
      <sheetName val="B04-站点或区间 (2)"/>
      <sheetName val="B04-站点或区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清单汇总表"/>
      <sheetName val="工程量清单"/>
      <sheetName val="调整报价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2.10"/>
      <sheetName val="2.11"/>
      <sheetName val="2.11.1"/>
      <sheetName val="2.11.2"/>
      <sheetName val="2.12"/>
      <sheetName val="2.13"/>
      <sheetName val="2.14-1"/>
      <sheetName val="2.14"/>
      <sheetName val="2.15"/>
      <sheetName val="2.16"/>
      <sheetName val="2.17"/>
      <sheetName val="2.18"/>
      <sheetName val="2.19"/>
      <sheetName val="2.20"/>
      <sheetName val="2.21"/>
      <sheetName val="3.1"/>
      <sheetName val="3.2"/>
      <sheetName val="3.8"/>
      <sheetName val="3.14"/>
      <sheetName val="3.16"/>
      <sheetName val="3.18"/>
      <sheetName val="3.19"/>
      <sheetName val="4.1"/>
      <sheetName val="4.2"/>
      <sheetName val="4.3"/>
      <sheetName val="4.4"/>
      <sheetName val="4.5"/>
      <sheetName val="4.6"/>
      <sheetName val="4.7"/>
      <sheetName val="4.8"/>
      <sheetName val="4.10"/>
      <sheetName val="4.12"/>
      <sheetName val="4.13"/>
      <sheetName val="5.1"/>
      <sheetName val="5.4"/>
      <sheetName val="5.7"/>
      <sheetName val="5.10"/>
      <sheetName val="项目包干2"/>
      <sheetName val="监理2.1"/>
      <sheetName val="钢筋砼单价3"/>
      <sheetName val="用款计划4"/>
      <sheetName val="业主供料表5"/>
      <sheetName val="防水价格表6"/>
      <sheetName val="砼采用价7"/>
      <sheetName val="计算程序表8"/>
      <sheetName val="数据库"/>
      <sheetName val="比率"/>
      <sheetName val="工程数量汇总"/>
      <sheetName val="各工法临时支护数量"/>
      <sheetName val="各项费用汇总"/>
      <sheetName val="单价分析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清单汇总"/>
      <sheetName val="昌岗中路站清单汇总"/>
      <sheetName val="工程量清单(车站表一)"/>
      <sheetName val="附件二(昌岗站)"/>
      <sheetName val="跃昌区间清单汇总"/>
      <sheetName val="工程量清单(跃昌区间表二)"/>
      <sheetName val="附件二(跃昌区间)"/>
      <sheetName val="昌沙区间清单汇总"/>
      <sheetName val="工程量清单(昌沙区间表三)"/>
      <sheetName val="附件二(昌沙区间)"/>
      <sheetName val="车站围护"/>
      <sheetName val="车站土石"/>
      <sheetName val="车站主体、通道、风道"/>
      <sheetName val="100章单价(3标)"/>
      <sheetName val="矿山法隧道"/>
      <sheetName val="竖井、轨排井"/>
      <sheetName val="联络通道"/>
      <sheetName val="附件三"/>
      <sheetName val="附件四"/>
      <sheetName val="附件五"/>
      <sheetName val="附件六"/>
      <sheetName val="附件七"/>
      <sheetName val="附件八"/>
      <sheetName val="附件九之一"/>
      <sheetName val="附件九之二"/>
      <sheetName val="人工"/>
      <sheetName val="材料"/>
      <sheetName val="机械"/>
      <sheetName val="比率"/>
      <sheetName val="总"/>
      <sheetName val="Ⅲ加"/>
      <sheetName val="Ⅳ"/>
      <sheetName val="Ⅵ"/>
      <sheetName val="Ⅶ"/>
      <sheetName val="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清单汇总"/>
      <sheetName val="昌岗中路站清单汇总"/>
      <sheetName val="工程量清单(车站表一)"/>
      <sheetName val="附件二(昌岗站)"/>
      <sheetName val="跃昌区间清单汇总"/>
      <sheetName val="工程量清单(跃昌区间表二)"/>
      <sheetName val="附件二(跃昌区间)"/>
      <sheetName val="昌沙区间清单汇总"/>
      <sheetName val="工程量清单(昌沙区间表三)"/>
      <sheetName val="附件二(昌沙区间)"/>
      <sheetName val="车站围护"/>
      <sheetName val="车站土石"/>
      <sheetName val="车站主体、通道、风道"/>
      <sheetName val="100章单价(3标)"/>
      <sheetName val="矿山法隧道"/>
      <sheetName val="竖井、轨排井"/>
      <sheetName val="联络通道"/>
      <sheetName val="附件三"/>
      <sheetName val="附件四"/>
      <sheetName val="附件五"/>
      <sheetName val="附件六"/>
      <sheetName val="附件七"/>
      <sheetName val="附件八"/>
      <sheetName val="附件九之一"/>
      <sheetName val="附件九之二"/>
      <sheetName val="人工"/>
      <sheetName val="材料"/>
      <sheetName val="机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清单汇总表"/>
      <sheetName val="工程量清单"/>
      <sheetName val="调整报价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2.10"/>
      <sheetName val="2.11"/>
      <sheetName val="2.11.1"/>
      <sheetName val="2.11.2"/>
      <sheetName val="2.12"/>
      <sheetName val="2.13"/>
      <sheetName val="2.14-1"/>
      <sheetName val="2.14"/>
      <sheetName val="2.15"/>
      <sheetName val="2.16"/>
      <sheetName val="2.17"/>
      <sheetName val="2.18"/>
      <sheetName val="2.19"/>
      <sheetName val="2.20"/>
      <sheetName val="2.21"/>
      <sheetName val="3.1"/>
      <sheetName val="3.2"/>
      <sheetName val="3.8"/>
      <sheetName val="3.14"/>
      <sheetName val="3.16"/>
      <sheetName val="3.18"/>
      <sheetName val="3.19"/>
      <sheetName val="4.1"/>
      <sheetName val="4.2"/>
      <sheetName val="4.3"/>
      <sheetName val="4.4"/>
      <sheetName val="4.5"/>
      <sheetName val="4.6"/>
      <sheetName val="4.7"/>
      <sheetName val="4.8"/>
      <sheetName val="4.10"/>
      <sheetName val="4.12"/>
      <sheetName val="4.13"/>
      <sheetName val="5.1"/>
      <sheetName val="5.4"/>
      <sheetName val="5.7"/>
      <sheetName val="5.10"/>
      <sheetName val="项目包干2"/>
      <sheetName val="监理2.1"/>
      <sheetName val="钢筋砼单价3"/>
      <sheetName val="用款计划4"/>
      <sheetName val="业主供料表5"/>
      <sheetName val="防水价格表6"/>
      <sheetName val="砼采用价7"/>
      <sheetName val="计算程序表8"/>
      <sheetName val="数据库"/>
      <sheetName val="比率"/>
      <sheetName val="工程数量汇总"/>
      <sheetName val="各工法临时支护数量"/>
      <sheetName val="各项费用汇总"/>
      <sheetName val="浅埋暗挖"/>
      <sheetName val="材料"/>
      <sheetName val="人工"/>
      <sheetName val="册汇总"/>
      <sheetName val="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l"/>
      <sheetName val="工程量清单汇总"/>
      <sheetName val="前期准备清单"/>
      <sheetName val="清单2.1和3.1"/>
      <sheetName val="2.1乙供材料"/>
      <sheetName val="2.2＆3.2清单"/>
      <sheetName val="2.2.1-2.2.6单价分析"/>
      <sheetName val="2.2.8单价分析"/>
      <sheetName val="2.2乙供材料"/>
      <sheetName val="2.3＆3.3清单"/>
      <sheetName val="2.3单价分析"/>
      <sheetName val="2.4清单"/>
      <sheetName val="清单 2.5"/>
      <sheetName val="清单 2.6"/>
      <sheetName val="2.7＆2.8清单"/>
      <sheetName val="3.4清单"/>
      <sheetName val="清单 3.5 "/>
      <sheetName val="清单3.6"/>
      <sheetName val="1单价分析"/>
      <sheetName val="2.1单价分析"/>
      <sheetName val="2.4单价分析"/>
      <sheetName val="2.5单价分析"/>
      <sheetName val="2.6单价分析"/>
      <sheetName val="2.7单价分析"/>
      <sheetName val="A标段项计算表 "/>
      <sheetName val="分年分季用款计划"/>
      <sheetName val="乙供设备工地价格表"/>
      <sheetName val="2.3乙供材料"/>
      <sheetName val="2.5&amp;2.6乙供材料"/>
      <sheetName val="2.4乙供材料"/>
      <sheetName val="2.7乙供材料"/>
      <sheetName val="各专业计费程序表"/>
      <sheetName val="3.1单价分析"/>
      <sheetName val="3.4单价分析"/>
      <sheetName val="3.5单价分析"/>
      <sheetName val="2.1项计算表"/>
      <sheetName val="2.2.7-2.2.8.46项"/>
      <sheetName val="2.3单价分析（项）"/>
      <sheetName val="供电材料（不打印）"/>
      <sheetName val="供电设备(不打印）"/>
      <sheetName val="乙供设备工地价格表 (2)"/>
      <sheetName val="Ⅲ加"/>
      <sheetName val="Ⅳ"/>
      <sheetName val="Ⅵ"/>
      <sheetName val="Ⅶ"/>
      <sheetName val="Ⅴ"/>
      <sheetName val="总"/>
      <sheetName val="单价分析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表六 (2)"/>
      <sheetName val="目录"/>
      <sheetName val="表一"/>
      <sheetName val="表二"/>
      <sheetName val="表三"/>
      <sheetName val="表四"/>
      <sheetName val="表五"/>
      <sheetName val="表六"/>
      <sheetName val="单价分析表"/>
      <sheetName val="表七"/>
      <sheetName val="表八-1"/>
      <sheetName val="表八-2"/>
      <sheetName val="表九-1"/>
      <sheetName val="表九-2"/>
      <sheetName val="2.1单价分析"/>
      <sheetName val="比率"/>
      <sheetName val="数据库"/>
      <sheetName val="总"/>
      <sheetName val="册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表六 (2)"/>
      <sheetName val="目录"/>
      <sheetName val="表一"/>
      <sheetName val="表二"/>
      <sheetName val="表三"/>
      <sheetName val="表四"/>
      <sheetName val="表五"/>
      <sheetName val="表六"/>
      <sheetName val="单价分析表"/>
      <sheetName val="表七"/>
      <sheetName val="表八-1"/>
      <sheetName val="表八-2"/>
      <sheetName val="表九-1"/>
      <sheetName val="表九-2"/>
      <sheetName val="2.1单价分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清单汇总表"/>
      <sheetName val="工程量清单"/>
      <sheetName val="调整报价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2.10"/>
      <sheetName val="2.11"/>
      <sheetName val="2.11.1"/>
      <sheetName val="2.11.2"/>
      <sheetName val="2.12"/>
      <sheetName val="2.13"/>
      <sheetName val="2.14-1"/>
      <sheetName val="2.14"/>
      <sheetName val="2.15"/>
      <sheetName val="2.16"/>
      <sheetName val="2.17"/>
      <sheetName val="2.18"/>
      <sheetName val="2.19"/>
      <sheetName val="2.20"/>
      <sheetName val="2.21"/>
      <sheetName val="3.1"/>
      <sheetName val="3.2"/>
      <sheetName val="3.8"/>
      <sheetName val="3.14"/>
      <sheetName val="3.16"/>
      <sheetName val="3.18"/>
      <sheetName val="3.19"/>
      <sheetName val="4.1"/>
      <sheetName val="4.2"/>
      <sheetName val="4.3"/>
      <sheetName val="4.4"/>
      <sheetName val="4.5"/>
      <sheetName val="4.6"/>
      <sheetName val="4.7"/>
      <sheetName val="4.8"/>
      <sheetName val="4.10"/>
      <sheetName val="4.12"/>
      <sheetName val="4.13"/>
      <sheetName val="5.1"/>
      <sheetName val="5.4"/>
      <sheetName val="5.7"/>
      <sheetName val="5.10"/>
      <sheetName val="项目包干2"/>
      <sheetName val="监理2.1"/>
      <sheetName val="钢筋砼单价3"/>
      <sheetName val="用款计划4"/>
      <sheetName val="业主供料表5"/>
      <sheetName val="防水价格表6"/>
      <sheetName val="砼采用价7"/>
      <sheetName val="计算程序表8"/>
      <sheetName val="数据库"/>
      <sheetName val="比率"/>
      <sheetName val="工程数量汇总"/>
      <sheetName val="各工法临时支护数量"/>
      <sheetName val="各项费用汇总"/>
      <sheetName val="单价分析表"/>
      <sheetName val="Main"/>
      <sheetName val="单价分析"/>
      <sheetName val="材料库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35"/>
  <sheetViews>
    <sheetView view="pageBreakPreview" zoomScaleNormal="120" workbookViewId="0">
      <selection activeCell="D33" sqref="D33"/>
    </sheetView>
  </sheetViews>
  <sheetFormatPr defaultColWidth="7.00740740740741" defaultRowHeight="13.5"/>
  <cols>
    <col min="1" max="1" width="7.9037037037037" style="336" customWidth="1"/>
    <col min="2" max="2" width="25.3333333333333" style="336" customWidth="1"/>
    <col min="3" max="3" width="15.7777777777778" style="337" customWidth="1"/>
    <col min="4" max="6" width="14.6666666666667" style="337" customWidth="1"/>
    <col min="7" max="7" width="14.8888888888889" style="336" customWidth="1"/>
    <col min="8" max="8" width="15.3333333333333" style="336" customWidth="1"/>
    <col min="9" max="9" width="13.3333333333333" style="336"/>
    <col min="10" max="10" width="7.00740740740741" style="336"/>
    <col min="11" max="12" width="13.5555555555556" style="336" customWidth="1"/>
    <col min="13" max="16377" width="7.00740740740741" style="336"/>
    <col min="16378" max="16384" width="7.00740740740741" style="1"/>
  </cols>
  <sheetData>
    <row r="1" ht="42.95" customHeight="1" spans="1:7">
      <c r="A1" s="338" t="s">
        <v>0</v>
      </c>
      <c r="B1" s="339"/>
      <c r="C1" s="340"/>
      <c r="D1" s="340"/>
      <c r="E1" s="340"/>
      <c r="F1" s="340"/>
      <c r="G1" s="339"/>
    </row>
    <row r="2" s="335" customFormat="1" ht="27" customHeight="1" spans="1:9">
      <c r="A2" s="249" t="s">
        <v>1</v>
      </c>
      <c r="B2" s="249" t="s">
        <v>2</v>
      </c>
      <c r="C2" s="341" t="s">
        <v>3</v>
      </c>
      <c r="D2" s="342" t="s">
        <v>4</v>
      </c>
      <c r="E2" s="343"/>
      <c r="F2" s="344"/>
      <c r="G2" s="345" t="s">
        <v>5</v>
      </c>
      <c r="I2" s="366"/>
    </row>
    <row r="3" s="335" customFormat="1" ht="27" customHeight="1" spans="1:9">
      <c r="A3" s="249"/>
      <c r="B3" s="249"/>
      <c r="C3" s="346"/>
      <c r="D3" s="347" t="s">
        <v>6</v>
      </c>
      <c r="E3" s="347" t="s">
        <v>7</v>
      </c>
      <c r="F3" s="347" t="s">
        <v>8</v>
      </c>
      <c r="G3" s="348"/>
      <c r="I3" s="367"/>
    </row>
    <row r="4" s="335" customFormat="1" ht="27" customHeight="1" spans="1:7">
      <c r="A4" s="249" t="s">
        <v>9</v>
      </c>
      <c r="B4" s="249" t="s">
        <v>10</v>
      </c>
      <c r="C4" s="349"/>
      <c r="D4" s="350">
        <f>D5+D6+D7+D8+D9+D19</f>
        <v>1419683</v>
      </c>
      <c r="E4" s="346"/>
      <c r="F4" s="346"/>
      <c r="G4" s="348"/>
    </row>
    <row r="5" ht="27" customHeight="1" outlineLevel="1" spans="1:7">
      <c r="A5" s="249" t="s">
        <v>11</v>
      </c>
      <c r="B5" s="246" t="s">
        <v>12</v>
      </c>
      <c r="C5" s="351"/>
      <c r="D5" s="352">
        <v>250709</v>
      </c>
      <c r="E5" s="353"/>
      <c r="F5" s="353"/>
      <c r="G5" s="354"/>
    </row>
    <row r="6" ht="27" customHeight="1" outlineLevel="1" spans="1:7">
      <c r="A6" s="249" t="s">
        <v>13</v>
      </c>
      <c r="B6" s="246" t="s">
        <v>14</v>
      </c>
      <c r="C6" s="351"/>
      <c r="D6" s="352">
        <v>268486</v>
      </c>
      <c r="E6" s="353"/>
      <c r="F6" s="353"/>
      <c r="G6" s="354"/>
    </row>
    <row r="7" ht="27" customHeight="1" outlineLevel="1" spans="1:7">
      <c r="A7" s="249" t="s">
        <v>15</v>
      </c>
      <c r="B7" s="246" t="s">
        <v>16</v>
      </c>
      <c r="C7" s="351"/>
      <c r="D7" s="352">
        <v>236677</v>
      </c>
      <c r="E7" s="353"/>
      <c r="F7" s="353"/>
      <c r="G7" s="354"/>
    </row>
    <row r="8" ht="27" customHeight="1" outlineLevel="1" spans="1:7">
      <c r="A8" s="249" t="s">
        <v>17</v>
      </c>
      <c r="B8" s="246" t="s">
        <v>18</v>
      </c>
      <c r="C8" s="333"/>
      <c r="D8" s="352">
        <v>62239</v>
      </c>
      <c r="E8" s="353"/>
      <c r="F8" s="353"/>
      <c r="G8" s="354"/>
    </row>
    <row r="9" ht="27" customHeight="1" outlineLevel="1" spans="1:7">
      <c r="A9" s="249" t="s">
        <v>19</v>
      </c>
      <c r="B9" s="246" t="s">
        <v>20</v>
      </c>
      <c r="C9" s="355"/>
      <c r="D9" s="355">
        <f>D10+D11+D12+D13+D14+D15+D16+D17+D18</f>
        <v>527343</v>
      </c>
      <c r="E9" s="250"/>
      <c r="F9" s="250"/>
      <c r="G9" s="354"/>
    </row>
    <row r="10" customFormat="1" ht="27" customHeight="1" outlineLevel="2" spans="1:7">
      <c r="A10" s="61">
        <v>5.1</v>
      </c>
      <c r="B10" s="63" t="s">
        <v>21</v>
      </c>
      <c r="C10" s="355"/>
      <c r="D10" s="355">
        <v>189330</v>
      </c>
      <c r="E10" s="250"/>
      <c r="F10" s="250"/>
      <c r="G10" s="354"/>
    </row>
    <row r="11" customFormat="1" ht="27" customHeight="1" outlineLevel="2" spans="1:7">
      <c r="A11" s="61">
        <v>5.2</v>
      </c>
      <c r="B11" s="63" t="s">
        <v>22</v>
      </c>
      <c r="C11" s="355"/>
      <c r="D11" s="355">
        <v>68539</v>
      </c>
      <c r="E11" s="250"/>
      <c r="F11" s="250"/>
      <c r="G11" s="354"/>
    </row>
    <row r="12" customFormat="1" ht="27" customHeight="1" outlineLevel="2" spans="1:7">
      <c r="A12" s="61">
        <v>5.3</v>
      </c>
      <c r="B12" s="63" t="s">
        <v>23</v>
      </c>
      <c r="C12" s="355"/>
      <c r="D12" s="355">
        <v>28802</v>
      </c>
      <c r="E12" s="250"/>
      <c r="F12" s="250"/>
      <c r="G12" s="354"/>
    </row>
    <row r="13" customFormat="1" ht="27" customHeight="1" outlineLevel="2" spans="1:7">
      <c r="A13" s="61">
        <v>5.4</v>
      </c>
      <c r="B13" s="356" t="s">
        <v>24</v>
      </c>
      <c r="C13" s="355"/>
      <c r="D13" s="355">
        <v>62376</v>
      </c>
      <c r="E13" s="250"/>
      <c r="F13" s="250"/>
      <c r="G13" s="354"/>
    </row>
    <row r="14" customFormat="1" ht="27" customHeight="1" outlineLevel="2" spans="1:7">
      <c r="A14" s="61">
        <v>5.5</v>
      </c>
      <c r="B14" s="356" t="s">
        <v>25</v>
      </c>
      <c r="C14" s="355"/>
      <c r="D14" s="355">
        <v>52976</v>
      </c>
      <c r="E14" s="250"/>
      <c r="F14" s="250"/>
      <c r="G14" s="354"/>
    </row>
    <row r="15" customFormat="1" ht="27" customHeight="1" outlineLevel="2" spans="1:7">
      <c r="A15" s="61">
        <v>5.6</v>
      </c>
      <c r="B15" s="63" t="s">
        <v>26</v>
      </c>
      <c r="C15" s="355"/>
      <c r="D15" s="355">
        <v>78034</v>
      </c>
      <c r="E15" s="250"/>
      <c r="F15" s="250"/>
      <c r="G15" s="354"/>
    </row>
    <row r="16" customFormat="1" ht="27" customHeight="1" outlineLevel="2" spans="1:7">
      <c r="A16" s="61">
        <v>5.7</v>
      </c>
      <c r="B16" s="63" t="s">
        <v>27</v>
      </c>
      <c r="C16" s="355"/>
      <c r="D16" s="355">
        <v>4699</v>
      </c>
      <c r="E16" s="250"/>
      <c r="F16" s="250"/>
      <c r="G16" s="354"/>
    </row>
    <row r="17" customFormat="1" ht="27" customHeight="1" outlineLevel="2" spans="1:7">
      <c r="A17" s="61">
        <v>5.8</v>
      </c>
      <c r="B17" s="63" t="s">
        <v>28</v>
      </c>
      <c r="C17" s="355"/>
      <c r="D17" s="355">
        <v>34620</v>
      </c>
      <c r="E17" s="250"/>
      <c r="F17" s="250"/>
      <c r="G17" s="354"/>
    </row>
    <row r="18" customFormat="1" ht="27" customHeight="1" outlineLevel="2" spans="1:7">
      <c r="A18" s="61">
        <v>5.9</v>
      </c>
      <c r="B18" s="356" t="s">
        <v>29</v>
      </c>
      <c r="C18" s="355"/>
      <c r="D18" s="355">
        <v>7967</v>
      </c>
      <c r="E18" s="250"/>
      <c r="F18" s="250"/>
      <c r="G18" s="354"/>
    </row>
    <row r="19" s="335" customFormat="1" ht="27" customHeight="1" outlineLevel="1" spans="1:7">
      <c r="A19" s="249" t="s">
        <v>30</v>
      </c>
      <c r="B19" s="246" t="s">
        <v>31</v>
      </c>
      <c r="C19" s="357"/>
      <c r="D19" s="357">
        <v>74229</v>
      </c>
      <c r="E19" s="250"/>
      <c r="F19" s="250"/>
      <c r="G19" s="250"/>
    </row>
    <row r="20" s="335" customFormat="1" ht="27" customHeight="1" spans="1:7">
      <c r="A20" s="249" t="s">
        <v>32</v>
      </c>
      <c r="B20" s="246" t="s">
        <v>33</v>
      </c>
      <c r="C20" s="358"/>
      <c r="D20" s="359"/>
      <c r="E20" s="250"/>
      <c r="F20" s="250"/>
      <c r="G20" s="250"/>
    </row>
    <row r="21" ht="27" customHeight="1" outlineLevel="1" spans="1:7">
      <c r="A21" s="61">
        <v>1</v>
      </c>
      <c r="B21" s="63" t="s">
        <v>34</v>
      </c>
      <c r="C21" s="360"/>
      <c r="D21" s="359"/>
      <c r="E21" s="250"/>
      <c r="F21" s="250"/>
      <c r="G21" s="354"/>
    </row>
    <row r="22" ht="27" customHeight="1" outlineLevel="1" spans="1:7">
      <c r="A22" s="61">
        <v>2</v>
      </c>
      <c r="B22" s="63" t="s">
        <v>35</v>
      </c>
      <c r="C22" s="360"/>
      <c r="D22" s="359"/>
      <c r="E22" s="250"/>
      <c r="F22" s="250"/>
      <c r="G22" s="354"/>
    </row>
    <row r="23" ht="27" customHeight="1" outlineLevel="1" spans="1:7">
      <c r="A23" s="61">
        <v>3</v>
      </c>
      <c r="B23" s="63" t="s">
        <v>36</v>
      </c>
      <c r="C23" s="360"/>
      <c r="D23" s="359"/>
      <c r="E23" s="250"/>
      <c r="F23" s="250"/>
      <c r="G23" s="354"/>
    </row>
    <row r="24" ht="27" customHeight="1" outlineLevel="1" spans="1:7">
      <c r="A24" s="61">
        <v>4</v>
      </c>
      <c r="B24" s="63" t="s">
        <v>37</v>
      </c>
      <c r="C24" s="360"/>
      <c r="D24" s="359"/>
      <c r="E24" s="250"/>
      <c r="F24" s="250"/>
      <c r="G24" s="354"/>
    </row>
    <row r="25" ht="27" customHeight="1" outlineLevel="1" spans="1:7">
      <c r="A25" s="61">
        <v>5</v>
      </c>
      <c r="B25" s="63" t="s">
        <v>38</v>
      </c>
      <c r="C25" s="360"/>
      <c r="D25" s="359"/>
      <c r="E25" s="250"/>
      <c r="F25" s="250"/>
      <c r="G25" s="354"/>
    </row>
    <row r="26" ht="27" customHeight="1" outlineLevel="1" spans="1:7">
      <c r="A26" s="61">
        <v>6</v>
      </c>
      <c r="B26" s="63" t="s">
        <v>39</v>
      </c>
      <c r="C26" s="360"/>
      <c r="D26" s="359"/>
      <c r="E26" s="250"/>
      <c r="F26" s="250"/>
      <c r="G26" s="354"/>
    </row>
    <row r="27" ht="27" customHeight="1" outlineLevel="1" spans="1:7">
      <c r="A27" s="61">
        <v>7</v>
      </c>
      <c r="B27" s="63" t="s">
        <v>40</v>
      </c>
      <c r="C27" s="360"/>
      <c r="D27" s="359"/>
      <c r="E27" s="250"/>
      <c r="F27" s="250"/>
      <c r="G27" s="354"/>
    </row>
    <row r="28" ht="27" customHeight="1" outlineLevel="1" spans="1:7">
      <c r="A28" s="61">
        <v>8</v>
      </c>
      <c r="B28" s="63" t="s">
        <v>41</v>
      </c>
      <c r="C28" s="130"/>
      <c r="D28" s="359"/>
      <c r="E28" s="250"/>
      <c r="F28" s="250"/>
      <c r="G28" s="354"/>
    </row>
    <row r="29" ht="27" customHeight="1" outlineLevel="1" spans="1:7">
      <c r="A29" s="61">
        <v>9</v>
      </c>
      <c r="B29" s="48" t="s">
        <v>42</v>
      </c>
      <c r="C29" s="130"/>
      <c r="D29" s="359"/>
      <c r="E29" s="250"/>
      <c r="F29" s="250"/>
      <c r="G29" s="354"/>
    </row>
    <row r="30" ht="27" customHeight="1" outlineLevel="1" spans="1:7">
      <c r="A30" s="61">
        <v>10</v>
      </c>
      <c r="B30" s="48" t="s">
        <v>43</v>
      </c>
      <c r="C30" s="130"/>
      <c r="D30" s="359"/>
      <c r="E30" s="250"/>
      <c r="F30" s="250"/>
      <c r="G30" s="354"/>
    </row>
    <row r="31" ht="27" customHeight="1" outlineLevel="1" spans="1:7">
      <c r="A31" s="61">
        <v>11</v>
      </c>
      <c r="B31" s="48" t="s">
        <v>44</v>
      </c>
      <c r="C31" s="130"/>
      <c r="D31" s="359"/>
      <c r="E31" s="250"/>
      <c r="F31" s="250"/>
      <c r="G31" s="354"/>
    </row>
    <row r="32" s="335" customFormat="1" ht="27" customHeight="1" spans="1:7">
      <c r="A32" s="249" t="s">
        <v>45</v>
      </c>
      <c r="B32" s="249" t="s">
        <v>46</v>
      </c>
      <c r="C32" s="357"/>
      <c r="D32" s="250">
        <f>D4</f>
        <v>1419683</v>
      </c>
      <c r="E32" s="250"/>
      <c r="F32" s="250"/>
      <c r="G32" s="361"/>
    </row>
    <row r="33" ht="15" spans="3:3">
      <c r="C33" s="362"/>
    </row>
    <row r="34" ht="14.25" spans="2:6">
      <c r="B34" s="363"/>
      <c r="C34" s="364"/>
      <c r="D34" s="365"/>
      <c r="E34" s="365"/>
      <c r="F34" s="365"/>
    </row>
    <row r="35" ht="14.25" spans="2:2">
      <c r="B35" s="363"/>
    </row>
  </sheetData>
  <sheetProtection formatCells="0" formatColumns="0" formatRows="0" insertRows="0" insertColumns="0" insertHyperlinks="0" deleteColumns="0" deleteRows="0" sort="0" autoFilter="0" pivotTables="0"/>
  <mergeCells count="6">
    <mergeCell ref="A1:G1"/>
    <mergeCell ref="D2:F2"/>
    <mergeCell ref="A2:A3"/>
    <mergeCell ref="B2:B3"/>
    <mergeCell ref="C2:C3"/>
    <mergeCell ref="G2:G3"/>
  </mergeCells>
  <pageMargins left="0.751388888888889" right="0.751388888888889" top="1" bottom="1" header="0.5" footer="0.5"/>
  <pageSetup paperSize="9" scale="6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4"/>
  <sheetViews>
    <sheetView view="pageBreakPreview" zoomScale="115" zoomScaleNormal="100" topLeftCell="A54" workbookViewId="0">
      <selection activeCell="B46" sqref="B46"/>
    </sheetView>
  </sheetViews>
  <sheetFormatPr defaultColWidth="8" defaultRowHeight="13.5" outlineLevelCol="3"/>
  <cols>
    <col min="1" max="1" width="9.11111111111111" style="1" customWidth="1"/>
    <col min="2" max="2" width="26.3407407407407" style="1" customWidth="1"/>
    <col min="3" max="3" width="18.562962962963" style="327" customWidth="1"/>
    <col min="4" max="4" width="18.2222222222222" style="1" customWidth="1"/>
    <col min="5" max="16384" width="8" style="1"/>
  </cols>
  <sheetData>
    <row r="1" s="1" customFormat="1" ht="31.9" customHeight="1" spans="1:4">
      <c r="A1" s="328" t="s">
        <v>47</v>
      </c>
      <c r="B1" s="328"/>
      <c r="C1" s="329"/>
      <c r="D1" s="328"/>
    </row>
    <row r="2" s="1" customFormat="1" ht="31.9" customHeight="1" spans="1:4">
      <c r="A2" s="3" t="s">
        <v>48</v>
      </c>
      <c r="B2" s="330"/>
      <c r="C2" s="120"/>
      <c r="D2" s="121"/>
    </row>
    <row r="3" s="1" customFormat="1" ht="31.9" customHeight="1" spans="1:4">
      <c r="A3" s="125" t="s">
        <v>1</v>
      </c>
      <c r="B3" s="125" t="s">
        <v>49</v>
      </c>
      <c r="C3" s="331" t="s">
        <v>50</v>
      </c>
      <c r="D3" s="125" t="s">
        <v>5</v>
      </c>
    </row>
    <row r="4" s="1" customFormat="1" ht="31.9" customHeight="1" spans="1:4">
      <c r="A4" s="125">
        <v>1</v>
      </c>
      <c r="B4" s="125" t="s">
        <v>51</v>
      </c>
      <c r="C4" s="331"/>
      <c r="D4" s="125"/>
    </row>
    <row r="5" s="1" customFormat="1" ht="31.9" customHeight="1" spans="1:4">
      <c r="A5" s="125">
        <v>2</v>
      </c>
      <c r="B5" s="125" t="s">
        <v>52</v>
      </c>
      <c r="C5" s="331"/>
      <c r="D5" s="125"/>
    </row>
    <row r="6" s="1" customFormat="1" ht="31.9" customHeight="1" spans="1:4">
      <c r="A6" s="134">
        <v>2.1</v>
      </c>
      <c r="B6" s="110" t="s">
        <v>53</v>
      </c>
      <c r="C6" s="332"/>
      <c r="D6" s="134"/>
    </row>
    <row r="7" s="1" customFormat="1" ht="31.9" customHeight="1" spans="1:4">
      <c r="A7" s="134">
        <v>2.2</v>
      </c>
      <c r="B7" s="110" t="s">
        <v>54</v>
      </c>
      <c r="C7" s="332"/>
      <c r="D7" s="134"/>
    </row>
    <row r="8" s="1" customFormat="1" ht="31.9" customHeight="1" spans="1:4">
      <c r="A8" s="134">
        <v>2.3</v>
      </c>
      <c r="B8" s="110" t="s">
        <v>55</v>
      </c>
      <c r="C8" s="332"/>
      <c r="D8" s="134"/>
    </row>
    <row r="9" s="1" customFormat="1" ht="31.9" customHeight="1" spans="1:4">
      <c r="A9" s="134">
        <v>2.4</v>
      </c>
      <c r="B9" s="110" t="s">
        <v>56</v>
      </c>
      <c r="C9" s="333">
        <v>250709</v>
      </c>
      <c r="D9" s="134" t="s">
        <v>57</v>
      </c>
    </row>
    <row r="10" s="1" customFormat="1" ht="31.9" customHeight="1" spans="1:4">
      <c r="A10" s="134">
        <v>2.2</v>
      </c>
      <c r="B10" s="134" t="s">
        <v>58</v>
      </c>
      <c r="C10" s="332"/>
      <c r="D10" s="134"/>
    </row>
    <row r="11" s="1" customFormat="1" ht="31.9" customHeight="1" spans="1:4">
      <c r="A11" s="125">
        <v>3</v>
      </c>
      <c r="B11" s="125" t="s">
        <v>59</v>
      </c>
      <c r="C11" s="332"/>
      <c r="D11" s="134"/>
    </row>
    <row r="12" s="1" customFormat="1" ht="31.9" customHeight="1" spans="1:4">
      <c r="A12" s="134">
        <v>3.1</v>
      </c>
      <c r="B12" s="134" t="s">
        <v>60</v>
      </c>
      <c r="C12" s="332"/>
      <c r="D12" s="134"/>
    </row>
    <row r="13" s="1" customFormat="1" ht="30.2" customHeight="1" spans="1:4">
      <c r="A13" s="125">
        <v>4</v>
      </c>
      <c r="B13" s="125" t="s">
        <v>61</v>
      </c>
      <c r="C13" s="331"/>
      <c r="D13" s="125"/>
    </row>
    <row r="14" s="1" customFormat="1" ht="31.9" customHeight="1" spans="1:4">
      <c r="A14" s="125">
        <v>5</v>
      </c>
      <c r="B14" s="125" t="s">
        <v>62</v>
      </c>
      <c r="C14" s="331"/>
      <c r="D14" s="125"/>
    </row>
    <row r="15" s="1" customFormat="1" ht="31.9" customHeight="1" spans="1:4">
      <c r="A15" s="328" t="s">
        <v>47</v>
      </c>
      <c r="B15" s="328"/>
      <c r="C15" s="329"/>
      <c r="D15" s="328"/>
    </row>
    <row r="16" s="1" customFormat="1" ht="31.9" customHeight="1" spans="1:4">
      <c r="A16" s="3" t="s">
        <v>63</v>
      </c>
      <c r="B16" s="330"/>
      <c r="C16" s="120"/>
      <c r="D16" s="121"/>
    </row>
    <row r="17" s="1" customFormat="1" ht="31.9" customHeight="1" spans="1:4">
      <c r="A17" s="125" t="s">
        <v>1</v>
      </c>
      <c r="B17" s="125" t="s">
        <v>49</v>
      </c>
      <c r="C17" s="331" t="s">
        <v>50</v>
      </c>
      <c r="D17" s="125" t="s">
        <v>5</v>
      </c>
    </row>
    <row r="18" s="1" customFormat="1" ht="31.9" customHeight="1" spans="1:4">
      <c r="A18" s="125">
        <v>1</v>
      </c>
      <c r="B18" s="125" t="s">
        <v>51</v>
      </c>
      <c r="C18" s="331"/>
      <c r="D18" s="125"/>
    </row>
    <row r="19" s="1" customFormat="1" ht="31.9" customHeight="1" spans="1:4">
      <c r="A19" s="125">
        <v>2</v>
      </c>
      <c r="B19" s="125" t="s">
        <v>52</v>
      </c>
      <c r="C19" s="331"/>
      <c r="D19" s="125"/>
    </row>
    <row r="20" s="1" customFormat="1" ht="31.9" customHeight="1" spans="1:4">
      <c r="A20" s="134">
        <v>2.1</v>
      </c>
      <c r="B20" s="110" t="s">
        <v>53</v>
      </c>
      <c r="C20" s="332"/>
      <c r="D20" s="134"/>
    </row>
    <row r="21" s="1" customFormat="1" ht="31.9" customHeight="1" spans="1:4">
      <c r="A21" s="134">
        <v>2.2</v>
      </c>
      <c r="B21" s="110" t="s">
        <v>54</v>
      </c>
      <c r="C21" s="332"/>
      <c r="D21" s="134"/>
    </row>
    <row r="22" s="1" customFormat="1" ht="31.9" customHeight="1" spans="1:4">
      <c r="A22" s="134">
        <v>2.3</v>
      </c>
      <c r="B22" s="110" t="s">
        <v>55</v>
      </c>
      <c r="C22" s="332"/>
      <c r="D22" s="134"/>
    </row>
    <row r="23" s="1" customFormat="1" ht="31.9" customHeight="1" spans="1:4">
      <c r="A23" s="134">
        <v>2.4</v>
      </c>
      <c r="B23" s="110" t="s">
        <v>56</v>
      </c>
      <c r="C23" s="333">
        <v>268486</v>
      </c>
      <c r="D23" s="134" t="s">
        <v>57</v>
      </c>
    </row>
    <row r="24" s="1" customFormat="1" ht="31.9" customHeight="1" spans="1:4">
      <c r="A24" s="134">
        <v>2.2</v>
      </c>
      <c r="B24" s="134" t="s">
        <v>58</v>
      </c>
      <c r="C24" s="332"/>
      <c r="D24" s="134"/>
    </row>
    <row r="25" s="1" customFormat="1" ht="31.9" customHeight="1" spans="1:4">
      <c r="A25" s="125">
        <v>3</v>
      </c>
      <c r="B25" s="125" t="s">
        <v>59</v>
      </c>
      <c r="C25" s="332"/>
      <c r="D25" s="134"/>
    </row>
    <row r="26" s="1" customFormat="1" ht="31.9" customHeight="1" spans="1:4">
      <c r="A26" s="134">
        <v>3.1</v>
      </c>
      <c r="B26" s="134" t="s">
        <v>60</v>
      </c>
      <c r="C26" s="332"/>
      <c r="D26" s="134"/>
    </row>
    <row r="27" s="1" customFormat="1" ht="30.2" customHeight="1" spans="1:4">
      <c r="A27" s="125">
        <v>4</v>
      </c>
      <c r="B27" s="125" t="s">
        <v>61</v>
      </c>
      <c r="C27" s="331"/>
      <c r="D27" s="125"/>
    </row>
    <row r="28" s="1" customFormat="1" ht="31.9" customHeight="1" spans="1:4">
      <c r="A28" s="125">
        <v>5</v>
      </c>
      <c r="B28" s="125" t="s">
        <v>62</v>
      </c>
      <c r="C28" s="331"/>
      <c r="D28" s="125"/>
    </row>
    <row r="29" ht="31.9" customHeight="1" spans="1:4">
      <c r="A29" s="328" t="s">
        <v>47</v>
      </c>
      <c r="B29" s="328"/>
      <c r="C29" s="329"/>
      <c r="D29" s="328"/>
    </row>
    <row r="30" ht="31.9" customHeight="1" spans="1:4">
      <c r="A30" s="3" t="s">
        <v>64</v>
      </c>
      <c r="B30" s="330"/>
      <c r="C30" s="120"/>
      <c r="D30" s="121"/>
    </row>
    <row r="31" ht="31.9" customHeight="1" spans="1:4">
      <c r="A31" s="125" t="s">
        <v>1</v>
      </c>
      <c r="B31" s="125" t="s">
        <v>49</v>
      </c>
      <c r="C31" s="331" t="s">
        <v>50</v>
      </c>
      <c r="D31" s="125" t="s">
        <v>5</v>
      </c>
    </row>
    <row r="32" ht="31.9" customHeight="1" spans="1:4">
      <c r="A32" s="125">
        <v>1</v>
      </c>
      <c r="B32" s="125" t="s">
        <v>51</v>
      </c>
      <c r="C32" s="331"/>
      <c r="D32" s="125"/>
    </row>
    <row r="33" ht="31.9" customHeight="1" spans="1:4">
      <c r="A33" s="125">
        <v>2</v>
      </c>
      <c r="B33" s="125" t="s">
        <v>52</v>
      </c>
      <c r="C33" s="331"/>
      <c r="D33" s="125"/>
    </row>
    <row r="34" ht="31.9" customHeight="1" spans="1:4">
      <c r="A34" s="134">
        <v>2.1</v>
      </c>
      <c r="B34" s="110" t="s">
        <v>53</v>
      </c>
      <c r="C34" s="332"/>
      <c r="D34" s="134"/>
    </row>
    <row r="35" ht="31.9" customHeight="1" spans="1:4">
      <c r="A35" s="134">
        <v>2.2</v>
      </c>
      <c r="B35" s="110" t="s">
        <v>54</v>
      </c>
      <c r="C35" s="332"/>
      <c r="D35" s="134"/>
    </row>
    <row r="36" ht="31.9" customHeight="1" spans="1:4">
      <c r="A36" s="134">
        <v>2.3</v>
      </c>
      <c r="B36" s="110" t="s">
        <v>55</v>
      </c>
      <c r="C36" s="332"/>
      <c r="D36" s="134"/>
    </row>
    <row r="37" ht="31.9" customHeight="1" spans="1:4">
      <c r="A37" s="134">
        <v>2.4</v>
      </c>
      <c r="B37" s="110" t="s">
        <v>56</v>
      </c>
      <c r="C37" s="333">
        <v>236677</v>
      </c>
      <c r="D37" s="134" t="s">
        <v>57</v>
      </c>
    </row>
    <row r="38" ht="31.9" customHeight="1" spans="1:4">
      <c r="A38" s="125">
        <v>2.2</v>
      </c>
      <c r="B38" s="134" t="s">
        <v>58</v>
      </c>
      <c r="C38" s="332"/>
      <c r="D38" s="134"/>
    </row>
    <row r="39" ht="31.9" customHeight="1" spans="1:4">
      <c r="A39" s="125">
        <v>3</v>
      </c>
      <c r="B39" s="125" t="s">
        <v>59</v>
      </c>
      <c r="C39" s="332"/>
      <c r="D39" s="134"/>
    </row>
    <row r="40" ht="31.9" customHeight="1" spans="1:4">
      <c r="A40" s="134">
        <v>3.1</v>
      </c>
      <c r="B40" s="134" t="s">
        <v>60</v>
      </c>
      <c r="C40" s="332"/>
      <c r="D40" s="134"/>
    </row>
    <row r="41" ht="31.9" customHeight="1" spans="1:4">
      <c r="A41" s="125">
        <v>4</v>
      </c>
      <c r="B41" s="125" t="s">
        <v>61</v>
      </c>
      <c r="C41" s="331"/>
      <c r="D41" s="125"/>
    </row>
    <row r="42" ht="31.9" customHeight="1" spans="1:4">
      <c r="A42" s="125">
        <v>5</v>
      </c>
      <c r="B42" s="125" t="s">
        <v>62</v>
      </c>
      <c r="C42" s="331"/>
      <c r="D42" s="125"/>
    </row>
    <row r="43" ht="31.9" customHeight="1" spans="1:4">
      <c r="A43" s="328" t="s">
        <v>47</v>
      </c>
      <c r="B43" s="328"/>
      <c r="C43" s="329"/>
      <c r="D43" s="328"/>
    </row>
    <row r="44" ht="31.9" customHeight="1" spans="1:4">
      <c r="A44" s="3" t="s">
        <v>65</v>
      </c>
      <c r="B44" s="330"/>
      <c r="C44" s="120"/>
      <c r="D44" s="121"/>
    </row>
    <row r="45" ht="31.9" customHeight="1" spans="1:4">
      <c r="A45" s="125" t="s">
        <v>1</v>
      </c>
      <c r="B45" s="125" t="s">
        <v>49</v>
      </c>
      <c r="C45" s="331" t="s">
        <v>50</v>
      </c>
      <c r="D45" s="125" t="s">
        <v>5</v>
      </c>
    </row>
    <row r="46" ht="31.9" customHeight="1" spans="1:4">
      <c r="A46" s="125">
        <v>1</v>
      </c>
      <c r="B46" s="125" t="s">
        <v>51</v>
      </c>
      <c r="C46" s="331"/>
      <c r="D46" s="125"/>
    </row>
    <row r="47" ht="31.9" customHeight="1" spans="1:4">
      <c r="A47" s="125">
        <v>2</v>
      </c>
      <c r="B47" s="125" t="s">
        <v>52</v>
      </c>
      <c r="C47" s="331"/>
      <c r="D47" s="125"/>
    </row>
    <row r="48" ht="31.9" customHeight="1" spans="1:4">
      <c r="A48" s="134">
        <v>2.1</v>
      </c>
      <c r="B48" s="110" t="s">
        <v>53</v>
      </c>
      <c r="C48" s="332"/>
      <c r="D48" s="134"/>
    </row>
    <row r="49" ht="31.9" customHeight="1" spans="1:4">
      <c r="A49" s="134">
        <v>2.2</v>
      </c>
      <c r="B49" s="110" t="s">
        <v>54</v>
      </c>
      <c r="C49" s="332"/>
      <c r="D49" s="134"/>
    </row>
    <row r="50" ht="31.9" customHeight="1" spans="1:4">
      <c r="A50" s="134">
        <v>2.3</v>
      </c>
      <c r="B50" s="110" t="s">
        <v>55</v>
      </c>
      <c r="C50" s="332"/>
      <c r="D50" s="134"/>
    </row>
    <row r="51" ht="31.9" customHeight="1" spans="1:4">
      <c r="A51" s="134">
        <v>2.4</v>
      </c>
      <c r="B51" s="110" t="s">
        <v>56</v>
      </c>
      <c r="C51" s="333">
        <v>62239</v>
      </c>
      <c r="D51" s="134" t="s">
        <v>57</v>
      </c>
    </row>
    <row r="52" ht="31.9" customHeight="1" spans="1:4">
      <c r="A52" s="125">
        <v>2.2</v>
      </c>
      <c r="B52" s="134" t="s">
        <v>58</v>
      </c>
      <c r="C52" s="332"/>
      <c r="D52" s="134"/>
    </row>
    <row r="53" ht="31.9" customHeight="1" spans="1:4">
      <c r="A53" s="125">
        <v>3</v>
      </c>
      <c r="B53" s="125" t="s">
        <v>59</v>
      </c>
      <c r="C53" s="332"/>
      <c r="D53" s="134"/>
    </row>
    <row r="54" ht="31.9" customHeight="1" spans="1:4">
      <c r="A54" s="134">
        <v>3.1</v>
      </c>
      <c r="B54" s="134" t="s">
        <v>60</v>
      </c>
      <c r="C54" s="332"/>
      <c r="D54" s="134"/>
    </row>
    <row r="55" ht="31.9" customHeight="1" spans="1:4">
      <c r="A55" s="125">
        <v>4</v>
      </c>
      <c r="B55" s="125" t="s">
        <v>61</v>
      </c>
      <c r="C55" s="331"/>
      <c r="D55" s="125"/>
    </row>
    <row r="56" ht="31.9" customHeight="1" spans="1:4">
      <c r="A56" s="125">
        <v>5</v>
      </c>
      <c r="B56" s="125" t="s">
        <v>62</v>
      </c>
      <c r="C56" s="331"/>
      <c r="D56" s="125"/>
    </row>
    <row r="57" ht="31.9" customHeight="1" spans="1:4">
      <c r="A57" s="328" t="s">
        <v>47</v>
      </c>
      <c r="B57" s="328"/>
      <c r="C57" s="329"/>
      <c r="D57" s="328"/>
    </row>
    <row r="58" ht="31.9" customHeight="1" spans="1:4">
      <c r="A58" s="3" t="s">
        <v>66</v>
      </c>
      <c r="B58" s="330"/>
      <c r="C58" s="120"/>
      <c r="D58" s="121"/>
    </row>
    <row r="59" ht="31.9" customHeight="1" spans="1:4">
      <c r="A59" s="125" t="s">
        <v>1</v>
      </c>
      <c r="B59" s="125" t="s">
        <v>49</v>
      </c>
      <c r="C59" s="331" t="s">
        <v>50</v>
      </c>
      <c r="D59" s="125" t="s">
        <v>5</v>
      </c>
    </row>
    <row r="60" ht="31.9" customHeight="1" spans="1:4">
      <c r="A60" s="125">
        <v>1</v>
      </c>
      <c r="B60" s="125" t="s">
        <v>51</v>
      </c>
      <c r="C60" s="331"/>
      <c r="D60" s="125"/>
    </row>
    <row r="61" ht="31.9" customHeight="1" spans="1:4">
      <c r="A61" s="125">
        <v>2</v>
      </c>
      <c r="B61" s="125" t="s">
        <v>52</v>
      </c>
      <c r="C61" s="331"/>
      <c r="D61" s="125"/>
    </row>
    <row r="62" ht="31.9" customHeight="1" spans="1:4">
      <c r="A62" s="134">
        <v>2.1</v>
      </c>
      <c r="B62" s="110" t="s">
        <v>67</v>
      </c>
      <c r="C62" s="332"/>
      <c r="D62" s="134"/>
    </row>
    <row r="63" ht="31.9" customHeight="1" spans="1:3">
      <c r="A63" s="134">
        <v>2.2</v>
      </c>
      <c r="B63" s="110" t="s">
        <v>68</v>
      </c>
      <c r="C63" s="332"/>
    </row>
    <row r="64" ht="31.9" customHeight="1" spans="1:4">
      <c r="A64" s="134">
        <v>2.3</v>
      </c>
      <c r="B64" s="110" t="s">
        <v>69</v>
      </c>
      <c r="C64" s="332"/>
      <c r="D64" s="134"/>
    </row>
    <row r="65" ht="31.9" customHeight="1" spans="1:4">
      <c r="A65" s="134">
        <v>2.4</v>
      </c>
      <c r="B65" s="110" t="s">
        <v>70</v>
      </c>
      <c r="C65" s="334">
        <v>527343</v>
      </c>
      <c r="D65" s="134" t="s">
        <v>57</v>
      </c>
    </row>
    <row r="66" ht="31.9" customHeight="1" spans="1:4">
      <c r="A66" s="134">
        <v>2.5</v>
      </c>
      <c r="B66" s="134" t="s">
        <v>58</v>
      </c>
      <c r="C66" s="332"/>
      <c r="D66" s="134"/>
    </row>
    <row r="67" ht="31.9" customHeight="1" spans="1:4">
      <c r="A67" s="125">
        <v>3</v>
      </c>
      <c r="B67" s="125" t="s">
        <v>59</v>
      </c>
      <c r="C67" s="332"/>
      <c r="D67" s="134"/>
    </row>
    <row r="68" ht="31.9" customHeight="1" spans="1:4">
      <c r="A68" s="134">
        <v>3.1</v>
      </c>
      <c r="B68" s="134" t="s">
        <v>60</v>
      </c>
      <c r="C68" s="332"/>
      <c r="D68" s="134"/>
    </row>
    <row r="69" ht="31.9" customHeight="1" spans="1:4">
      <c r="A69" s="125">
        <v>4</v>
      </c>
      <c r="B69" s="125" t="s">
        <v>61</v>
      </c>
      <c r="C69" s="331"/>
      <c r="D69" s="125"/>
    </row>
    <row r="70" ht="31.9" customHeight="1" spans="1:4">
      <c r="A70" s="125">
        <v>5</v>
      </c>
      <c r="B70" s="125" t="s">
        <v>62</v>
      </c>
      <c r="C70" s="331"/>
      <c r="D70" s="125"/>
    </row>
    <row r="71" ht="31.9" customHeight="1" spans="1:4">
      <c r="A71" s="328" t="s">
        <v>47</v>
      </c>
      <c r="B71" s="328"/>
      <c r="C71" s="329"/>
      <c r="D71" s="328"/>
    </row>
    <row r="72" ht="31.9" customHeight="1" spans="1:4">
      <c r="A72" s="3" t="s">
        <v>71</v>
      </c>
      <c r="B72" s="330"/>
      <c r="C72" s="120"/>
      <c r="D72" s="121"/>
    </row>
    <row r="73" ht="31.9" customHeight="1" spans="1:4">
      <c r="A73" s="125" t="s">
        <v>1</v>
      </c>
      <c r="B73" s="125" t="s">
        <v>49</v>
      </c>
      <c r="C73" s="331" t="s">
        <v>50</v>
      </c>
      <c r="D73" s="125" t="s">
        <v>5</v>
      </c>
    </row>
    <row r="74" ht="31.9" customHeight="1" spans="1:4">
      <c r="A74" s="125">
        <v>1</v>
      </c>
      <c r="B74" s="125" t="s">
        <v>51</v>
      </c>
      <c r="C74" s="331"/>
      <c r="D74" s="125"/>
    </row>
    <row r="75" ht="31.9" customHeight="1" spans="1:4">
      <c r="A75" s="125">
        <v>2</v>
      </c>
      <c r="B75" s="125" t="s">
        <v>52</v>
      </c>
      <c r="C75" s="331"/>
      <c r="D75" s="125"/>
    </row>
    <row r="76" ht="31.9" customHeight="1" spans="1:4">
      <c r="A76" s="134">
        <v>2.1</v>
      </c>
      <c r="B76" s="110" t="s">
        <v>53</v>
      </c>
      <c r="C76" s="332"/>
      <c r="D76" s="134"/>
    </row>
    <row r="77" ht="31.9" customHeight="1" spans="1:4">
      <c r="A77" s="134">
        <v>2.2</v>
      </c>
      <c r="B77" s="110" t="s">
        <v>54</v>
      </c>
      <c r="C77" s="332"/>
      <c r="D77" s="134"/>
    </row>
    <row r="78" ht="31.9" customHeight="1" spans="1:4">
      <c r="A78" s="134">
        <v>2.3</v>
      </c>
      <c r="B78" s="110" t="s">
        <v>55</v>
      </c>
      <c r="C78" s="332"/>
      <c r="D78" s="134"/>
    </row>
    <row r="79" ht="31.9" customHeight="1" spans="1:4">
      <c r="A79" s="134">
        <v>2.4</v>
      </c>
      <c r="B79" s="110" t="s">
        <v>56</v>
      </c>
      <c r="C79" s="130">
        <v>74229</v>
      </c>
      <c r="D79" s="134" t="s">
        <v>57</v>
      </c>
    </row>
    <row r="80" ht="31.9" customHeight="1" spans="1:4">
      <c r="A80" s="134">
        <v>2.5</v>
      </c>
      <c r="B80" s="134" t="s">
        <v>58</v>
      </c>
      <c r="C80" s="332"/>
      <c r="D80" s="134"/>
    </row>
    <row r="81" ht="31.9" customHeight="1" spans="1:4">
      <c r="A81" s="125">
        <v>3</v>
      </c>
      <c r="B81" s="125" t="s">
        <v>59</v>
      </c>
      <c r="C81" s="332"/>
      <c r="D81" s="134"/>
    </row>
    <row r="82" ht="31.9" customHeight="1" spans="1:4">
      <c r="A82" s="134">
        <v>3.1</v>
      </c>
      <c r="B82" s="134" t="s">
        <v>60</v>
      </c>
      <c r="C82" s="332"/>
      <c r="D82" s="134"/>
    </row>
    <row r="83" ht="31.9" customHeight="1" spans="1:4">
      <c r="A83" s="125">
        <v>4</v>
      </c>
      <c r="B83" s="125" t="s">
        <v>61</v>
      </c>
      <c r="C83" s="331"/>
      <c r="D83" s="331"/>
    </row>
    <row r="84" ht="31.9" customHeight="1" spans="1:4">
      <c r="A84" s="125">
        <v>5</v>
      </c>
      <c r="B84" s="125" t="s">
        <v>62</v>
      </c>
      <c r="C84" s="331"/>
      <c r="D84" s="125"/>
    </row>
  </sheetData>
  <sheetProtection formatCells="0" formatColumns="0" formatRows="0" insertRows="0" insertColumns="0" insertHyperlinks="0" deleteColumns="0" deleteRows="0" sort="0" autoFilter="0" pivotTables="0"/>
  <mergeCells count="18">
    <mergeCell ref="A1:D1"/>
    <mergeCell ref="A2:B2"/>
    <mergeCell ref="C2:D2"/>
    <mergeCell ref="A15:D15"/>
    <mergeCell ref="A16:B16"/>
    <mergeCell ref="C16:D16"/>
    <mergeCell ref="A29:D29"/>
    <mergeCell ref="A30:B30"/>
    <mergeCell ref="C30:D30"/>
    <mergeCell ref="A43:D43"/>
    <mergeCell ref="A44:B44"/>
    <mergeCell ref="C44:D44"/>
    <mergeCell ref="A57:D57"/>
    <mergeCell ref="A58:B58"/>
    <mergeCell ref="C58:D58"/>
    <mergeCell ref="A71:D71"/>
    <mergeCell ref="A72:B72"/>
    <mergeCell ref="C72:D72"/>
  </mergeCells>
  <pageMargins left="0.75" right="0.75" top="1" bottom="1" header="0.5" footer="0.5"/>
  <pageSetup paperSize="9" scale="87" orientation="portrait"/>
  <headerFooter/>
  <rowBreaks count="5" manualBreakCount="5">
    <brk id="14" max="3" man="1"/>
    <brk id="28" max="3" man="1"/>
    <brk id="42" max="3" man="1"/>
    <brk id="56" max="3" man="1"/>
    <brk id="70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1388"/>
  <sheetViews>
    <sheetView tabSelected="1" zoomScale="190" zoomScaleNormal="190" workbookViewId="0">
      <pane xSplit="3" ySplit="4" topLeftCell="D7" activePane="bottomRight" state="frozen"/>
      <selection/>
      <selection pane="topRight"/>
      <selection pane="bottomLeft"/>
      <selection pane="bottomRight" activeCell="A105" sqref="$A105:$XFD105"/>
    </sheetView>
  </sheetViews>
  <sheetFormatPr defaultColWidth="8" defaultRowHeight="13.5"/>
  <cols>
    <col min="1" max="1" width="7.77777777777778" style="139" customWidth="1"/>
    <col min="2" max="2" width="13.5555555555556" style="140" customWidth="1"/>
    <col min="3" max="3" width="20.562962962963" style="141" customWidth="1"/>
    <col min="4" max="4" width="26.3407407407407" style="142" customWidth="1"/>
    <col min="5" max="5" width="6.34074074074074" style="141" customWidth="1"/>
    <col min="6" max="6" width="8.88888888888889" style="143" customWidth="1"/>
    <col min="7" max="7" width="12.562962962963" style="141" customWidth="1"/>
    <col min="8" max="8" width="14.1185185185185" style="144" customWidth="1"/>
    <col min="9" max="9" width="23.2296296296296" style="145" customWidth="1"/>
    <col min="10" max="10" width="27.5555555555556" style="145" customWidth="1"/>
    <col min="11" max="11" width="13.8962962962963" style="146" customWidth="1"/>
    <col min="12" max="12" width="9.48148148148148" style="135"/>
    <col min="13" max="13" width="10.1111111111111" style="135"/>
    <col min="14" max="14" width="15.6666666666667" style="135"/>
    <col min="15" max="15" width="15.6666666666667" style="1"/>
    <col min="16" max="16384" width="8" style="1"/>
  </cols>
  <sheetData>
    <row r="1" ht="36" customHeight="1" spans="1:11">
      <c r="A1" s="147" t="s">
        <v>72</v>
      </c>
      <c r="B1" s="147"/>
      <c r="C1" s="148"/>
      <c r="D1" s="147"/>
      <c r="E1" s="147"/>
      <c r="F1" s="147"/>
      <c r="G1" s="147"/>
      <c r="H1" s="149"/>
      <c r="I1" s="198"/>
      <c r="J1" s="198"/>
      <c r="K1" s="147"/>
    </row>
    <row r="2" s="135" customFormat="1" customHeight="1" spans="1:11">
      <c r="A2" s="150" t="s">
        <v>73</v>
      </c>
      <c r="B2" s="151"/>
      <c r="C2" s="152"/>
      <c r="D2" s="153"/>
      <c r="E2" s="153"/>
      <c r="F2" s="154"/>
      <c r="G2" s="155"/>
      <c r="H2" s="156"/>
      <c r="I2" s="199"/>
      <c r="J2" s="199"/>
      <c r="K2" s="146"/>
    </row>
    <row r="3" s="135" customFormat="1" customHeight="1" spans="1:11">
      <c r="A3" s="157" t="s">
        <v>1</v>
      </c>
      <c r="B3" s="40" t="s">
        <v>74</v>
      </c>
      <c r="C3" s="158" t="s">
        <v>2</v>
      </c>
      <c r="D3" s="40" t="s">
        <v>75</v>
      </c>
      <c r="E3" s="159" t="s">
        <v>76</v>
      </c>
      <c r="F3" s="160" t="s">
        <v>77</v>
      </c>
      <c r="G3" s="161" t="s">
        <v>78</v>
      </c>
      <c r="H3" s="162"/>
      <c r="I3" s="200" t="s">
        <v>79</v>
      </c>
      <c r="J3" s="200" t="s">
        <v>80</v>
      </c>
      <c r="K3" s="161" t="s">
        <v>5</v>
      </c>
    </row>
    <row r="4" s="135" customFormat="1" customHeight="1" spans="1:11">
      <c r="A4" s="157"/>
      <c r="B4" s="40"/>
      <c r="C4" s="158"/>
      <c r="D4" s="163"/>
      <c r="E4" s="159"/>
      <c r="F4" s="160"/>
      <c r="G4" s="161" t="s">
        <v>81</v>
      </c>
      <c r="H4" s="164" t="s">
        <v>82</v>
      </c>
      <c r="I4" s="201"/>
      <c r="J4" s="201"/>
      <c r="K4" s="161"/>
    </row>
    <row r="5" s="135" customFormat="1" customHeight="1" spans="1:11">
      <c r="A5" s="157" t="s">
        <v>9</v>
      </c>
      <c r="B5" s="40"/>
      <c r="C5" s="158" t="s">
        <v>10</v>
      </c>
      <c r="D5" s="163"/>
      <c r="E5" s="159"/>
      <c r="F5" s="160"/>
      <c r="G5" s="161"/>
      <c r="H5" s="162"/>
      <c r="I5" s="202"/>
      <c r="J5" s="202"/>
      <c r="K5" s="161"/>
    </row>
    <row r="6" s="136" customFormat="1" spans="1:11">
      <c r="A6" s="165" t="s">
        <v>11</v>
      </c>
      <c r="B6" s="40"/>
      <c r="C6" s="166" t="s">
        <v>83</v>
      </c>
      <c r="D6" s="163"/>
      <c r="E6" s="167"/>
      <c r="F6" s="160"/>
      <c r="G6" s="40"/>
      <c r="H6" s="162"/>
      <c r="I6" s="203"/>
      <c r="J6" s="203"/>
      <c r="K6" s="161"/>
    </row>
    <row r="7" s="135" customFormat="1" outlineLevel="1" spans="1:11">
      <c r="A7" s="165" t="s">
        <v>84</v>
      </c>
      <c r="B7" s="168"/>
      <c r="C7" s="169" t="s">
        <v>85</v>
      </c>
      <c r="D7" s="59"/>
      <c r="E7" s="167"/>
      <c r="F7" s="170"/>
      <c r="G7" s="171"/>
      <c r="H7" s="172"/>
      <c r="I7" s="204"/>
      <c r="J7" s="204"/>
      <c r="K7" s="205"/>
    </row>
    <row r="8" s="135" customFormat="1" ht="123.75" outlineLevel="2" spans="1:14">
      <c r="A8" s="173" t="s">
        <v>86</v>
      </c>
      <c r="B8" s="368" t="s">
        <v>87</v>
      </c>
      <c r="C8" s="174" t="s">
        <v>88</v>
      </c>
      <c r="D8" s="175" t="s">
        <v>89</v>
      </c>
      <c r="E8" s="11" t="s">
        <v>90</v>
      </c>
      <c r="F8" s="176">
        <v>495.01</v>
      </c>
      <c r="G8" s="11"/>
      <c r="H8" s="177"/>
      <c r="I8" s="206" t="s">
        <v>91</v>
      </c>
      <c r="J8" s="206" t="s">
        <v>92</v>
      </c>
      <c r="K8" s="207" t="s">
        <v>93</v>
      </c>
      <c r="N8" s="208"/>
    </row>
    <row r="9" s="135" customFormat="1" ht="123.75" outlineLevel="2" spans="1:11">
      <c r="A9" s="173" t="s">
        <v>94</v>
      </c>
      <c r="B9" s="368" t="s">
        <v>95</v>
      </c>
      <c r="C9" s="174" t="s">
        <v>88</v>
      </c>
      <c r="D9" s="175" t="s">
        <v>96</v>
      </c>
      <c r="E9" s="11" t="s">
        <v>90</v>
      </c>
      <c r="F9" s="176">
        <v>725.45</v>
      </c>
      <c r="G9" s="11"/>
      <c r="H9" s="177"/>
      <c r="I9" s="206" t="s">
        <v>91</v>
      </c>
      <c r="J9" s="206" t="s">
        <v>92</v>
      </c>
      <c r="K9" s="207" t="s">
        <v>93</v>
      </c>
    </row>
    <row r="10" s="135" customFormat="1" ht="123.75" outlineLevel="2" spans="1:11">
      <c r="A10" s="173" t="s">
        <v>97</v>
      </c>
      <c r="B10" s="368" t="s">
        <v>98</v>
      </c>
      <c r="C10" s="174" t="s">
        <v>88</v>
      </c>
      <c r="D10" s="175" t="s">
        <v>99</v>
      </c>
      <c r="E10" s="11" t="s">
        <v>90</v>
      </c>
      <c r="F10" s="176">
        <v>13.38</v>
      </c>
      <c r="G10" s="11"/>
      <c r="H10" s="177"/>
      <c r="I10" s="206" t="s">
        <v>91</v>
      </c>
      <c r="J10" s="206" t="s">
        <v>92</v>
      </c>
      <c r="K10" s="207" t="s">
        <v>93</v>
      </c>
    </row>
    <row r="11" s="135" customFormat="1" ht="123.75" outlineLevel="2" spans="1:11">
      <c r="A11" s="173" t="s">
        <v>100</v>
      </c>
      <c r="B11" s="368" t="s">
        <v>101</v>
      </c>
      <c r="C11" s="174" t="s">
        <v>88</v>
      </c>
      <c r="D11" s="175" t="s">
        <v>102</v>
      </c>
      <c r="E11" s="11" t="s">
        <v>90</v>
      </c>
      <c r="F11" s="176">
        <v>25.82</v>
      </c>
      <c r="G11" s="11"/>
      <c r="H11" s="177"/>
      <c r="I11" s="206" t="s">
        <v>91</v>
      </c>
      <c r="J11" s="206" t="s">
        <v>92</v>
      </c>
      <c r="K11" s="207" t="s">
        <v>93</v>
      </c>
    </row>
    <row r="12" s="135" customFormat="1" ht="123.75" outlineLevel="2" spans="1:11">
      <c r="A12" s="173" t="s">
        <v>103</v>
      </c>
      <c r="B12" s="368" t="s">
        <v>104</v>
      </c>
      <c r="C12" s="174" t="s">
        <v>88</v>
      </c>
      <c r="D12" s="175" t="s">
        <v>105</v>
      </c>
      <c r="E12" s="11" t="s">
        <v>90</v>
      </c>
      <c r="F12" s="176">
        <v>41.05</v>
      </c>
      <c r="G12" s="11"/>
      <c r="H12" s="177"/>
      <c r="I12" s="206" t="s">
        <v>91</v>
      </c>
      <c r="J12" s="206" t="s">
        <v>92</v>
      </c>
      <c r="K12" s="207" t="s">
        <v>93</v>
      </c>
    </row>
    <row r="13" s="135" customFormat="1" outlineLevel="1" collapsed="1" spans="1:11">
      <c r="A13" s="178" t="s">
        <v>106</v>
      </c>
      <c r="B13" s="179"/>
      <c r="C13" s="180" t="s">
        <v>107</v>
      </c>
      <c r="D13" s="181"/>
      <c r="E13" s="181"/>
      <c r="F13" s="182"/>
      <c r="G13" s="183"/>
      <c r="H13" s="177"/>
      <c r="I13" s="209"/>
      <c r="J13" s="209"/>
      <c r="K13" s="205"/>
    </row>
    <row r="14" s="135" customFormat="1" ht="96" hidden="1" outlineLevel="2" spans="1:11">
      <c r="A14" s="173" t="s">
        <v>108</v>
      </c>
      <c r="B14" s="368" t="s">
        <v>109</v>
      </c>
      <c r="C14" s="12" t="s">
        <v>110</v>
      </c>
      <c r="D14" s="175" t="s">
        <v>111</v>
      </c>
      <c r="E14" s="11" t="s">
        <v>90</v>
      </c>
      <c r="F14" s="176">
        <v>221.58</v>
      </c>
      <c r="G14" s="11"/>
      <c r="H14" s="177"/>
      <c r="I14" s="209" t="s">
        <v>112</v>
      </c>
      <c r="J14" s="206" t="s">
        <v>113</v>
      </c>
      <c r="K14" s="207" t="s">
        <v>93</v>
      </c>
    </row>
    <row r="15" s="135" customFormat="1" ht="96" hidden="1" outlineLevel="2" spans="1:11">
      <c r="A15" s="173" t="s">
        <v>114</v>
      </c>
      <c r="B15" s="368" t="s">
        <v>115</v>
      </c>
      <c r="C15" s="12" t="s">
        <v>110</v>
      </c>
      <c r="D15" s="175" t="s">
        <v>116</v>
      </c>
      <c r="E15" s="11" t="s">
        <v>90</v>
      </c>
      <c r="F15" s="176">
        <v>200.32</v>
      </c>
      <c r="G15" s="11"/>
      <c r="H15" s="177"/>
      <c r="I15" s="209" t="s">
        <v>112</v>
      </c>
      <c r="J15" s="206" t="s">
        <v>113</v>
      </c>
      <c r="K15" s="207" t="s">
        <v>93</v>
      </c>
    </row>
    <row r="16" s="135" customFormat="1" ht="96" hidden="1" outlineLevel="2" spans="1:16">
      <c r="A16" s="173" t="s">
        <v>117</v>
      </c>
      <c r="B16" s="368" t="s">
        <v>118</v>
      </c>
      <c r="C16" s="12" t="s">
        <v>110</v>
      </c>
      <c r="D16" s="175" t="s">
        <v>119</v>
      </c>
      <c r="E16" s="11" t="s">
        <v>90</v>
      </c>
      <c r="F16" s="176">
        <v>24.99</v>
      </c>
      <c r="G16" s="11"/>
      <c r="H16" s="177"/>
      <c r="I16" s="209" t="s">
        <v>112</v>
      </c>
      <c r="J16" s="206" t="s">
        <v>113</v>
      </c>
      <c r="K16" s="207" t="s">
        <v>93</v>
      </c>
      <c r="N16" s="135">
        <f>SUM(F14:F34,F125:F138)</f>
        <v>6991.57</v>
      </c>
      <c r="O16" s="135">
        <f>SUM(H14:H35,H125:H139)</f>
        <v>0</v>
      </c>
      <c r="P16" s="135">
        <f>O16/N16</f>
        <v>0</v>
      </c>
    </row>
    <row r="17" s="135" customFormat="1" ht="96" hidden="1" outlineLevel="2" spans="1:11">
      <c r="A17" s="173" t="s">
        <v>120</v>
      </c>
      <c r="B17" s="368" t="s">
        <v>121</v>
      </c>
      <c r="C17" s="12" t="s">
        <v>110</v>
      </c>
      <c r="D17" s="175" t="s">
        <v>122</v>
      </c>
      <c r="E17" s="11" t="s">
        <v>90</v>
      </c>
      <c r="F17" s="176">
        <v>138.96</v>
      </c>
      <c r="G17" s="11"/>
      <c r="H17" s="177"/>
      <c r="I17" s="209" t="s">
        <v>112</v>
      </c>
      <c r="J17" s="206" t="s">
        <v>113</v>
      </c>
      <c r="K17" s="207" t="s">
        <v>93</v>
      </c>
    </row>
    <row r="18" s="135" customFormat="1" ht="96" hidden="1" outlineLevel="2" spans="1:11">
      <c r="A18" s="173" t="s">
        <v>123</v>
      </c>
      <c r="B18" s="368" t="s">
        <v>124</v>
      </c>
      <c r="C18" s="12" t="s">
        <v>125</v>
      </c>
      <c r="D18" s="175" t="s">
        <v>126</v>
      </c>
      <c r="E18" s="11" t="s">
        <v>90</v>
      </c>
      <c r="F18" s="176">
        <v>106.71</v>
      </c>
      <c r="G18" s="11"/>
      <c r="H18" s="177"/>
      <c r="I18" s="209" t="s">
        <v>112</v>
      </c>
      <c r="J18" s="206" t="s">
        <v>113</v>
      </c>
      <c r="K18" s="207" t="s">
        <v>93</v>
      </c>
    </row>
    <row r="19" s="135" customFormat="1" ht="96" hidden="1" outlineLevel="2" spans="1:11">
      <c r="A19" s="173" t="s">
        <v>127</v>
      </c>
      <c r="B19" s="368" t="s">
        <v>128</v>
      </c>
      <c r="C19" s="12" t="s">
        <v>129</v>
      </c>
      <c r="D19" s="175" t="s">
        <v>126</v>
      </c>
      <c r="E19" s="11" t="s">
        <v>90</v>
      </c>
      <c r="F19" s="176">
        <v>19.06</v>
      </c>
      <c r="G19" s="11"/>
      <c r="H19" s="177"/>
      <c r="I19" s="209" t="s">
        <v>112</v>
      </c>
      <c r="J19" s="206" t="s">
        <v>113</v>
      </c>
      <c r="K19" s="207" t="s">
        <v>93</v>
      </c>
    </row>
    <row r="20" s="135" customFormat="1" ht="96" hidden="1" outlineLevel="2" spans="1:11">
      <c r="A20" s="173" t="s">
        <v>130</v>
      </c>
      <c r="B20" s="368" t="s">
        <v>131</v>
      </c>
      <c r="C20" s="12" t="s">
        <v>132</v>
      </c>
      <c r="D20" s="175" t="s">
        <v>126</v>
      </c>
      <c r="E20" s="11" t="s">
        <v>90</v>
      </c>
      <c r="F20" s="176">
        <v>0.47</v>
      </c>
      <c r="G20" s="11"/>
      <c r="H20" s="177"/>
      <c r="I20" s="209" t="s">
        <v>112</v>
      </c>
      <c r="J20" s="206" t="s">
        <v>113</v>
      </c>
      <c r="K20" s="207" t="s">
        <v>93</v>
      </c>
    </row>
    <row r="21" s="135" customFormat="1" ht="96" hidden="1" outlineLevel="2" spans="1:11">
      <c r="A21" s="173" t="s">
        <v>133</v>
      </c>
      <c r="B21" s="368" t="s">
        <v>134</v>
      </c>
      <c r="C21" s="12" t="s">
        <v>135</v>
      </c>
      <c r="D21" s="175" t="s">
        <v>126</v>
      </c>
      <c r="E21" s="11" t="s">
        <v>90</v>
      </c>
      <c r="F21" s="176">
        <v>5.87</v>
      </c>
      <c r="G21" s="11"/>
      <c r="H21" s="177"/>
      <c r="I21" s="209" t="s">
        <v>112</v>
      </c>
      <c r="J21" s="206" t="s">
        <v>113</v>
      </c>
      <c r="K21" s="207" t="s">
        <v>93</v>
      </c>
    </row>
    <row r="22" s="135" customFormat="1" ht="96" hidden="1" outlineLevel="2" spans="1:11">
      <c r="A22" s="173" t="s">
        <v>136</v>
      </c>
      <c r="B22" s="368" t="s">
        <v>137</v>
      </c>
      <c r="C22" s="12" t="s">
        <v>138</v>
      </c>
      <c r="D22" s="175" t="s">
        <v>139</v>
      </c>
      <c r="E22" s="11" t="s">
        <v>90</v>
      </c>
      <c r="F22" s="176">
        <v>47.46</v>
      </c>
      <c r="G22" s="11"/>
      <c r="H22" s="177"/>
      <c r="I22" s="209" t="s">
        <v>140</v>
      </c>
      <c r="J22" s="206" t="s">
        <v>113</v>
      </c>
      <c r="K22" s="207" t="s">
        <v>93</v>
      </c>
    </row>
    <row r="23" s="135" customFormat="1" ht="96" hidden="1" outlineLevel="2" spans="1:11">
      <c r="A23" s="173" t="s">
        <v>141</v>
      </c>
      <c r="B23" s="368" t="s">
        <v>142</v>
      </c>
      <c r="C23" s="12" t="s">
        <v>143</v>
      </c>
      <c r="D23" s="175" t="s">
        <v>119</v>
      </c>
      <c r="E23" s="11" t="s">
        <v>90</v>
      </c>
      <c r="F23" s="176">
        <v>424.81</v>
      </c>
      <c r="G23" s="11"/>
      <c r="H23" s="177"/>
      <c r="I23" s="181" t="s">
        <v>144</v>
      </c>
      <c r="J23" s="206" t="s">
        <v>113</v>
      </c>
      <c r="K23" s="207" t="s">
        <v>93</v>
      </c>
    </row>
    <row r="24" s="135" customFormat="1" ht="96" hidden="1" outlineLevel="2" spans="1:11">
      <c r="A24" s="173" t="s">
        <v>145</v>
      </c>
      <c r="B24" s="368" t="s">
        <v>146</v>
      </c>
      <c r="C24" s="12" t="s">
        <v>143</v>
      </c>
      <c r="D24" s="175" t="s">
        <v>139</v>
      </c>
      <c r="E24" s="11" t="s">
        <v>90</v>
      </c>
      <c r="F24" s="176">
        <v>1546.55</v>
      </c>
      <c r="G24" s="11"/>
      <c r="H24" s="177"/>
      <c r="I24" s="181" t="s">
        <v>144</v>
      </c>
      <c r="J24" s="206" t="s">
        <v>113</v>
      </c>
      <c r="K24" s="207" t="s">
        <v>93</v>
      </c>
    </row>
    <row r="25" s="135" customFormat="1" ht="96" hidden="1" outlineLevel="2" spans="1:11">
      <c r="A25" s="173" t="s">
        <v>147</v>
      </c>
      <c r="B25" s="368" t="s">
        <v>148</v>
      </c>
      <c r="C25" s="12" t="s">
        <v>149</v>
      </c>
      <c r="D25" s="175" t="s">
        <v>139</v>
      </c>
      <c r="E25" s="11" t="s">
        <v>90</v>
      </c>
      <c r="F25" s="176">
        <v>10.66</v>
      </c>
      <c r="G25" s="11"/>
      <c r="H25" s="177"/>
      <c r="I25" s="181" t="s">
        <v>144</v>
      </c>
      <c r="J25" s="206" t="s">
        <v>113</v>
      </c>
      <c r="K25" s="207" t="s">
        <v>93</v>
      </c>
    </row>
    <row r="26" s="135" customFormat="1" ht="96" hidden="1" outlineLevel="2" spans="1:11">
      <c r="A26" s="173" t="s">
        <v>150</v>
      </c>
      <c r="B26" s="368" t="s">
        <v>151</v>
      </c>
      <c r="C26" s="12" t="s">
        <v>152</v>
      </c>
      <c r="D26" s="175" t="s">
        <v>139</v>
      </c>
      <c r="E26" s="11" t="s">
        <v>90</v>
      </c>
      <c r="F26" s="176">
        <v>3.37</v>
      </c>
      <c r="G26" s="11"/>
      <c r="H26" s="177"/>
      <c r="I26" s="181" t="s">
        <v>144</v>
      </c>
      <c r="J26" s="206" t="s">
        <v>113</v>
      </c>
      <c r="K26" s="207" t="s">
        <v>93</v>
      </c>
    </row>
    <row r="27" s="135" customFormat="1" ht="96" hidden="1" outlineLevel="2" spans="1:11">
      <c r="A27" s="173" t="s">
        <v>153</v>
      </c>
      <c r="B27" s="368" t="s">
        <v>154</v>
      </c>
      <c r="C27" s="12" t="s">
        <v>152</v>
      </c>
      <c r="D27" s="175" t="s">
        <v>119</v>
      </c>
      <c r="E27" s="11" t="s">
        <v>90</v>
      </c>
      <c r="F27" s="176">
        <v>1.08</v>
      </c>
      <c r="G27" s="11"/>
      <c r="H27" s="177"/>
      <c r="I27" s="181" t="s">
        <v>144</v>
      </c>
      <c r="J27" s="206" t="s">
        <v>113</v>
      </c>
      <c r="K27" s="207" t="s">
        <v>93</v>
      </c>
    </row>
    <row r="28" s="135" customFormat="1" ht="96" hidden="1" outlineLevel="2" spans="1:11">
      <c r="A28" s="173" t="s">
        <v>155</v>
      </c>
      <c r="B28" s="368" t="s">
        <v>156</v>
      </c>
      <c r="C28" s="12" t="s">
        <v>157</v>
      </c>
      <c r="D28" s="175" t="s">
        <v>139</v>
      </c>
      <c r="E28" s="11" t="s">
        <v>90</v>
      </c>
      <c r="F28" s="176">
        <v>66.92</v>
      </c>
      <c r="G28" s="11"/>
      <c r="H28" s="177"/>
      <c r="I28" s="181" t="s">
        <v>144</v>
      </c>
      <c r="J28" s="206" t="s">
        <v>113</v>
      </c>
      <c r="K28" s="207" t="s">
        <v>93</v>
      </c>
    </row>
    <row r="29" s="135" customFormat="1" ht="96" hidden="1" outlineLevel="2" spans="1:11">
      <c r="A29" s="173" t="s">
        <v>158</v>
      </c>
      <c r="B29" s="368" t="s">
        <v>159</v>
      </c>
      <c r="C29" s="12" t="s">
        <v>157</v>
      </c>
      <c r="D29" s="175" t="s">
        <v>119</v>
      </c>
      <c r="E29" s="11" t="s">
        <v>90</v>
      </c>
      <c r="F29" s="176">
        <v>12.79</v>
      </c>
      <c r="G29" s="11"/>
      <c r="H29" s="177"/>
      <c r="I29" s="181" t="s">
        <v>144</v>
      </c>
      <c r="J29" s="206" t="s">
        <v>113</v>
      </c>
      <c r="K29" s="207" t="s">
        <v>93</v>
      </c>
    </row>
    <row r="30" s="135" customFormat="1" ht="120" hidden="1" outlineLevel="2" spans="1:11">
      <c r="A30" s="173" t="s">
        <v>160</v>
      </c>
      <c r="B30" s="368" t="s">
        <v>161</v>
      </c>
      <c r="C30" s="12" t="s">
        <v>162</v>
      </c>
      <c r="D30" s="175" t="s">
        <v>163</v>
      </c>
      <c r="E30" s="11" t="s">
        <v>164</v>
      </c>
      <c r="F30" s="176">
        <v>189.25</v>
      </c>
      <c r="G30" s="11"/>
      <c r="H30" s="177"/>
      <c r="I30" s="181" t="s">
        <v>165</v>
      </c>
      <c r="J30" s="206" t="s">
        <v>166</v>
      </c>
      <c r="K30" s="207" t="s">
        <v>93</v>
      </c>
    </row>
    <row r="31" s="135" customFormat="1" ht="96" hidden="1" outlineLevel="2" spans="1:11">
      <c r="A31" s="173" t="s">
        <v>167</v>
      </c>
      <c r="B31" s="368" t="s">
        <v>168</v>
      </c>
      <c r="C31" s="12" t="s">
        <v>169</v>
      </c>
      <c r="D31" s="175" t="s">
        <v>170</v>
      </c>
      <c r="E31" s="11" t="s">
        <v>90</v>
      </c>
      <c r="F31" s="176">
        <v>27.48</v>
      </c>
      <c r="G31" s="11"/>
      <c r="H31" s="177"/>
      <c r="I31" s="181" t="s">
        <v>144</v>
      </c>
      <c r="J31" s="206" t="s">
        <v>113</v>
      </c>
      <c r="K31" s="207" t="s">
        <v>93</v>
      </c>
    </row>
    <row r="32" s="135" customFormat="1" ht="96" hidden="1" outlineLevel="2" spans="1:11">
      <c r="A32" s="173" t="s">
        <v>171</v>
      </c>
      <c r="B32" s="368" t="s">
        <v>172</v>
      </c>
      <c r="C32" s="12" t="s">
        <v>173</v>
      </c>
      <c r="D32" s="175" t="s">
        <v>170</v>
      </c>
      <c r="E32" s="11" t="s">
        <v>90</v>
      </c>
      <c r="F32" s="176">
        <v>42.39</v>
      </c>
      <c r="G32" s="11"/>
      <c r="H32" s="177"/>
      <c r="I32" s="181" t="s">
        <v>144</v>
      </c>
      <c r="J32" s="206" t="s">
        <v>113</v>
      </c>
      <c r="K32" s="207" t="s">
        <v>93</v>
      </c>
    </row>
    <row r="33" s="135" customFormat="1" ht="96" hidden="1" outlineLevel="2" spans="1:11">
      <c r="A33" s="173" t="s">
        <v>174</v>
      </c>
      <c r="B33" s="368" t="s">
        <v>175</v>
      </c>
      <c r="C33" s="12" t="s">
        <v>169</v>
      </c>
      <c r="D33" s="175" t="s">
        <v>176</v>
      </c>
      <c r="E33" s="11" t="s">
        <v>90</v>
      </c>
      <c r="F33" s="176">
        <v>6.48</v>
      </c>
      <c r="G33" s="11"/>
      <c r="H33" s="177"/>
      <c r="I33" s="181" t="s">
        <v>144</v>
      </c>
      <c r="J33" s="206" t="s">
        <v>113</v>
      </c>
      <c r="K33" s="207" t="s">
        <v>93</v>
      </c>
    </row>
    <row r="34" s="135" customFormat="1" ht="96" hidden="1" outlineLevel="2" spans="1:11">
      <c r="A34" s="173" t="s">
        <v>177</v>
      </c>
      <c r="B34" s="368" t="s">
        <v>178</v>
      </c>
      <c r="C34" s="12" t="s">
        <v>173</v>
      </c>
      <c r="D34" s="175" t="s">
        <v>176</v>
      </c>
      <c r="E34" s="11" t="s">
        <v>90</v>
      </c>
      <c r="F34" s="176">
        <v>10.47</v>
      </c>
      <c r="G34" s="11"/>
      <c r="H34" s="177"/>
      <c r="I34" s="181" t="s">
        <v>144</v>
      </c>
      <c r="J34" s="206" t="s">
        <v>113</v>
      </c>
      <c r="K34" s="207" t="s">
        <v>93</v>
      </c>
    </row>
    <row r="35" s="135" customFormat="1" ht="67.5" hidden="1" outlineLevel="2" spans="1:11">
      <c r="A35" s="173" t="s">
        <v>179</v>
      </c>
      <c r="B35" s="368" t="s">
        <v>180</v>
      </c>
      <c r="C35" s="12" t="s">
        <v>181</v>
      </c>
      <c r="D35" s="175" t="s">
        <v>182</v>
      </c>
      <c r="E35" s="11" t="s">
        <v>183</v>
      </c>
      <c r="F35" s="176">
        <v>541.202</v>
      </c>
      <c r="G35" s="11"/>
      <c r="H35" s="177"/>
      <c r="I35" s="206" t="s">
        <v>184</v>
      </c>
      <c r="J35" s="206" t="s">
        <v>185</v>
      </c>
      <c r="K35" s="207" t="s">
        <v>93</v>
      </c>
    </row>
    <row r="36" s="135" customFormat="1" ht="48" hidden="1" outlineLevel="2" spans="1:11">
      <c r="A36" s="173" t="s">
        <v>186</v>
      </c>
      <c r="B36" s="369" t="s">
        <v>187</v>
      </c>
      <c r="C36" s="184" t="s">
        <v>188</v>
      </c>
      <c r="D36" s="12" t="s">
        <v>189</v>
      </c>
      <c r="E36" s="11" t="s">
        <v>190</v>
      </c>
      <c r="F36" s="176">
        <v>1</v>
      </c>
      <c r="G36" s="183"/>
      <c r="H36" s="177"/>
      <c r="I36" s="206" t="s">
        <v>191</v>
      </c>
      <c r="J36" s="206" t="s">
        <v>192</v>
      </c>
      <c r="K36" s="207" t="s">
        <v>193</v>
      </c>
    </row>
    <row r="37" s="135" customFormat="1" outlineLevel="1" collapsed="1" spans="1:11">
      <c r="A37" s="178" t="s">
        <v>194</v>
      </c>
      <c r="B37" s="179"/>
      <c r="C37" s="185" t="s">
        <v>195</v>
      </c>
      <c r="D37" s="186"/>
      <c r="E37" s="187"/>
      <c r="F37" s="188"/>
      <c r="G37" s="183"/>
      <c r="H37" s="177"/>
      <c r="I37" s="210"/>
      <c r="J37" s="210"/>
      <c r="K37" s="205"/>
    </row>
    <row r="38" s="135" customFormat="1" ht="120" hidden="1" outlineLevel="2" spans="1:11">
      <c r="A38" s="189" t="s">
        <v>196</v>
      </c>
      <c r="B38" s="368" t="s">
        <v>197</v>
      </c>
      <c r="C38" s="12" t="s">
        <v>198</v>
      </c>
      <c r="D38" s="175" t="s">
        <v>199</v>
      </c>
      <c r="E38" s="11" t="s">
        <v>183</v>
      </c>
      <c r="F38" s="176">
        <v>8.818</v>
      </c>
      <c r="G38" s="11"/>
      <c r="H38" s="177"/>
      <c r="I38" s="209" t="s">
        <v>200</v>
      </c>
      <c r="J38" s="206" t="s">
        <v>201</v>
      </c>
      <c r="K38" s="207" t="s">
        <v>93</v>
      </c>
    </row>
    <row r="39" s="135" customFormat="1" ht="120" hidden="1" outlineLevel="2" spans="1:11">
      <c r="A39" s="189" t="s">
        <v>202</v>
      </c>
      <c r="B39" s="368" t="s">
        <v>203</v>
      </c>
      <c r="C39" s="12" t="s">
        <v>204</v>
      </c>
      <c r="D39" s="175" t="s">
        <v>205</v>
      </c>
      <c r="E39" s="11" t="s">
        <v>183</v>
      </c>
      <c r="F39" s="176">
        <v>7.913</v>
      </c>
      <c r="G39" s="11"/>
      <c r="H39" s="177"/>
      <c r="I39" s="209" t="s">
        <v>200</v>
      </c>
      <c r="J39" s="209" t="s">
        <v>206</v>
      </c>
      <c r="K39" s="207" t="s">
        <v>93</v>
      </c>
    </row>
    <row r="40" s="135" customFormat="1" ht="84" hidden="1" outlineLevel="2" spans="1:11">
      <c r="A40" s="189" t="s">
        <v>207</v>
      </c>
      <c r="B40" s="368" t="s">
        <v>208</v>
      </c>
      <c r="C40" s="12" t="s">
        <v>209</v>
      </c>
      <c r="D40" s="175" t="s">
        <v>210</v>
      </c>
      <c r="E40" s="11" t="s">
        <v>164</v>
      </c>
      <c r="F40" s="176">
        <v>122.29</v>
      </c>
      <c r="G40" s="11"/>
      <c r="H40" s="177"/>
      <c r="I40" s="209" t="s">
        <v>211</v>
      </c>
      <c r="J40" s="209" t="s">
        <v>212</v>
      </c>
      <c r="K40" s="207" t="s">
        <v>93</v>
      </c>
    </row>
    <row r="41" s="135" customFormat="1" ht="48" hidden="1" outlineLevel="2" spans="1:11">
      <c r="A41" s="189" t="s">
        <v>213</v>
      </c>
      <c r="B41" s="368" t="s">
        <v>214</v>
      </c>
      <c r="C41" s="12" t="s">
        <v>215</v>
      </c>
      <c r="D41" s="175" t="s">
        <v>216</v>
      </c>
      <c r="E41" s="11" t="s">
        <v>183</v>
      </c>
      <c r="F41" s="176">
        <v>7.913</v>
      </c>
      <c r="G41" s="11"/>
      <c r="H41" s="177"/>
      <c r="I41" s="209" t="s">
        <v>200</v>
      </c>
      <c r="J41" s="206" t="s">
        <v>217</v>
      </c>
      <c r="K41" s="207" t="s">
        <v>93</v>
      </c>
    </row>
    <row r="42" s="135" customFormat="1" ht="48" hidden="1" outlineLevel="2" spans="1:11">
      <c r="A42" s="189" t="s">
        <v>218</v>
      </c>
      <c r="B42" s="368" t="s">
        <v>219</v>
      </c>
      <c r="C42" s="12" t="s">
        <v>220</v>
      </c>
      <c r="D42" s="175" t="s">
        <v>216</v>
      </c>
      <c r="E42" s="11" t="s">
        <v>183</v>
      </c>
      <c r="F42" s="176">
        <v>8.818</v>
      </c>
      <c r="G42" s="11"/>
      <c r="H42" s="177"/>
      <c r="I42" s="209" t="s">
        <v>200</v>
      </c>
      <c r="J42" s="206" t="s">
        <v>217</v>
      </c>
      <c r="K42" s="207" t="s">
        <v>93</v>
      </c>
    </row>
    <row r="43" s="135" customFormat="1" ht="48" hidden="1" outlineLevel="2" spans="1:11">
      <c r="A43" s="189" t="s">
        <v>221</v>
      </c>
      <c r="B43" s="368" t="s">
        <v>222</v>
      </c>
      <c r="C43" s="12" t="s">
        <v>223</v>
      </c>
      <c r="D43" s="175" t="s">
        <v>224</v>
      </c>
      <c r="E43" s="11" t="s">
        <v>164</v>
      </c>
      <c r="F43" s="176">
        <v>284.25</v>
      </c>
      <c r="G43" s="11"/>
      <c r="H43" s="177"/>
      <c r="I43" s="209" t="s">
        <v>211</v>
      </c>
      <c r="J43" s="209" t="s">
        <v>225</v>
      </c>
      <c r="K43" s="207" t="s">
        <v>93</v>
      </c>
    </row>
    <row r="44" s="135" customFormat="1" outlineLevel="1" collapsed="1" spans="1:11">
      <c r="A44" s="189" t="s">
        <v>226</v>
      </c>
      <c r="B44" s="12"/>
      <c r="C44" s="190" t="s">
        <v>227</v>
      </c>
      <c r="D44" s="12"/>
      <c r="E44" s="12"/>
      <c r="F44" s="176"/>
      <c r="G44" s="183"/>
      <c r="H44" s="177"/>
      <c r="I44" s="210"/>
      <c r="J44" s="210"/>
      <c r="K44" s="205"/>
    </row>
    <row r="45" s="135" customFormat="1" ht="60" hidden="1" outlineLevel="2" spans="1:11">
      <c r="A45" s="189" t="s">
        <v>228</v>
      </c>
      <c r="B45" s="368" t="s">
        <v>229</v>
      </c>
      <c r="C45" s="12" t="s">
        <v>230</v>
      </c>
      <c r="D45" s="175" t="s">
        <v>231</v>
      </c>
      <c r="E45" s="11" t="s">
        <v>164</v>
      </c>
      <c r="F45" s="176">
        <v>79.38</v>
      </c>
      <c r="G45" s="11"/>
      <c r="H45" s="177"/>
      <c r="I45" s="209" t="s">
        <v>211</v>
      </c>
      <c r="J45" s="206" t="s">
        <v>232</v>
      </c>
      <c r="K45" s="207" t="s">
        <v>93</v>
      </c>
    </row>
    <row r="46" s="135" customFormat="1" ht="84" hidden="1" outlineLevel="2" spans="1:12">
      <c r="A46" s="189" t="s">
        <v>233</v>
      </c>
      <c r="B46" s="368" t="s">
        <v>234</v>
      </c>
      <c r="C46" s="12" t="s">
        <v>235</v>
      </c>
      <c r="D46" s="175" t="s">
        <v>236</v>
      </c>
      <c r="E46" s="11" t="s">
        <v>164</v>
      </c>
      <c r="F46" s="176">
        <v>93.28</v>
      </c>
      <c r="G46" s="11"/>
      <c r="H46" s="177"/>
      <c r="I46" s="209" t="s">
        <v>211</v>
      </c>
      <c r="J46" s="206" t="s">
        <v>232</v>
      </c>
      <c r="K46" s="207" t="s">
        <v>93</v>
      </c>
      <c r="L46" s="211"/>
    </row>
    <row r="47" s="135" customFormat="1" ht="96" hidden="1" outlineLevel="2" spans="1:11">
      <c r="A47" s="189" t="s">
        <v>237</v>
      </c>
      <c r="B47" s="368" t="s">
        <v>238</v>
      </c>
      <c r="C47" s="12" t="s">
        <v>239</v>
      </c>
      <c r="D47" s="175" t="s">
        <v>240</v>
      </c>
      <c r="E47" s="11" t="s">
        <v>164</v>
      </c>
      <c r="F47" s="176">
        <v>38.5</v>
      </c>
      <c r="G47" s="11"/>
      <c r="H47" s="177"/>
      <c r="I47" s="209" t="s">
        <v>211</v>
      </c>
      <c r="J47" s="206" t="s">
        <v>232</v>
      </c>
      <c r="K47" s="207" t="s">
        <v>93</v>
      </c>
    </row>
    <row r="48" s="135" customFormat="1" ht="96" hidden="1" outlineLevel="2" spans="1:11">
      <c r="A48" s="189" t="s">
        <v>241</v>
      </c>
      <c r="B48" s="368" t="s">
        <v>242</v>
      </c>
      <c r="C48" s="12" t="s">
        <v>239</v>
      </c>
      <c r="D48" s="175" t="s">
        <v>243</v>
      </c>
      <c r="E48" s="11" t="s">
        <v>164</v>
      </c>
      <c r="F48" s="176">
        <v>138.16</v>
      </c>
      <c r="G48" s="11"/>
      <c r="H48" s="177"/>
      <c r="I48" s="209" t="s">
        <v>211</v>
      </c>
      <c r="J48" s="206" t="s">
        <v>232</v>
      </c>
      <c r="K48" s="207" t="s">
        <v>93</v>
      </c>
    </row>
    <row r="49" s="135" customFormat="1" ht="72" hidden="1" outlineLevel="2" spans="1:11">
      <c r="A49" s="189" t="s">
        <v>244</v>
      </c>
      <c r="B49" s="368" t="s">
        <v>245</v>
      </c>
      <c r="C49" s="12" t="s">
        <v>246</v>
      </c>
      <c r="D49" s="175" t="s">
        <v>247</v>
      </c>
      <c r="E49" s="11" t="s">
        <v>164</v>
      </c>
      <c r="F49" s="176">
        <v>739.32</v>
      </c>
      <c r="G49" s="11"/>
      <c r="H49" s="177"/>
      <c r="I49" s="209" t="s">
        <v>211</v>
      </c>
      <c r="J49" s="206" t="s">
        <v>232</v>
      </c>
      <c r="K49" s="207" t="s">
        <v>93</v>
      </c>
    </row>
    <row r="50" s="135" customFormat="1" ht="72" hidden="1" outlineLevel="2" spans="1:11">
      <c r="A50" s="189" t="s">
        <v>248</v>
      </c>
      <c r="B50" s="368" t="s">
        <v>249</v>
      </c>
      <c r="C50" s="12" t="s">
        <v>246</v>
      </c>
      <c r="D50" s="175" t="s">
        <v>250</v>
      </c>
      <c r="E50" s="11" t="s">
        <v>164</v>
      </c>
      <c r="F50" s="176">
        <v>558.75</v>
      </c>
      <c r="G50" s="11"/>
      <c r="H50" s="177"/>
      <c r="I50" s="209" t="s">
        <v>211</v>
      </c>
      <c r="J50" s="206" t="s">
        <v>232</v>
      </c>
      <c r="K50" s="207" t="s">
        <v>93</v>
      </c>
    </row>
    <row r="51" s="135" customFormat="1" ht="60" hidden="1" outlineLevel="2" spans="1:11">
      <c r="A51" s="189" t="s">
        <v>251</v>
      </c>
      <c r="B51" s="368" t="s">
        <v>252</v>
      </c>
      <c r="C51" s="12" t="s">
        <v>253</v>
      </c>
      <c r="D51" s="175" t="s">
        <v>254</v>
      </c>
      <c r="E51" s="11" t="s">
        <v>164</v>
      </c>
      <c r="F51" s="176">
        <v>29.33</v>
      </c>
      <c r="G51" s="11"/>
      <c r="H51" s="177"/>
      <c r="I51" s="209" t="s">
        <v>211</v>
      </c>
      <c r="J51" s="206" t="s">
        <v>232</v>
      </c>
      <c r="K51" s="207" t="s">
        <v>93</v>
      </c>
    </row>
    <row r="52" s="135" customFormat="1" outlineLevel="1" collapsed="1" spans="1:11">
      <c r="A52" s="191" t="s">
        <v>255</v>
      </c>
      <c r="B52" s="192"/>
      <c r="C52" s="190" t="s">
        <v>256</v>
      </c>
      <c r="D52" s="12"/>
      <c r="E52" s="12"/>
      <c r="F52" s="176"/>
      <c r="G52" s="183"/>
      <c r="H52" s="177"/>
      <c r="I52" s="210"/>
      <c r="J52" s="210"/>
      <c r="K52" s="205"/>
    </row>
    <row r="53" s="135" customFormat="1" ht="72" hidden="1" outlineLevel="2" spans="1:11">
      <c r="A53" s="189" t="s">
        <v>257</v>
      </c>
      <c r="B53" s="368" t="s">
        <v>258</v>
      </c>
      <c r="C53" s="12" t="s">
        <v>259</v>
      </c>
      <c r="D53" s="175" t="s">
        <v>260</v>
      </c>
      <c r="E53" s="11" t="s">
        <v>164</v>
      </c>
      <c r="F53" s="176">
        <v>2160.36</v>
      </c>
      <c r="G53" s="11"/>
      <c r="H53" s="177"/>
      <c r="I53" s="209" t="s">
        <v>211</v>
      </c>
      <c r="J53" s="206" t="s">
        <v>261</v>
      </c>
      <c r="K53" s="207" t="s">
        <v>93</v>
      </c>
    </row>
    <row r="54" s="135" customFormat="1" ht="84" hidden="1" outlineLevel="2" spans="1:11">
      <c r="A54" s="189" t="s">
        <v>262</v>
      </c>
      <c r="B54" s="368" t="s">
        <v>263</v>
      </c>
      <c r="C54" s="12" t="s">
        <v>264</v>
      </c>
      <c r="D54" s="175" t="s">
        <v>265</v>
      </c>
      <c r="E54" s="11" t="s">
        <v>164</v>
      </c>
      <c r="F54" s="176">
        <v>1410.36</v>
      </c>
      <c r="G54" s="11"/>
      <c r="H54" s="177"/>
      <c r="I54" s="209" t="s">
        <v>211</v>
      </c>
      <c r="J54" s="206" t="s">
        <v>266</v>
      </c>
      <c r="K54" s="207" t="s">
        <v>93</v>
      </c>
    </row>
    <row r="55" s="135" customFormat="1" ht="120" hidden="1" outlineLevel="2" spans="1:11">
      <c r="A55" s="189" t="s">
        <v>267</v>
      </c>
      <c r="B55" s="368" t="s">
        <v>268</v>
      </c>
      <c r="C55" s="12" t="s">
        <v>264</v>
      </c>
      <c r="D55" s="175" t="s">
        <v>269</v>
      </c>
      <c r="E55" s="11" t="s">
        <v>164</v>
      </c>
      <c r="F55" s="176">
        <v>1829.12</v>
      </c>
      <c r="G55" s="11"/>
      <c r="H55" s="177"/>
      <c r="I55" s="209" t="s">
        <v>211</v>
      </c>
      <c r="J55" s="212" t="s">
        <v>270</v>
      </c>
      <c r="K55" s="207" t="s">
        <v>93</v>
      </c>
    </row>
    <row r="56" s="135" customFormat="1" ht="132" hidden="1" outlineLevel="2" spans="1:11">
      <c r="A56" s="189" t="s">
        <v>271</v>
      </c>
      <c r="B56" s="368" t="s">
        <v>272</v>
      </c>
      <c r="C56" s="12" t="s">
        <v>264</v>
      </c>
      <c r="D56" s="175" t="s">
        <v>273</v>
      </c>
      <c r="E56" s="11" t="s">
        <v>164</v>
      </c>
      <c r="F56" s="176">
        <v>154.22</v>
      </c>
      <c r="G56" s="11"/>
      <c r="H56" s="177"/>
      <c r="I56" s="209" t="s">
        <v>211</v>
      </c>
      <c r="J56" s="212" t="s">
        <v>274</v>
      </c>
      <c r="K56" s="207" t="s">
        <v>93</v>
      </c>
    </row>
    <row r="57" s="135" customFormat="1" ht="48" hidden="1" outlineLevel="2" spans="1:11">
      <c r="A57" s="189" t="s">
        <v>275</v>
      </c>
      <c r="B57" s="368" t="s">
        <v>276</v>
      </c>
      <c r="C57" s="12" t="s">
        <v>277</v>
      </c>
      <c r="D57" s="175" t="s">
        <v>278</v>
      </c>
      <c r="E57" s="11" t="s">
        <v>279</v>
      </c>
      <c r="F57" s="176">
        <v>435.83</v>
      </c>
      <c r="G57" s="11"/>
      <c r="H57" s="177"/>
      <c r="I57" s="209" t="s">
        <v>280</v>
      </c>
      <c r="J57" s="212" t="s">
        <v>281</v>
      </c>
      <c r="K57" s="207" t="s">
        <v>93</v>
      </c>
    </row>
    <row r="58" s="135" customFormat="1" ht="60" hidden="1" outlineLevel="2" spans="1:11">
      <c r="A58" s="189" t="s">
        <v>282</v>
      </c>
      <c r="B58" s="368" t="s">
        <v>283</v>
      </c>
      <c r="C58" s="12" t="s">
        <v>284</v>
      </c>
      <c r="D58" s="175" t="s">
        <v>285</v>
      </c>
      <c r="E58" s="11" t="s">
        <v>164</v>
      </c>
      <c r="F58" s="176">
        <v>1812.18</v>
      </c>
      <c r="G58" s="11"/>
      <c r="H58" s="177"/>
      <c r="I58" s="209" t="s">
        <v>211</v>
      </c>
      <c r="J58" s="212" t="s">
        <v>286</v>
      </c>
      <c r="K58" s="207" t="s">
        <v>93</v>
      </c>
    </row>
    <row r="59" s="135" customFormat="1" ht="60" hidden="1" outlineLevel="2" spans="1:11">
      <c r="A59" s="189" t="s">
        <v>287</v>
      </c>
      <c r="B59" s="368" t="s">
        <v>288</v>
      </c>
      <c r="C59" s="12" t="s">
        <v>289</v>
      </c>
      <c r="D59" s="175" t="s">
        <v>290</v>
      </c>
      <c r="E59" s="11" t="s">
        <v>164</v>
      </c>
      <c r="F59" s="176">
        <v>103.41</v>
      </c>
      <c r="G59" s="11"/>
      <c r="H59" s="177"/>
      <c r="I59" s="209" t="s">
        <v>211</v>
      </c>
      <c r="J59" s="212" t="s">
        <v>291</v>
      </c>
      <c r="K59" s="207" t="s">
        <v>93</v>
      </c>
    </row>
    <row r="60" s="135" customFormat="1" ht="84" hidden="1" outlineLevel="2" spans="1:11">
      <c r="A60" s="189" t="s">
        <v>292</v>
      </c>
      <c r="B60" s="368" t="s">
        <v>293</v>
      </c>
      <c r="C60" s="12" t="s">
        <v>294</v>
      </c>
      <c r="D60" s="175" t="s">
        <v>295</v>
      </c>
      <c r="E60" s="11" t="s">
        <v>164</v>
      </c>
      <c r="F60" s="176">
        <v>994.77</v>
      </c>
      <c r="G60" s="11"/>
      <c r="H60" s="177"/>
      <c r="I60" s="209" t="s">
        <v>211</v>
      </c>
      <c r="J60" s="212" t="s">
        <v>296</v>
      </c>
      <c r="K60" s="207" t="s">
        <v>93</v>
      </c>
    </row>
    <row r="61" s="137" customFormat="1" ht="12" spans="1:11">
      <c r="A61" s="193" t="s">
        <v>13</v>
      </c>
      <c r="B61" s="39"/>
      <c r="C61" s="194" t="s">
        <v>14</v>
      </c>
      <c r="D61" s="195"/>
      <c r="E61" s="196"/>
      <c r="F61" s="41"/>
      <c r="G61" s="39"/>
      <c r="H61" s="197"/>
      <c r="I61" s="213"/>
      <c r="J61" s="213"/>
      <c r="K61" s="50"/>
    </row>
    <row r="62" s="138" customFormat="1" ht="12" outlineLevel="1" collapsed="1" spans="1:11">
      <c r="A62" s="178" t="s">
        <v>297</v>
      </c>
      <c r="B62" s="192"/>
      <c r="C62" s="190" t="s">
        <v>298</v>
      </c>
      <c r="D62" s="12"/>
      <c r="E62" s="12"/>
      <c r="F62" s="182"/>
      <c r="G62" s="183"/>
      <c r="H62" s="177"/>
      <c r="I62" s="209"/>
      <c r="J62" s="209"/>
      <c r="K62" s="50"/>
    </row>
    <row r="63" s="138" customFormat="1" ht="60" hidden="1" outlineLevel="2" spans="1:11">
      <c r="A63" s="173" t="s">
        <v>299</v>
      </c>
      <c r="B63" s="368" t="s">
        <v>300</v>
      </c>
      <c r="C63" s="12" t="s">
        <v>301</v>
      </c>
      <c r="D63" s="175" t="s">
        <v>302</v>
      </c>
      <c r="E63" s="11" t="s">
        <v>90</v>
      </c>
      <c r="F63" s="176">
        <v>269.7</v>
      </c>
      <c r="G63" s="11"/>
      <c r="H63" s="177"/>
      <c r="I63" s="209" t="s">
        <v>303</v>
      </c>
      <c r="J63" s="206" t="s">
        <v>304</v>
      </c>
      <c r="K63" s="207" t="s">
        <v>93</v>
      </c>
    </row>
    <row r="64" s="138" customFormat="1" ht="60" hidden="1" outlineLevel="2" spans="1:11">
      <c r="A64" s="173" t="s">
        <v>305</v>
      </c>
      <c r="B64" s="368" t="s">
        <v>306</v>
      </c>
      <c r="C64" s="12" t="s">
        <v>301</v>
      </c>
      <c r="D64" s="175" t="s">
        <v>307</v>
      </c>
      <c r="E64" s="11" t="s">
        <v>90</v>
      </c>
      <c r="F64" s="176">
        <v>41.29</v>
      </c>
      <c r="G64" s="11"/>
      <c r="H64" s="177"/>
      <c r="I64" s="209" t="s">
        <v>303</v>
      </c>
      <c r="J64" s="206" t="s">
        <v>308</v>
      </c>
      <c r="K64" s="207" t="s">
        <v>93</v>
      </c>
    </row>
    <row r="65" s="138" customFormat="1" ht="60" hidden="1" outlineLevel="2" spans="1:11">
      <c r="A65" s="173" t="s">
        <v>309</v>
      </c>
      <c r="B65" s="368" t="s">
        <v>310</v>
      </c>
      <c r="C65" s="12" t="s">
        <v>301</v>
      </c>
      <c r="D65" s="175" t="s">
        <v>311</v>
      </c>
      <c r="E65" s="11" t="s">
        <v>90</v>
      </c>
      <c r="F65" s="176">
        <v>18.45</v>
      </c>
      <c r="G65" s="11"/>
      <c r="H65" s="177"/>
      <c r="I65" s="209" t="s">
        <v>303</v>
      </c>
      <c r="J65" s="206" t="s">
        <v>308</v>
      </c>
      <c r="K65" s="207" t="s">
        <v>93</v>
      </c>
    </row>
    <row r="66" s="138" customFormat="1" ht="60" hidden="1" outlineLevel="2" spans="1:11">
      <c r="A66" s="173" t="s">
        <v>312</v>
      </c>
      <c r="B66" s="368" t="s">
        <v>313</v>
      </c>
      <c r="C66" s="12" t="s">
        <v>301</v>
      </c>
      <c r="D66" s="175" t="s">
        <v>314</v>
      </c>
      <c r="E66" s="11" t="s">
        <v>90</v>
      </c>
      <c r="F66" s="176">
        <v>26.62</v>
      </c>
      <c r="G66" s="11"/>
      <c r="H66" s="177"/>
      <c r="I66" s="209" t="s">
        <v>303</v>
      </c>
      <c r="J66" s="206" t="s">
        <v>308</v>
      </c>
      <c r="K66" s="207" t="s">
        <v>93</v>
      </c>
    </row>
    <row r="67" s="138" customFormat="1" ht="120" hidden="1" outlineLevel="2" spans="1:11">
      <c r="A67" s="173" t="s">
        <v>315</v>
      </c>
      <c r="B67" s="368" t="s">
        <v>316</v>
      </c>
      <c r="C67" s="12" t="s">
        <v>317</v>
      </c>
      <c r="D67" s="175" t="s">
        <v>318</v>
      </c>
      <c r="E67" s="11" t="s">
        <v>164</v>
      </c>
      <c r="F67" s="176">
        <v>104.44</v>
      </c>
      <c r="G67" s="11"/>
      <c r="H67" s="177"/>
      <c r="I67" s="209" t="s">
        <v>211</v>
      </c>
      <c r="J67" s="206" t="s">
        <v>319</v>
      </c>
      <c r="K67" s="207" t="s">
        <v>93</v>
      </c>
    </row>
    <row r="68" s="138" customFormat="1" ht="120" hidden="1" outlineLevel="2" spans="1:11">
      <c r="A68" s="173" t="s">
        <v>320</v>
      </c>
      <c r="B68" s="368" t="s">
        <v>321</v>
      </c>
      <c r="C68" s="12" t="s">
        <v>317</v>
      </c>
      <c r="D68" s="175" t="s">
        <v>322</v>
      </c>
      <c r="E68" s="11" t="s">
        <v>164</v>
      </c>
      <c r="F68" s="176">
        <v>795.96</v>
      </c>
      <c r="G68" s="11"/>
      <c r="H68" s="177"/>
      <c r="I68" s="209" t="s">
        <v>211</v>
      </c>
      <c r="J68" s="206" t="s">
        <v>319</v>
      </c>
      <c r="K68" s="207" t="s">
        <v>93</v>
      </c>
    </row>
    <row r="69" s="138" customFormat="1" ht="120" hidden="1" outlineLevel="2" spans="1:11">
      <c r="A69" s="173" t="s">
        <v>323</v>
      </c>
      <c r="B69" s="368" t="s">
        <v>324</v>
      </c>
      <c r="C69" s="12" t="s">
        <v>317</v>
      </c>
      <c r="D69" s="175" t="s">
        <v>325</v>
      </c>
      <c r="E69" s="11" t="s">
        <v>164</v>
      </c>
      <c r="F69" s="176">
        <v>186.73</v>
      </c>
      <c r="G69" s="11"/>
      <c r="H69" s="177"/>
      <c r="I69" s="209" t="s">
        <v>211</v>
      </c>
      <c r="J69" s="206" t="s">
        <v>326</v>
      </c>
      <c r="K69" s="207" t="s">
        <v>93</v>
      </c>
    </row>
    <row r="70" s="138" customFormat="1" ht="156" hidden="1" outlineLevel="2" spans="1:11">
      <c r="A70" s="173" t="s">
        <v>327</v>
      </c>
      <c r="B70" s="368" t="s">
        <v>328</v>
      </c>
      <c r="C70" s="12" t="s">
        <v>317</v>
      </c>
      <c r="D70" s="175" t="s">
        <v>329</v>
      </c>
      <c r="E70" s="11" t="s">
        <v>164</v>
      </c>
      <c r="F70" s="176">
        <v>121.09</v>
      </c>
      <c r="G70" s="11"/>
      <c r="H70" s="177"/>
      <c r="I70" s="209" t="s">
        <v>211</v>
      </c>
      <c r="J70" s="209" t="s">
        <v>330</v>
      </c>
      <c r="K70" s="207" t="s">
        <v>93</v>
      </c>
    </row>
    <row r="71" s="138" customFormat="1" ht="144" hidden="1" outlineLevel="2" spans="1:11">
      <c r="A71" s="173" t="s">
        <v>331</v>
      </c>
      <c r="B71" s="368" t="s">
        <v>332</v>
      </c>
      <c r="C71" s="12" t="s">
        <v>317</v>
      </c>
      <c r="D71" s="175" t="s">
        <v>333</v>
      </c>
      <c r="E71" s="11" t="s">
        <v>164</v>
      </c>
      <c r="F71" s="176">
        <v>410.49</v>
      </c>
      <c r="G71" s="11"/>
      <c r="H71" s="177"/>
      <c r="I71" s="209" t="s">
        <v>211</v>
      </c>
      <c r="J71" s="209" t="s">
        <v>330</v>
      </c>
      <c r="K71" s="207" t="s">
        <v>93</v>
      </c>
    </row>
    <row r="72" s="138" customFormat="1" ht="144" hidden="1" outlineLevel="2" spans="1:11">
      <c r="A72" s="173" t="s">
        <v>334</v>
      </c>
      <c r="B72" s="368" t="s">
        <v>335</v>
      </c>
      <c r="C72" s="12" t="s">
        <v>317</v>
      </c>
      <c r="D72" s="175" t="s">
        <v>336</v>
      </c>
      <c r="E72" s="11" t="s">
        <v>164</v>
      </c>
      <c r="F72" s="176">
        <v>856.32</v>
      </c>
      <c r="G72" s="11"/>
      <c r="H72" s="177"/>
      <c r="I72" s="209" t="s">
        <v>211</v>
      </c>
      <c r="J72" s="209" t="s">
        <v>330</v>
      </c>
      <c r="K72" s="207" t="s">
        <v>93</v>
      </c>
    </row>
    <row r="73" s="138" customFormat="1" ht="84" hidden="1" outlineLevel="2" spans="1:11">
      <c r="A73" s="173" t="s">
        <v>337</v>
      </c>
      <c r="B73" s="368" t="s">
        <v>338</v>
      </c>
      <c r="C73" s="12" t="s">
        <v>289</v>
      </c>
      <c r="D73" s="175" t="s">
        <v>339</v>
      </c>
      <c r="E73" s="11" t="s">
        <v>164</v>
      </c>
      <c r="F73" s="176">
        <v>113.43</v>
      </c>
      <c r="G73" s="11"/>
      <c r="H73" s="177"/>
      <c r="I73" s="209" t="s">
        <v>211</v>
      </c>
      <c r="J73" s="209" t="s">
        <v>340</v>
      </c>
      <c r="K73" s="207" t="s">
        <v>93</v>
      </c>
    </row>
    <row r="74" s="138" customFormat="1" ht="108" hidden="1" outlineLevel="2" spans="1:11">
      <c r="A74" s="173" t="s">
        <v>341</v>
      </c>
      <c r="B74" s="368" t="s">
        <v>342</v>
      </c>
      <c r="C74" s="12" t="s">
        <v>317</v>
      </c>
      <c r="D74" s="175" t="s">
        <v>343</v>
      </c>
      <c r="E74" s="11" t="s">
        <v>164</v>
      </c>
      <c r="F74" s="176">
        <v>40.63</v>
      </c>
      <c r="G74" s="11"/>
      <c r="H74" s="177"/>
      <c r="I74" s="209" t="s">
        <v>211</v>
      </c>
      <c r="J74" s="209" t="s">
        <v>344</v>
      </c>
      <c r="K74" s="207" t="s">
        <v>93</v>
      </c>
    </row>
    <row r="75" s="138" customFormat="1" ht="120" hidden="1" outlineLevel="2" spans="1:11">
      <c r="A75" s="173" t="s">
        <v>345</v>
      </c>
      <c r="B75" s="368" t="s">
        <v>346</v>
      </c>
      <c r="C75" s="12" t="s">
        <v>347</v>
      </c>
      <c r="D75" s="175" t="s">
        <v>348</v>
      </c>
      <c r="E75" s="11" t="s">
        <v>164</v>
      </c>
      <c r="F75" s="176">
        <v>52.05</v>
      </c>
      <c r="G75" s="11"/>
      <c r="H75" s="177"/>
      <c r="I75" s="209" t="s">
        <v>211</v>
      </c>
      <c r="J75" s="206" t="s">
        <v>349</v>
      </c>
      <c r="K75" s="207" t="s">
        <v>93</v>
      </c>
    </row>
    <row r="76" s="138" customFormat="1" ht="120" hidden="1" outlineLevel="2" spans="1:11">
      <c r="A76" s="173" t="s">
        <v>350</v>
      </c>
      <c r="B76" s="368" t="s">
        <v>351</v>
      </c>
      <c r="C76" s="12" t="s">
        <v>352</v>
      </c>
      <c r="D76" s="175" t="s">
        <v>353</v>
      </c>
      <c r="E76" s="11" t="s">
        <v>164</v>
      </c>
      <c r="F76" s="176">
        <v>139.6</v>
      </c>
      <c r="G76" s="11"/>
      <c r="H76" s="177"/>
      <c r="I76" s="209" t="s">
        <v>211</v>
      </c>
      <c r="J76" s="206" t="s">
        <v>349</v>
      </c>
      <c r="K76" s="207" t="s">
        <v>93</v>
      </c>
    </row>
    <row r="77" s="138" customFormat="1" ht="108" hidden="1" outlineLevel="2" spans="1:11">
      <c r="A77" s="173" t="s">
        <v>354</v>
      </c>
      <c r="B77" s="368" t="s">
        <v>355</v>
      </c>
      <c r="C77" s="12" t="s">
        <v>352</v>
      </c>
      <c r="D77" s="175" t="s">
        <v>356</v>
      </c>
      <c r="E77" s="11" t="s">
        <v>164</v>
      </c>
      <c r="F77" s="176">
        <v>115.57</v>
      </c>
      <c r="G77" s="11"/>
      <c r="H77" s="177"/>
      <c r="I77" s="209" t="s">
        <v>211</v>
      </c>
      <c r="J77" s="206" t="s">
        <v>349</v>
      </c>
      <c r="K77" s="207" t="s">
        <v>93</v>
      </c>
    </row>
    <row r="78" s="138" customFormat="1" ht="108" hidden="1" outlineLevel="2" spans="1:11">
      <c r="A78" s="173" t="s">
        <v>357</v>
      </c>
      <c r="B78" s="368" t="s">
        <v>358</v>
      </c>
      <c r="C78" s="12" t="s">
        <v>359</v>
      </c>
      <c r="D78" s="175" t="s">
        <v>360</v>
      </c>
      <c r="E78" s="11" t="s">
        <v>164</v>
      </c>
      <c r="F78" s="176">
        <v>145.17</v>
      </c>
      <c r="G78" s="11"/>
      <c r="H78" s="177"/>
      <c r="I78" s="209" t="s">
        <v>211</v>
      </c>
      <c r="J78" s="209" t="s">
        <v>361</v>
      </c>
      <c r="K78" s="207" t="s">
        <v>93</v>
      </c>
    </row>
    <row r="79" s="138" customFormat="1" ht="96" hidden="1" outlineLevel="2" spans="1:11">
      <c r="A79" s="173" t="s">
        <v>362</v>
      </c>
      <c r="B79" s="368" t="s">
        <v>363</v>
      </c>
      <c r="C79" s="12" t="s">
        <v>364</v>
      </c>
      <c r="D79" s="175" t="s">
        <v>365</v>
      </c>
      <c r="E79" s="11" t="s">
        <v>164</v>
      </c>
      <c r="F79" s="176">
        <v>3.34</v>
      </c>
      <c r="G79" s="11"/>
      <c r="H79" s="177"/>
      <c r="I79" s="209" t="s">
        <v>211</v>
      </c>
      <c r="J79" s="209" t="s">
        <v>361</v>
      </c>
      <c r="K79" s="207" t="s">
        <v>93</v>
      </c>
    </row>
    <row r="80" s="138" customFormat="1" ht="24" outlineLevel="1" collapsed="1" spans="1:11">
      <c r="A80" s="178" t="s">
        <v>366</v>
      </c>
      <c r="B80" s="192"/>
      <c r="C80" s="190" t="s">
        <v>367</v>
      </c>
      <c r="D80" s="12"/>
      <c r="E80" s="12"/>
      <c r="F80" s="176"/>
      <c r="G80" s="183"/>
      <c r="H80" s="177"/>
      <c r="I80" s="209"/>
      <c r="J80" s="209"/>
      <c r="K80" s="50"/>
    </row>
    <row r="81" s="138" customFormat="1" ht="144" hidden="1" outlineLevel="2" spans="1:11">
      <c r="A81" s="173" t="s">
        <v>368</v>
      </c>
      <c r="B81" s="368" t="s">
        <v>369</v>
      </c>
      <c r="C81" s="12" t="s">
        <v>294</v>
      </c>
      <c r="D81" s="175" t="s">
        <v>370</v>
      </c>
      <c r="E81" s="11" t="s">
        <v>164</v>
      </c>
      <c r="F81" s="176">
        <v>1712.42</v>
      </c>
      <c r="G81" s="11"/>
      <c r="H81" s="177"/>
      <c r="I81" s="209" t="s">
        <v>211</v>
      </c>
      <c r="J81" s="175" t="s">
        <v>371</v>
      </c>
      <c r="K81" s="207" t="s">
        <v>93</v>
      </c>
    </row>
    <row r="82" s="138" customFormat="1" ht="132" hidden="1" outlineLevel="2" spans="1:11">
      <c r="A82" s="173" t="s">
        <v>372</v>
      </c>
      <c r="B82" s="368" t="s">
        <v>373</v>
      </c>
      <c r="C82" s="12" t="s">
        <v>374</v>
      </c>
      <c r="D82" s="175" t="s">
        <v>375</v>
      </c>
      <c r="E82" s="11" t="s">
        <v>164</v>
      </c>
      <c r="F82" s="176">
        <v>2207.98</v>
      </c>
      <c r="G82" s="11"/>
      <c r="H82" s="177"/>
      <c r="I82" s="209" t="s">
        <v>211</v>
      </c>
      <c r="J82" s="175" t="s">
        <v>376</v>
      </c>
      <c r="K82" s="207" t="s">
        <v>93</v>
      </c>
    </row>
    <row r="83" s="138" customFormat="1" ht="132" hidden="1" outlineLevel="2" spans="1:11">
      <c r="A83" s="173" t="s">
        <v>377</v>
      </c>
      <c r="B83" s="368" t="s">
        <v>378</v>
      </c>
      <c r="C83" s="12" t="s">
        <v>374</v>
      </c>
      <c r="D83" s="175" t="s">
        <v>379</v>
      </c>
      <c r="E83" s="11" t="s">
        <v>164</v>
      </c>
      <c r="F83" s="176">
        <v>900.28</v>
      </c>
      <c r="G83" s="11"/>
      <c r="H83" s="177"/>
      <c r="I83" s="209" t="s">
        <v>211</v>
      </c>
      <c r="J83" s="175" t="s">
        <v>376</v>
      </c>
      <c r="K83" s="207" t="s">
        <v>93</v>
      </c>
    </row>
    <row r="84" s="138" customFormat="1" ht="120" hidden="1" outlineLevel="2" spans="1:11">
      <c r="A84" s="173" t="s">
        <v>380</v>
      </c>
      <c r="B84" s="368" t="s">
        <v>381</v>
      </c>
      <c r="C84" s="12" t="s">
        <v>382</v>
      </c>
      <c r="D84" s="175" t="s">
        <v>383</v>
      </c>
      <c r="E84" s="11" t="s">
        <v>164</v>
      </c>
      <c r="F84" s="176">
        <v>18.4</v>
      </c>
      <c r="G84" s="11"/>
      <c r="H84" s="177"/>
      <c r="I84" s="209" t="s">
        <v>211</v>
      </c>
      <c r="J84" s="175" t="s">
        <v>384</v>
      </c>
      <c r="K84" s="207" t="s">
        <v>93</v>
      </c>
    </row>
    <row r="85" s="138" customFormat="1" ht="156" hidden="1" outlineLevel="2" spans="1:11">
      <c r="A85" s="173" t="s">
        <v>385</v>
      </c>
      <c r="B85" s="368" t="s">
        <v>386</v>
      </c>
      <c r="C85" s="12" t="s">
        <v>294</v>
      </c>
      <c r="D85" s="175" t="s">
        <v>387</v>
      </c>
      <c r="E85" s="11" t="s">
        <v>164</v>
      </c>
      <c r="F85" s="176">
        <v>2191.29</v>
      </c>
      <c r="G85" s="11"/>
      <c r="H85" s="177"/>
      <c r="I85" s="209" t="s">
        <v>211</v>
      </c>
      <c r="J85" s="175" t="s">
        <v>371</v>
      </c>
      <c r="K85" s="207" t="s">
        <v>93</v>
      </c>
    </row>
    <row r="86" s="138" customFormat="1" ht="156" hidden="1" outlineLevel="2" spans="1:11">
      <c r="A86" s="173" t="s">
        <v>388</v>
      </c>
      <c r="B86" s="368" t="s">
        <v>389</v>
      </c>
      <c r="C86" s="12" t="s">
        <v>294</v>
      </c>
      <c r="D86" s="175" t="s">
        <v>390</v>
      </c>
      <c r="E86" s="11" t="s">
        <v>164</v>
      </c>
      <c r="F86" s="176">
        <v>2918.57</v>
      </c>
      <c r="G86" s="11"/>
      <c r="H86" s="177"/>
      <c r="I86" s="209" t="s">
        <v>211</v>
      </c>
      <c r="J86" s="175" t="s">
        <v>371</v>
      </c>
      <c r="K86" s="207" t="s">
        <v>93</v>
      </c>
    </row>
    <row r="87" s="138" customFormat="1" ht="228" hidden="1" outlineLevel="2" spans="1:11">
      <c r="A87" s="173" t="s">
        <v>391</v>
      </c>
      <c r="B87" s="368" t="s">
        <v>392</v>
      </c>
      <c r="C87" s="12" t="s">
        <v>382</v>
      </c>
      <c r="D87" s="175" t="s">
        <v>393</v>
      </c>
      <c r="E87" s="11" t="s">
        <v>164</v>
      </c>
      <c r="F87" s="176">
        <v>128.45</v>
      </c>
      <c r="G87" s="11"/>
      <c r="H87" s="177"/>
      <c r="I87" s="209" t="s">
        <v>211</v>
      </c>
      <c r="J87" s="175" t="s">
        <v>376</v>
      </c>
      <c r="K87" s="207" t="s">
        <v>93</v>
      </c>
    </row>
    <row r="88" s="138" customFormat="1" ht="228" hidden="1" outlineLevel="2" spans="1:11">
      <c r="A88" s="173" t="s">
        <v>394</v>
      </c>
      <c r="B88" s="368" t="s">
        <v>395</v>
      </c>
      <c r="C88" s="12" t="s">
        <v>382</v>
      </c>
      <c r="D88" s="175" t="s">
        <v>396</v>
      </c>
      <c r="E88" s="11" t="s">
        <v>164</v>
      </c>
      <c r="F88" s="176">
        <v>95.62</v>
      </c>
      <c r="G88" s="11"/>
      <c r="H88" s="177"/>
      <c r="I88" s="209" t="s">
        <v>211</v>
      </c>
      <c r="J88" s="175" t="s">
        <v>376</v>
      </c>
      <c r="K88" s="207" t="s">
        <v>93</v>
      </c>
    </row>
    <row r="89" s="138" customFormat="1" ht="240" hidden="1" outlineLevel="2" spans="1:11">
      <c r="A89" s="173" t="s">
        <v>397</v>
      </c>
      <c r="B89" s="368" t="s">
        <v>398</v>
      </c>
      <c r="C89" s="12" t="s">
        <v>382</v>
      </c>
      <c r="D89" s="175" t="s">
        <v>399</v>
      </c>
      <c r="E89" s="11" t="s">
        <v>164</v>
      </c>
      <c r="F89" s="176">
        <v>887.2</v>
      </c>
      <c r="G89" s="11"/>
      <c r="H89" s="177"/>
      <c r="I89" s="209" t="s">
        <v>211</v>
      </c>
      <c r="J89" s="175" t="s">
        <v>376</v>
      </c>
      <c r="K89" s="207" t="s">
        <v>93</v>
      </c>
    </row>
    <row r="90" s="138" customFormat="1" ht="144" hidden="1" outlineLevel="2" spans="1:11">
      <c r="A90" s="173" t="s">
        <v>400</v>
      </c>
      <c r="B90" s="368" t="s">
        <v>401</v>
      </c>
      <c r="C90" s="12" t="s">
        <v>382</v>
      </c>
      <c r="D90" s="175" t="s">
        <v>402</v>
      </c>
      <c r="E90" s="11" t="s">
        <v>164</v>
      </c>
      <c r="F90" s="176">
        <v>438.15</v>
      </c>
      <c r="G90" s="11"/>
      <c r="H90" s="177"/>
      <c r="I90" s="209" t="s">
        <v>211</v>
      </c>
      <c r="J90" s="209" t="s">
        <v>403</v>
      </c>
      <c r="K90" s="207" t="s">
        <v>93</v>
      </c>
    </row>
    <row r="91" s="138" customFormat="1" ht="168" hidden="1" outlineLevel="2" spans="1:11">
      <c r="A91" s="173" t="s">
        <v>404</v>
      </c>
      <c r="B91" s="368" t="s">
        <v>405</v>
      </c>
      <c r="C91" s="12" t="s">
        <v>382</v>
      </c>
      <c r="D91" s="175" t="s">
        <v>406</v>
      </c>
      <c r="E91" s="11" t="s">
        <v>164</v>
      </c>
      <c r="F91" s="176">
        <v>877.7</v>
      </c>
      <c r="G91" s="11"/>
      <c r="H91" s="177"/>
      <c r="I91" s="209" t="s">
        <v>211</v>
      </c>
      <c r="J91" s="209" t="s">
        <v>403</v>
      </c>
      <c r="K91" s="207" t="s">
        <v>93</v>
      </c>
    </row>
    <row r="92" s="138" customFormat="1" ht="168" hidden="1" outlineLevel="2" spans="1:11">
      <c r="A92" s="173" t="s">
        <v>407</v>
      </c>
      <c r="B92" s="368" t="s">
        <v>408</v>
      </c>
      <c r="C92" s="12" t="s">
        <v>382</v>
      </c>
      <c r="D92" s="175" t="s">
        <v>409</v>
      </c>
      <c r="E92" s="11" t="s">
        <v>164</v>
      </c>
      <c r="F92" s="176">
        <v>682.59</v>
      </c>
      <c r="G92" s="11"/>
      <c r="H92" s="177"/>
      <c r="I92" s="209" t="s">
        <v>211</v>
      </c>
      <c r="J92" s="209" t="s">
        <v>410</v>
      </c>
      <c r="K92" s="207" t="s">
        <v>93</v>
      </c>
    </row>
    <row r="93" s="138" customFormat="1" ht="60" hidden="1" outlineLevel="2" spans="1:11">
      <c r="A93" s="173" t="s">
        <v>411</v>
      </c>
      <c r="B93" s="368" t="s">
        <v>412</v>
      </c>
      <c r="C93" s="12" t="s">
        <v>413</v>
      </c>
      <c r="D93" s="175" t="s">
        <v>414</v>
      </c>
      <c r="E93" s="11" t="s">
        <v>164</v>
      </c>
      <c r="F93" s="176">
        <v>734.76</v>
      </c>
      <c r="G93" s="11"/>
      <c r="H93" s="177"/>
      <c r="I93" s="209" t="s">
        <v>211</v>
      </c>
      <c r="J93" s="206" t="s">
        <v>415</v>
      </c>
      <c r="K93" s="207" t="s">
        <v>93</v>
      </c>
    </row>
    <row r="94" s="138" customFormat="1" ht="48" hidden="1" outlineLevel="2" spans="1:11">
      <c r="A94" s="173" t="s">
        <v>416</v>
      </c>
      <c r="B94" s="368" t="s">
        <v>417</v>
      </c>
      <c r="C94" s="12" t="s">
        <v>418</v>
      </c>
      <c r="D94" s="175" t="s">
        <v>419</v>
      </c>
      <c r="E94" s="11" t="s">
        <v>164</v>
      </c>
      <c r="F94" s="176">
        <v>975.95</v>
      </c>
      <c r="G94" s="11"/>
      <c r="H94" s="177"/>
      <c r="I94" s="209" t="s">
        <v>211</v>
      </c>
      <c r="J94" s="209" t="s">
        <v>420</v>
      </c>
      <c r="K94" s="207" t="s">
        <v>93</v>
      </c>
    </row>
    <row r="95" s="138" customFormat="1" ht="60" hidden="1" outlineLevel="2" spans="1:11">
      <c r="A95" s="173" t="s">
        <v>421</v>
      </c>
      <c r="B95" s="368" t="s">
        <v>422</v>
      </c>
      <c r="C95" s="12" t="s">
        <v>382</v>
      </c>
      <c r="D95" s="175" t="s">
        <v>423</v>
      </c>
      <c r="E95" s="11" t="s">
        <v>164</v>
      </c>
      <c r="F95" s="176">
        <v>258.79</v>
      </c>
      <c r="G95" s="11"/>
      <c r="H95" s="177"/>
      <c r="I95" s="209" t="s">
        <v>211</v>
      </c>
      <c r="J95" s="209" t="s">
        <v>424</v>
      </c>
      <c r="K95" s="207" t="s">
        <v>93</v>
      </c>
    </row>
    <row r="96" s="138" customFormat="1" ht="12" outlineLevel="1" collapsed="1" spans="1:11">
      <c r="A96" s="178" t="s">
        <v>425</v>
      </c>
      <c r="B96" s="192"/>
      <c r="C96" s="190" t="s">
        <v>426</v>
      </c>
      <c r="D96" s="12"/>
      <c r="E96" s="12"/>
      <c r="F96" s="176"/>
      <c r="G96" s="11"/>
      <c r="H96" s="177"/>
      <c r="I96" s="209"/>
      <c r="J96" s="209"/>
      <c r="K96" s="50"/>
    </row>
    <row r="97" s="138" customFormat="1" ht="96" hidden="1" outlineLevel="2" spans="1:11">
      <c r="A97" s="178" t="s">
        <v>427</v>
      </c>
      <c r="B97" s="368" t="s">
        <v>428</v>
      </c>
      <c r="C97" s="12" t="s">
        <v>429</v>
      </c>
      <c r="D97" s="175" t="s">
        <v>430</v>
      </c>
      <c r="E97" s="11" t="s">
        <v>164</v>
      </c>
      <c r="F97" s="176">
        <v>230.42</v>
      </c>
      <c r="G97" s="11"/>
      <c r="H97" s="177"/>
      <c r="I97" s="209" t="s">
        <v>211</v>
      </c>
      <c r="J97" s="209" t="s">
        <v>431</v>
      </c>
      <c r="K97" s="207" t="s">
        <v>93</v>
      </c>
    </row>
    <row r="98" s="138" customFormat="1" ht="132" hidden="1" outlineLevel="2" spans="1:11">
      <c r="A98" s="178" t="s">
        <v>432</v>
      </c>
      <c r="B98" s="368" t="s">
        <v>433</v>
      </c>
      <c r="C98" s="12" t="s">
        <v>429</v>
      </c>
      <c r="D98" s="175" t="s">
        <v>434</v>
      </c>
      <c r="E98" s="11" t="s">
        <v>164</v>
      </c>
      <c r="F98" s="176">
        <v>524.14</v>
      </c>
      <c r="G98" s="11"/>
      <c r="H98" s="177"/>
      <c r="I98" s="209" t="s">
        <v>211</v>
      </c>
      <c r="J98" s="209" t="s">
        <v>431</v>
      </c>
      <c r="K98" s="207" t="s">
        <v>93</v>
      </c>
    </row>
    <row r="99" s="138" customFormat="1" ht="108" hidden="1" outlineLevel="2" spans="1:11">
      <c r="A99" s="178" t="s">
        <v>435</v>
      </c>
      <c r="B99" s="368" t="s">
        <v>436</v>
      </c>
      <c r="C99" s="12" t="s">
        <v>429</v>
      </c>
      <c r="D99" s="175" t="s">
        <v>437</v>
      </c>
      <c r="E99" s="11" t="s">
        <v>164</v>
      </c>
      <c r="F99" s="176">
        <v>31.96</v>
      </c>
      <c r="G99" s="11"/>
      <c r="H99" s="177"/>
      <c r="I99" s="209" t="s">
        <v>211</v>
      </c>
      <c r="J99" s="209" t="s">
        <v>431</v>
      </c>
      <c r="K99" s="207" t="s">
        <v>93</v>
      </c>
    </row>
    <row r="100" s="138" customFormat="1" ht="84" hidden="1" outlineLevel="2" spans="1:11">
      <c r="A100" s="178" t="s">
        <v>438</v>
      </c>
      <c r="B100" s="368" t="s">
        <v>439</v>
      </c>
      <c r="C100" s="12" t="s">
        <v>440</v>
      </c>
      <c r="D100" s="175" t="s">
        <v>441</v>
      </c>
      <c r="E100" s="11" t="s">
        <v>164</v>
      </c>
      <c r="F100" s="176">
        <v>54.37</v>
      </c>
      <c r="G100" s="11"/>
      <c r="H100" s="177"/>
      <c r="I100" s="209" t="s">
        <v>211</v>
      </c>
      <c r="J100" s="209" t="s">
        <v>442</v>
      </c>
      <c r="K100" s="207" t="s">
        <v>93</v>
      </c>
    </row>
    <row r="101" s="138" customFormat="1" ht="132" hidden="1" outlineLevel="2" spans="1:11">
      <c r="A101" s="178" t="s">
        <v>443</v>
      </c>
      <c r="B101" s="368" t="s">
        <v>444</v>
      </c>
      <c r="C101" s="12" t="s">
        <v>429</v>
      </c>
      <c r="D101" s="175" t="s">
        <v>445</v>
      </c>
      <c r="E101" s="11" t="s">
        <v>164</v>
      </c>
      <c r="F101" s="176"/>
      <c r="G101" s="11"/>
      <c r="H101" s="177"/>
      <c r="I101" s="209" t="s">
        <v>211</v>
      </c>
      <c r="J101" s="209" t="s">
        <v>431</v>
      </c>
      <c r="K101" s="207" t="s">
        <v>93</v>
      </c>
    </row>
    <row r="102" s="138" customFormat="1" ht="144" hidden="1" outlineLevel="2" spans="1:11">
      <c r="A102" s="178" t="s">
        <v>446</v>
      </c>
      <c r="B102" s="368" t="s">
        <v>447</v>
      </c>
      <c r="C102" s="12" t="s">
        <v>440</v>
      </c>
      <c r="D102" s="175" t="s">
        <v>448</v>
      </c>
      <c r="E102" s="11" t="s">
        <v>164</v>
      </c>
      <c r="F102" s="176">
        <v>716.45</v>
      </c>
      <c r="G102" s="11"/>
      <c r="H102" s="177"/>
      <c r="I102" s="209" t="s">
        <v>211</v>
      </c>
      <c r="J102" s="206" t="s">
        <v>449</v>
      </c>
      <c r="K102" s="207" t="s">
        <v>93</v>
      </c>
    </row>
    <row r="103" s="138" customFormat="1" ht="132" hidden="1" outlineLevel="2" spans="1:11">
      <c r="A103" s="178" t="s">
        <v>450</v>
      </c>
      <c r="B103" s="368" t="s">
        <v>451</v>
      </c>
      <c r="C103" s="12" t="s">
        <v>440</v>
      </c>
      <c r="D103" s="175" t="s">
        <v>452</v>
      </c>
      <c r="E103" s="11" t="s">
        <v>164</v>
      </c>
      <c r="F103" s="176">
        <v>2114.26</v>
      </c>
      <c r="G103" s="11"/>
      <c r="H103" s="177"/>
      <c r="I103" s="209" t="s">
        <v>211</v>
      </c>
      <c r="J103" s="206" t="s">
        <v>449</v>
      </c>
      <c r="K103" s="207" t="s">
        <v>93</v>
      </c>
    </row>
    <row r="104" s="138" customFormat="1" ht="144" hidden="1" outlineLevel="2" spans="1:11">
      <c r="A104" s="178" t="s">
        <v>453</v>
      </c>
      <c r="B104" s="368" t="s">
        <v>454</v>
      </c>
      <c r="C104" s="12" t="s">
        <v>440</v>
      </c>
      <c r="D104" s="175" t="s">
        <v>455</v>
      </c>
      <c r="E104" s="11" t="s">
        <v>164</v>
      </c>
      <c r="F104" s="176">
        <v>242.64</v>
      </c>
      <c r="G104" s="11"/>
      <c r="H104" s="177"/>
      <c r="I104" s="209" t="s">
        <v>211</v>
      </c>
      <c r="J104" s="206" t="s">
        <v>449</v>
      </c>
      <c r="K104" s="207" t="s">
        <v>93</v>
      </c>
    </row>
    <row r="105" s="138" customFormat="1" ht="12" outlineLevel="1" collapsed="1" spans="1:11">
      <c r="A105" s="178" t="s">
        <v>456</v>
      </c>
      <c r="B105" s="192"/>
      <c r="C105" s="190" t="s">
        <v>457</v>
      </c>
      <c r="D105" s="12"/>
      <c r="E105" s="12"/>
      <c r="F105" s="176"/>
      <c r="G105" s="11"/>
      <c r="H105" s="177"/>
      <c r="I105" s="209"/>
      <c r="J105" s="209"/>
      <c r="K105" s="50"/>
    </row>
    <row r="106" s="138" customFormat="1" ht="48" hidden="1" outlineLevel="2" spans="1:11">
      <c r="A106" s="173" t="s">
        <v>458</v>
      </c>
      <c r="B106" s="368" t="s">
        <v>459</v>
      </c>
      <c r="C106" s="12" t="s">
        <v>460</v>
      </c>
      <c r="D106" s="175" t="s">
        <v>461</v>
      </c>
      <c r="E106" s="11" t="s">
        <v>279</v>
      </c>
      <c r="F106" s="176">
        <v>56.83</v>
      </c>
      <c r="G106" s="11"/>
      <c r="H106" s="177"/>
      <c r="I106" s="209" t="s">
        <v>280</v>
      </c>
      <c r="J106" s="206" t="s">
        <v>462</v>
      </c>
      <c r="K106" s="207" t="s">
        <v>93</v>
      </c>
    </row>
    <row r="107" s="138" customFormat="1" ht="48" hidden="1" outlineLevel="2" spans="1:11">
      <c r="A107" s="173" t="s">
        <v>463</v>
      </c>
      <c r="B107" s="368" t="s">
        <v>464</v>
      </c>
      <c r="C107" s="12" t="s">
        <v>465</v>
      </c>
      <c r="D107" s="175" t="s">
        <v>466</v>
      </c>
      <c r="E107" s="11" t="s">
        <v>279</v>
      </c>
      <c r="F107" s="176">
        <v>236.03</v>
      </c>
      <c r="G107" s="11"/>
      <c r="H107" s="177"/>
      <c r="I107" s="209" t="s">
        <v>280</v>
      </c>
      <c r="J107" s="206" t="s">
        <v>462</v>
      </c>
      <c r="K107" s="207" t="s">
        <v>93</v>
      </c>
    </row>
    <row r="108" s="138" customFormat="1" ht="48" hidden="1" outlineLevel="2" spans="1:11">
      <c r="A108" s="173" t="s">
        <v>467</v>
      </c>
      <c r="B108" s="368" t="s">
        <v>468</v>
      </c>
      <c r="C108" s="12" t="s">
        <v>469</v>
      </c>
      <c r="D108" s="175" t="s">
        <v>470</v>
      </c>
      <c r="E108" s="11" t="s">
        <v>279</v>
      </c>
      <c r="F108" s="176">
        <v>46.71</v>
      </c>
      <c r="G108" s="11"/>
      <c r="H108" s="177"/>
      <c r="I108" s="209" t="s">
        <v>280</v>
      </c>
      <c r="J108" s="206" t="s">
        <v>462</v>
      </c>
      <c r="K108" s="207" t="s">
        <v>93</v>
      </c>
    </row>
    <row r="109" s="138" customFormat="1" ht="48" hidden="1" outlineLevel="2" spans="1:11">
      <c r="A109" s="173" t="s">
        <v>471</v>
      </c>
      <c r="B109" s="368" t="s">
        <v>472</v>
      </c>
      <c r="C109" s="12" t="s">
        <v>473</v>
      </c>
      <c r="D109" s="175" t="s">
        <v>474</v>
      </c>
      <c r="E109" s="11" t="s">
        <v>279</v>
      </c>
      <c r="F109" s="176">
        <v>146.23</v>
      </c>
      <c r="G109" s="11"/>
      <c r="H109" s="177"/>
      <c r="I109" s="209" t="s">
        <v>280</v>
      </c>
      <c r="J109" s="206" t="s">
        <v>462</v>
      </c>
      <c r="K109" s="207" t="s">
        <v>93</v>
      </c>
    </row>
    <row r="110" s="138" customFormat="1" ht="84" hidden="1" outlineLevel="2" spans="1:11">
      <c r="A110" s="173" t="s">
        <v>475</v>
      </c>
      <c r="B110" s="368" t="s">
        <v>476</v>
      </c>
      <c r="C110" s="12" t="s">
        <v>477</v>
      </c>
      <c r="D110" s="175" t="s">
        <v>478</v>
      </c>
      <c r="E110" s="11" t="s">
        <v>164</v>
      </c>
      <c r="F110" s="176">
        <v>111.85</v>
      </c>
      <c r="G110" s="11"/>
      <c r="H110" s="177"/>
      <c r="I110" s="209" t="s">
        <v>211</v>
      </c>
      <c r="J110" s="206" t="s">
        <v>479</v>
      </c>
      <c r="K110" s="207" t="s">
        <v>93</v>
      </c>
    </row>
    <row r="111" s="138" customFormat="1" ht="84" hidden="1" outlineLevel="2" spans="1:11">
      <c r="A111" s="173" t="s">
        <v>480</v>
      </c>
      <c r="B111" s="368" t="s">
        <v>481</v>
      </c>
      <c r="C111" s="12" t="s">
        <v>477</v>
      </c>
      <c r="D111" s="175" t="s">
        <v>482</v>
      </c>
      <c r="E111" s="11" t="s">
        <v>164</v>
      </c>
      <c r="F111" s="176">
        <v>4.8</v>
      </c>
      <c r="G111" s="11"/>
      <c r="H111" s="177"/>
      <c r="I111" s="209" t="s">
        <v>211</v>
      </c>
      <c r="J111" s="206" t="s">
        <v>479</v>
      </c>
      <c r="K111" s="207" t="s">
        <v>93</v>
      </c>
    </row>
    <row r="112" s="138" customFormat="1" ht="72" hidden="1" outlineLevel="2" spans="1:11">
      <c r="A112" s="173" t="s">
        <v>483</v>
      </c>
      <c r="B112" s="368" t="s">
        <v>484</v>
      </c>
      <c r="C112" s="12" t="s">
        <v>485</v>
      </c>
      <c r="D112" s="175" t="s">
        <v>486</v>
      </c>
      <c r="E112" s="11" t="s">
        <v>164</v>
      </c>
      <c r="F112" s="176">
        <v>7</v>
      </c>
      <c r="G112" s="11"/>
      <c r="H112" s="177"/>
      <c r="I112" s="209" t="s">
        <v>211</v>
      </c>
      <c r="J112" s="206" t="s">
        <v>487</v>
      </c>
      <c r="K112" s="207" t="s">
        <v>93</v>
      </c>
    </row>
    <row r="113" s="138" customFormat="1" ht="60" hidden="1" outlineLevel="2" spans="1:11">
      <c r="A113" s="173" t="s">
        <v>488</v>
      </c>
      <c r="B113" s="368" t="s">
        <v>489</v>
      </c>
      <c r="C113" s="12" t="s">
        <v>490</v>
      </c>
      <c r="D113" s="175" t="s">
        <v>491</v>
      </c>
      <c r="E113" s="11" t="s">
        <v>164</v>
      </c>
      <c r="F113" s="176">
        <v>28</v>
      </c>
      <c r="G113" s="11"/>
      <c r="H113" s="177"/>
      <c r="I113" s="209" t="s">
        <v>211</v>
      </c>
      <c r="J113" s="209" t="s">
        <v>492</v>
      </c>
      <c r="K113" s="207" t="s">
        <v>93</v>
      </c>
    </row>
    <row r="114" s="138" customFormat="1" ht="60" hidden="1" outlineLevel="2" spans="1:11">
      <c r="A114" s="173" t="s">
        <v>493</v>
      </c>
      <c r="B114" s="368" t="s">
        <v>494</v>
      </c>
      <c r="C114" s="12" t="s">
        <v>495</v>
      </c>
      <c r="D114" s="175" t="s">
        <v>496</v>
      </c>
      <c r="E114" s="11" t="s">
        <v>164</v>
      </c>
      <c r="F114" s="176">
        <v>129.2</v>
      </c>
      <c r="G114" s="11"/>
      <c r="H114" s="177"/>
      <c r="I114" s="209" t="s">
        <v>211</v>
      </c>
      <c r="J114" s="209" t="s">
        <v>497</v>
      </c>
      <c r="K114" s="207" t="s">
        <v>93</v>
      </c>
    </row>
    <row r="115" s="138" customFormat="1" ht="33.75" hidden="1" outlineLevel="2" spans="1:11">
      <c r="A115" s="173" t="s">
        <v>498</v>
      </c>
      <c r="B115" s="368" t="s">
        <v>499</v>
      </c>
      <c r="C115" s="12" t="s">
        <v>500</v>
      </c>
      <c r="D115" s="175" t="s">
        <v>501</v>
      </c>
      <c r="E115" s="11" t="s">
        <v>183</v>
      </c>
      <c r="F115" s="176">
        <v>2</v>
      </c>
      <c r="G115" s="11"/>
      <c r="H115" s="177"/>
      <c r="I115" s="209" t="s">
        <v>200</v>
      </c>
      <c r="J115" s="209" t="s">
        <v>206</v>
      </c>
      <c r="K115" s="207" t="s">
        <v>93</v>
      </c>
    </row>
    <row r="116" s="138" customFormat="1" ht="60" hidden="1" outlineLevel="2" spans="1:11">
      <c r="A116" s="173" t="s">
        <v>502</v>
      </c>
      <c r="B116" s="368" t="s">
        <v>503</v>
      </c>
      <c r="C116" s="12" t="s">
        <v>504</v>
      </c>
      <c r="D116" s="175" t="s">
        <v>505</v>
      </c>
      <c r="E116" s="11" t="s">
        <v>164</v>
      </c>
      <c r="F116" s="176">
        <v>33.73</v>
      </c>
      <c r="G116" s="11"/>
      <c r="H116" s="177"/>
      <c r="I116" s="209" t="s">
        <v>211</v>
      </c>
      <c r="J116" s="209" t="s">
        <v>212</v>
      </c>
      <c r="K116" s="207" t="s">
        <v>93</v>
      </c>
    </row>
    <row r="117" s="138" customFormat="1" ht="48" hidden="1" outlineLevel="2" spans="1:11">
      <c r="A117" s="173" t="s">
        <v>506</v>
      </c>
      <c r="B117" s="368" t="s">
        <v>507</v>
      </c>
      <c r="C117" s="12" t="s">
        <v>508</v>
      </c>
      <c r="D117" s="175" t="s">
        <v>509</v>
      </c>
      <c r="E117" s="11" t="s">
        <v>164</v>
      </c>
      <c r="F117" s="176">
        <v>43.95</v>
      </c>
      <c r="G117" s="11"/>
      <c r="H117" s="177"/>
      <c r="I117" s="209" t="s">
        <v>211</v>
      </c>
      <c r="J117" s="209" t="s">
        <v>510</v>
      </c>
      <c r="K117" s="207" t="s">
        <v>93</v>
      </c>
    </row>
    <row r="118" s="137" customFormat="1" ht="12" spans="1:11">
      <c r="A118" s="193" t="s">
        <v>15</v>
      </c>
      <c r="B118" s="39"/>
      <c r="C118" s="180" t="s">
        <v>511</v>
      </c>
      <c r="D118" s="195"/>
      <c r="E118" s="196"/>
      <c r="F118" s="41"/>
      <c r="G118" s="39"/>
      <c r="H118" s="197"/>
      <c r="I118" s="213"/>
      <c r="J118" s="213"/>
      <c r="K118" s="50"/>
    </row>
    <row r="119" s="138" customFormat="1" ht="12" outlineLevel="1" collapsed="1" spans="1:11">
      <c r="A119" s="178" t="s">
        <v>512</v>
      </c>
      <c r="B119" s="192"/>
      <c r="C119" s="190" t="s">
        <v>513</v>
      </c>
      <c r="D119" s="12"/>
      <c r="E119" s="12"/>
      <c r="F119" s="182"/>
      <c r="G119" s="183"/>
      <c r="H119" s="177"/>
      <c r="I119" s="209"/>
      <c r="J119" s="209"/>
      <c r="K119" s="50"/>
    </row>
    <row r="120" s="138" customFormat="1" ht="72" hidden="1" outlineLevel="2" spans="1:11">
      <c r="A120" s="173" t="s">
        <v>514</v>
      </c>
      <c r="B120" s="368" t="s">
        <v>515</v>
      </c>
      <c r="C120" s="174" t="s">
        <v>516</v>
      </c>
      <c r="D120" s="175" t="s">
        <v>517</v>
      </c>
      <c r="E120" s="11" t="s">
        <v>90</v>
      </c>
      <c r="F120" s="176">
        <v>5777.07</v>
      </c>
      <c r="G120" s="11"/>
      <c r="H120" s="177"/>
      <c r="I120" s="209" t="s">
        <v>112</v>
      </c>
      <c r="J120" s="209" t="s">
        <v>518</v>
      </c>
      <c r="K120" s="207" t="s">
        <v>93</v>
      </c>
    </row>
    <row r="121" s="138" customFormat="1" ht="12" outlineLevel="1" collapsed="1" spans="1:11">
      <c r="A121" s="178" t="s">
        <v>519</v>
      </c>
      <c r="B121" s="12"/>
      <c r="C121" s="190" t="s">
        <v>85</v>
      </c>
      <c r="D121" s="12"/>
      <c r="E121" s="12"/>
      <c r="F121" s="176"/>
      <c r="G121" s="11"/>
      <c r="H121" s="177"/>
      <c r="I121" s="209"/>
      <c r="J121" s="209"/>
      <c r="K121" s="50"/>
    </row>
    <row r="122" s="138" customFormat="1" ht="123.75" hidden="1" outlineLevel="2" spans="1:11">
      <c r="A122" s="173" t="s">
        <v>520</v>
      </c>
      <c r="B122" s="368" t="s">
        <v>521</v>
      </c>
      <c r="C122" s="174" t="s">
        <v>522</v>
      </c>
      <c r="D122" s="175" t="s">
        <v>523</v>
      </c>
      <c r="E122" s="11" t="s">
        <v>90</v>
      </c>
      <c r="F122" s="176">
        <v>231.27</v>
      </c>
      <c r="G122" s="11"/>
      <c r="H122" s="177"/>
      <c r="I122" s="206" t="s">
        <v>91</v>
      </c>
      <c r="J122" s="206" t="s">
        <v>92</v>
      </c>
      <c r="K122" s="207" t="s">
        <v>93</v>
      </c>
    </row>
    <row r="123" s="138" customFormat="1" ht="123.75" hidden="1" outlineLevel="2" spans="1:11">
      <c r="A123" s="173" t="s">
        <v>524</v>
      </c>
      <c r="B123" s="368" t="s">
        <v>525</v>
      </c>
      <c r="C123" s="174" t="s">
        <v>526</v>
      </c>
      <c r="D123" s="175" t="s">
        <v>527</v>
      </c>
      <c r="E123" s="11" t="s">
        <v>90</v>
      </c>
      <c r="F123" s="176">
        <v>4.23</v>
      </c>
      <c r="G123" s="11"/>
      <c r="H123" s="177"/>
      <c r="I123" s="206" t="s">
        <v>91</v>
      </c>
      <c r="J123" s="206" t="s">
        <v>92</v>
      </c>
      <c r="K123" s="207" t="s">
        <v>93</v>
      </c>
    </row>
    <row r="124" s="138" customFormat="1" ht="12" outlineLevel="1" collapsed="1" spans="1:11">
      <c r="A124" s="178" t="s">
        <v>528</v>
      </c>
      <c r="B124" s="192"/>
      <c r="C124" s="190" t="s">
        <v>107</v>
      </c>
      <c r="D124" s="12"/>
      <c r="E124" s="12"/>
      <c r="F124" s="176"/>
      <c r="G124" s="183"/>
      <c r="H124" s="177"/>
      <c r="I124" s="209"/>
      <c r="J124" s="209"/>
      <c r="K124" s="50"/>
    </row>
    <row r="125" s="138" customFormat="1" ht="96" hidden="1" outlineLevel="2" spans="1:11">
      <c r="A125" s="173" t="s">
        <v>529</v>
      </c>
      <c r="B125" s="368" t="s">
        <v>530</v>
      </c>
      <c r="C125" s="12" t="s">
        <v>110</v>
      </c>
      <c r="D125" s="175" t="s">
        <v>531</v>
      </c>
      <c r="E125" s="11" t="s">
        <v>90</v>
      </c>
      <c r="F125" s="176">
        <v>119.43</v>
      </c>
      <c r="G125" s="11"/>
      <c r="H125" s="177"/>
      <c r="I125" s="209" t="s">
        <v>112</v>
      </c>
      <c r="J125" s="206" t="s">
        <v>113</v>
      </c>
      <c r="K125" s="207" t="s">
        <v>93</v>
      </c>
    </row>
    <row r="126" s="138" customFormat="1" ht="108" hidden="1" outlineLevel="2" spans="1:11">
      <c r="A126" s="173" t="s">
        <v>532</v>
      </c>
      <c r="B126" s="368" t="s">
        <v>533</v>
      </c>
      <c r="C126" s="12" t="s">
        <v>125</v>
      </c>
      <c r="D126" s="175" t="s">
        <v>534</v>
      </c>
      <c r="E126" s="11" t="s">
        <v>90</v>
      </c>
      <c r="F126" s="176">
        <v>17.6</v>
      </c>
      <c r="G126" s="11"/>
      <c r="H126" s="177"/>
      <c r="I126" s="209" t="s">
        <v>112</v>
      </c>
      <c r="J126" s="206" t="s">
        <v>113</v>
      </c>
      <c r="K126" s="207" t="s">
        <v>93</v>
      </c>
    </row>
    <row r="127" s="138" customFormat="1" ht="108" hidden="1" outlineLevel="2" spans="1:11">
      <c r="A127" s="173" t="s">
        <v>535</v>
      </c>
      <c r="B127" s="368" t="s">
        <v>536</v>
      </c>
      <c r="C127" s="12" t="s">
        <v>129</v>
      </c>
      <c r="D127" s="175" t="s">
        <v>534</v>
      </c>
      <c r="E127" s="11" t="s">
        <v>90</v>
      </c>
      <c r="F127" s="176">
        <v>3.43</v>
      </c>
      <c r="G127" s="11"/>
      <c r="H127" s="177"/>
      <c r="I127" s="209" t="s">
        <v>112</v>
      </c>
      <c r="J127" s="206" t="s">
        <v>113</v>
      </c>
      <c r="K127" s="207" t="s">
        <v>93</v>
      </c>
    </row>
    <row r="128" s="138" customFormat="1" ht="108" hidden="1" outlineLevel="2" spans="1:11">
      <c r="A128" s="173" t="s">
        <v>537</v>
      </c>
      <c r="B128" s="368" t="s">
        <v>538</v>
      </c>
      <c r="C128" s="12" t="s">
        <v>132</v>
      </c>
      <c r="D128" s="175" t="s">
        <v>534</v>
      </c>
      <c r="E128" s="11" t="s">
        <v>90</v>
      </c>
      <c r="F128" s="176">
        <v>0.35</v>
      </c>
      <c r="G128" s="11"/>
      <c r="H128" s="177"/>
      <c r="I128" s="209" t="s">
        <v>112</v>
      </c>
      <c r="J128" s="206" t="s">
        <v>113</v>
      </c>
      <c r="K128" s="207" t="s">
        <v>93</v>
      </c>
    </row>
    <row r="129" s="138" customFormat="1" ht="96" hidden="1" outlineLevel="2" spans="1:11">
      <c r="A129" s="173" t="s">
        <v>539</v>
      </c>
      <c r="B129" s="368" t="s">
        <v>540</v>
      </c>
      <c r="C129" s="12" t="s">
        <v>541</v>
      </c>
      <c r="D129" s="175" t="s">
        <v>542</v>
      </c>
      <c r="E129" s="11" t="s">
        <v>90</v>
      </c>
      <c r="F129" s="176">
        <v>1.19</v>
      </c>
      <c r="G129" s="11"/>
      <c r="H129" s="177"/>
      <c r="I129" s="209" t="s">
        <v>112</v>
      </c>
      <c r="J129" s="206" t="s">
        <v>113</v>
      </c>
      <c r="K129" s="207" t="s">
        <v>93</v>
      </c>
    </row>
    <row r="130" s="138" customFormat="1" ht="108" hidden="1" outlineLevel="2" spans="1:11">
      <c r="A130" s="173" t="s">
        <v>543</v>
      </c>
      <c r="B130" s="368" t="s">
        <v>544</v>
      </c>
      <c r="C130" s="12" t="s">
        <v>135</v>
      </c>
      <c r="D130" s="175" t="s">
        <v>534</v>
      </c>
      <c r="E130" s="11" t="s">
        <v>90</v>
      </c>
      <c r="F130" s="176">
        <v>0.82</v>
      </c>
      <c r="G130" s="11"/>
      <c r="H130" s="177"/>
      <c r="I130" s="209" t="s">
        <v>112</v>
      </c>
      <c r="J130" s="206" t="s">
        <v>113</v>
      </c>
      <c r="K130" s="207" t="s">
        <v>93</v>
      </c>
    </row>
    <row r="131" s="138" customFormat="1" ht="96" hidden="1" outlineLevel="2" spans="1:11">
      <c r="A131" s="173" t="s">
        <v>545</v>
      </c>
      <c r="B131" s="368" t="s">
        <v>546</v>
      </c>
      <c r="C131" s="12" t="s">
        <v>138</v>
      </c>
      <c r="D131" s="175" t="s">
        <v>531</v>
      </c>
      <c r="E131" s="11" t="s">
        <v>90</v>
      </c>
      <c r="F131" s="176">
        <v>1332.1</v>
      </c>
      <c r="G131" s="11"/>
      <c r="H131" s="177"/>
      <c r="I131" s="209" t="s">
        <v>140</v>
      </c>
      <c r="J131" s="206" t="s">
        <v>113</v>
      </c>
      <c r="K131" s="207" t="s">
        <v>93</v>
      </c>
    </row>
    <row r="132" s="138" customFormat="1" ht="96" hidden="1" outlineLevel="2" spans="1:11">
      <c r="A132" s="173" t="s">
        <v>547</v>
      </c>
      <c r="B132" s="368" t="s">
        <v>548</v>
      </c>
      <c r="C132" s="12" t="s">
        <v>138</v>
      </c>
      <c r="D132" s="175" t="s">
        <v>549</v>
      </c>
      <c r="E132" s="11" t="s">
        <v>90</v>
      </c>
      <c r="F132" s="176">
        <v>177.86</v>
      </c>
      <c r="G132" s="11"/>
      <c r="H132" s="177"/>
      <c r="I132" s="209" t="s">
        <v>140</v>
      </c>
      <c r="J132" s="206" t="s">
        <v>113</v>
      </c>
      <c r="K132" s="207" t="s">
        <v>93</v>
      </c>
    </row>
    <row r="133" s="138" customFormat="1" ht="108" hidden="1" outlineLevel="2" spans="1:11">
      <c r="A133" s="173" t="s">
        <v>550</v>
      </c>
      <c r="B133" s="368" t="s">
        <v>551</v>
      </c>
      <c r="C133" s="12" t="s">
        <v>143</v>
      </c>
      <c r="D133" s="175" t="s">
        <v>552</v>
      </c>
      <c r="E133" s="11" t="s">
        <v>90</v>
      </c>
      <c r="F133" s="176">
        <v>2030.36</v>
      </c>
      <c r="G133" s="11"/>
      <c r="H133" s="177"/>
      <c r="I133" s="209" t="s">
        <v>112</v>
      </c>
      <c r="J133" s="206" t="s">
        <v>113</v>
      </c>
      <c r="K133" s="207" t="s">
        <v>93</v>
      </c>
    </row>
    <row r="134" s="138" customFormat="1" ht="96" hidden="1" outlineLevel="2" spans="1:11">
      <c r="A134" s="173" t="s">
        <v>553</v>
      </c>
      <c r="B134" s="368" t="s">
        <v>554</v>
      </c>
      <c r="C134" s="12" t="s">
        <v>162</v>
      </c>
      <c r="D134" s="175" t="s">
        <v>555</v>
      </c>
      <c r="E134" s="11" t="s">
        <v>90</v>
      </c>
      <c r="F134" s="176">
        <v>83.39</v>
      </c>
      <c r="G134" s="11"/>
      <c r="H134" s="177"/>
      <c r="I134" s="209" t="s">
        <v>112</v>
      </c>
      <c r="J134" s="206" t="s">
        <v>113</v>
      </c>
      <c r="K134" s="207" t="s">
        <v>93</v>
      </c>
    </row>
    <row r="135" s="138" customFormat="1" ht="108" hidden="1" outlineLevel="2" spans="1:11">
      <c r="A135" s="173" t="s">
        <v>556</v>
      </c>
      <c r="B135" s="368" t="s">
        <v>557</v>
      </c>
      <c r="C135" s="12" t="s">
        <v>157</v>
      </c>
      <c r="D135" s="175" t="s">
        <v>552</v>
      </c>
      <c r="E135" s="11" t="s">
        <v>90</v>
      </c>
      <c r="F135" s="176">
        <v>9.56</v>
      </c>
      <c r="G135" s="11"/>
      <c r="H135" s="177"/>
      <c r="I135" s="209" t="s">
        <v>112</v>
      </c>
      <c r="J135" s="206" t="s">
        <v>113</v>
      </c>
      <c r="K135" s="207" t="s">
        <v>93</v>
      </c>
    </row>
    <row r="136" s="138" customFormat="1" ht="96" hidden="1" outlineLevel="2" spans="1:11">
      <c r="A136" s="173" t="s">
        <v>558</v>
      </c>
      <c r="B136" s="368" t="s">
        <v>559</v>
      </c>
      <c r="C136" s="12" t="s">
        <v>169</v>
      </c>
      <c r="D136" s="175" t="s">
        <v>560</v>
      </c>
      <c r="E136" s="11" t="s">
        <v>90</v>
      </c>
      <c r="F136" s="176">
        <v>10.43</v>
      </c>
      <c r="G136" s="11"/>
      <c r="H136" s="177"/>
      <c r="I136" s="209" t="s">
        <v>112</v>
      </c>
      <c r="J136" s="206" t="s">
        <v>113</v>
      </c>
      <c r="K136" s="207" t="s">
        <v>93</v>
      </c>
    </row>
    <row r="137" s="138" customFormat="1" ht="96" hidden="1" outlineLevel="2" spans="1:11">
      <c r="A137" s="173" t="s">
        <v>561</v>
      </c>
      <c r="B137" s="368" t="s">
        <v>562</v>
      </c>
      <c r="C137" s="12" t="s">
        <v>173</v>
      </c>
      <c r="D137" s="175" t="s">
        <v>560</v>
      </c>
      <c r="E137" s="11" t="s">
        <v>90</v>
      </c>
      <c r="F137" s="176">
        <v>30.27</v>
      </c>
      <c r="G137" s="11"/>
      <c r="H137" s="177"/>
      <c r="I137" s="209" t="s">
        <v>112</v>
      </c>
      <c r="J137" s="206" t="s">
        <v>113</v>
      </c>
      <c r="K137" s="207" t="s">
        <v>93</v>
      </c>
    </row>
    <row r="138" s="138" customFormat="1" ht="96" hidden="1" outlineLevel="2" spans="1:11">
      <c r="A138" s="173" t="s">
        <v>563</v>
      </c>
      <c r="B138" s="368" t="s">
        <v>564</v>
      </c>
      <c r="C138" s="12" t="s">
        <v>565</v>
      </c>
      <c r="D138" s="175" t="s">
        <v>566</v>
      </c>
      <c r="E138" s="11" t="s">
        <v>90</v>
      </c>
      <c r="F138" s="176">
        <v>67.11</v>
      </c>
      <c r="G138" s="11"/>
      <c r="H138" s="177"/>
      <c r="I138" s="209" t="s">
        <v>112</v>
      </c>
      <c r="J138" s="206" t="s">
        <v>113</v>
      </c>
      <c r="K138" s="207" t="s">
        <v>93</v>
      </c>
    </row>
    <row r="139" s="138" customFormat="1" ht="67.5" hidden="1" outlineLevel="2" spans="1:15">
      <c r="A139" s="173" t="s">
        <v>567</v>
      </c>
      <c r="B139" s="368" t="s">
        <v>568</v>
      </c>
      <c r="C139" s="12" t="s">
        <v>181</v>
      </c>
      <c r="D139" s="175" t="s">
        <v>569</v>
      </c>
      <c r="E139" s="11" t="s">
        <v>183</v>
      </c>
      <c r="F139" s="176">
        <v>739.64</v>
      </c>
      <c r="G139" s="11"/>
      <c r="H139" s="177"/>
      <c r="I139" s="206" t="s">
        <v>184</v>
      </c>
      <c r="J139" s="206" t="s">
        <v>185</v>
      </c>
      <c r="K139" s="207" t="s">
        <v>93</v>
      </c>
      <c r="M139" s="138" t="e">
        <f>F139+#REF!+#REF!+#REF!+#REF!+#REF!+#REF!+#REF!+#REF!+#REF!+#REF!</f>
        <v>#REF!</v>
      </c>
      <c r="N139" s="138" t="e">
        <f>O139/M139</f>
        <v>#REF!</v>
      </c>
      <c r="O139" s="138" t="e">
        <f>H139+#REF!+#REF!+#REF!+#REF!+#REF!+#REF!+#REF!+#REF!+#REF!+#REF!</f>
        <v>#REF!</v>
      </c>
    </row>
    <row r="140" s="138" customFormat="1" ht="48" hidden="1" outlineLevel="2" spans="1:11">
      <c r="A140" s="173" t="s">
        <v>570</v>
      </c>
      <c r="B140" s="369" t="s">
        <v>571</v>
      </c>
      <c r="C140" s="184" t="s">
        <v>188</v>
      </c>
      <c r="D140" s="12" t="s">
        <v>189</v>
      </c>
      <c r="E140" s="11" t="s">
        <v>190</v>
      </c>
      <c r="F140" s="176">
        <v>1</v>
      </c>
      <c r="G140" s="183"/>
      <c r="H140" s="177"/>
      <c r="I140" s="206" t="s">
        <v>191</v>
      </c>
      <c r="J140" s="206" t="s">
        <v>192</v>
      </c>
      <c r="K140" s="207" t="s">
        <v>193</v>
      </c>
    </row>
    <row r="141" s="138" customFormat="1" ht="12" outlineLevel="1" collapsed="1" spans="1:11">
      <c r="A141" s="178" t="s">
        <v>572</v>
      </c>
      <c r="B141" s="192"/>
      <c r="C141" s="190" t="s">
        <v>227</v>
      </c>
      <c r="D141" s="12"/>
      <c r="E141" s="12"/>
      <c r="F141" s="176"/>
      <c r="G141" s="183"/>
      <c r="H141" s="177"/>
      <c r="I141" s="209"/>
      <c r="J141" s="209"/>
      <c r="K141" s="50"/>
    </row>
    <row r="142" s="138" customFormat="1" ht="84" hidden="1" outlineLevel="2" spans="1:11">
      <c r="A142" s="214" t="s">
        <v>573</v>
      </c>
      <c r="B142" s="368" t="s">
        <v>574</v>
      </c>
      <c r="C142" s="12" t="s">
        <v>239</v>
      </c>
      <c r="D142" s="175" t="s">
        <v>575</v>
      </c>
      <c r="E142" s="11" t="s">
        <v>164</v>
      </c>
      <c r="F142" s="176">
        <v>78.54</v>
      </c>
      <c r="G142" s="11"/>
      <c r="H142" s="177"/>
      <c r="I142" s="209" t="s">
        <v>211</v>
      </c>
      <c r="J142" s="206" t="s">
        <v>576</v>
      </c>
      <c r="K142" s="207" t="s">
        <v>93</v>
      </c>
    </row>
    <row r="143" s="138" customFormat="1" ht="84" hidden="1" outlineLevel="2" spans="1:11">
      <c r="A143" s="214" t="s">
        <v>577</v>
      </c>
      <c r="B143" s="368" t="s">
        <v>578</v>
      </c>
      <c r="C143" s="12" t="s">
        <v>239</v>
      </c>
      <c r="D143" s="175" t="s">
        <v>579</v>
      </c>
      <c r="E143" s="11" t="s">
        <v>164</v>
      </c>
      <c r="F143" s="176">
        <v>5.28</v>
      </c>
      <c r="G143" s="11"/>
      <c r="H143" s="177"/>
      <c r="I143" s="209" t="s">
        <v>211</v>
      </c>
      <c r="J143" s="206" t="s">
        <v>576</v>
      </c>
      <c r="K143" s="207" t="s">
        <v>93</v>
      </c>
    </row>
    <row r="144" s="138" customFormat="1" ht="84" hidden="1" outlineLevel="2" spans="1:11">
      <c r="A144" s="214" t="s">
        <v>580</v>
      </c>
      <c r="B144" s="369" t="s">
        <v>581</v>
      </c>
      <c r="C144" s="12" t="s">
        <v>582</v>
      </c>
      <c r="D144" s="175" t="s">
        <v>583</v>
      </c>
      <c r="E144" s="11" t="s">
        <v>164</v>
      </c>
      <c r="F144" s="176">
        <v>16.8</v>
      </c>
      <c r="G144" s="11"/>
      <c r="H144" s="177"/>
      <c r="I144" s="209" t="s">
        <v>211</v>
      </c>
      <c r="J144" s="206" t="s">
        <v>576</v>
      </c>
      <c r="K144" s="207" t="s">
        <v>93</v>
      </c>
    </row>
    <row r="145" s="138" customFormat="1" ht="72" hidden="1" outlineLevel="2" spans="1:11">
      <c r="A145" s="214" t="s">
        <v>584</v>
      </c>
      <c r="B145" s="368" t="s">
        <v>585</v>
      </c>
      <c r="C145" s="12" t="s">
        <v>586</v>
      </c>
      <c r="D145" s="175" t="s">
        <v>587</v>
      </c>
      <c r="E145" s="11" t="s">
        <v>588</v>
      </c>
      <c r="F145" s="176">
        <v>1</v>
      </c>
      <c r="G145" s="11"/>
      <c r="H145" s="177"/>
      <c r="I145" s="209" t="s">
        <v>589</v>
      </c>
      <c r="J145" s="206" t="s">
        <v>576</v>
      </c>
      <c r="K145" s="207" t="s">
        <v>93</v>
      </c>
    </row>
    <row r="146" s="138" customFormat="1" ht="60" hidden="1" outlineLevel="2" spans="1:11">
      <c r="A146" s="214" t="s">
        <v>590</v>
      </c>
      <c r="B146" s="368" t="s">
        <v>591</v>
      </c>
      <c r="C146" s="12" t="s">
        <v>586</v>
      </c>
      <c r="D146" s="175" t="s">
        <v>592</v>
      </c>
      <c r="E146" s="11" t="s">
        <v>588</v>
      </c>
      <c r="F146" s="176">
        <v>2</v>
      </c>
      <c r="G146" s="11"/>
      <c r="H146" s="177"/>
      <c r="I146" s="209" t="s">
        <v>589</v>
      </c>
      <c r="J146" s="206" t="s">
        <v>576</v>
      </c>
      <c r="K146" s="207" t="s">
        <v>93</v>
      </c>
    </row>
    <row r="147" s="138" customFormat="1" ht="60" hidden="1" outlineLevel="2" spans="1:11">
      <c r="A147" s="214" t="s">
        <v>593</v>
      </c>
      <c r="B147" s="368" t="s">
        <v>594</v>
      </c>
      <c r="C147" s="12" t="s">
        <v>586</v>
      </c>
      <c r="D147" s="12" t="s">
        <v>595</v>
      </c>
      <c r="E147" s="11" t="s">
        <v>588</v>
      </c>
      <c r="F147" s="176">
        <v>2</v>
      </c>
      <c r="G147" s="11"/>
      <c r="H147" s="177"/>
      <c r="I147" s="209" t="s">
        <v>589</v>
      </c>
      <c r="J147" s="206" t="s">
        <v>576</v>
      </c>
      <c r="K147" s="207" t="s">
        <v>93</v>
      </c>
    </row>
    <row r="148" s="138" customFormat="1" ht="72" hidden="1" outlineLevel="2" spans="1:11">
      <c r="A148" s="214" t="s">
        <v>596</v>
      </c>
      <c r="B148" s="368" t="s">
        <v>597</v>
      </c>
      <c r="C148" s="12" t="s">
        <v>598</v>
      </c>
      <c r="D148" s="175" t="s">
        <v>599</v>
      </c>
      <c r="E148" s="11" t="s">
        <v>588</v>
      </c>
      <c r="F148" s="176">
        <v>2</v>
      </c>
      <c r="G148" s="11"/>
      <c r="H148" s="177"/>
      <c r="I148" s="209" t="s">
        <v>589</v>
      </c>
      <c r="J148" s="206" t="s">
        <v>576</v>
      </c>
      <c r="K148" s="207" t="s">
        <v>93</v>
      </c>
    </row>
    <row r="149" s="138" customFormat="1" ht="60" hidden="1" outlineLevel="2" spans="1:11">
      <c r="A149" s="214" t="s">
        <v>600</v>
      </c>
      <c r="B149" s="368" t="s">
        <v>601</v>
      </c>
      <c r="C149" s="12" t="s">
        <v>586</v>
      </c>
      <c r="D149" s="175" t="s">
        <v>602</v>
      </c>
      <c r="E149" s="11" t="s">
        <v>588</v>
      </c>
      <c r="F149" s="176">
        <v>2</v>
      </c>
      <c r="G149" s="11"/>
      <c r="H149" s="177"/>
      <c r="I149" s="209" t="s">
        <v>589</v>
      </c>
      <c r="J149" s="206" t="s">
        <v>576</v>
      </c>
      <c r="K149" s="207" t="s">
        <v>93</v>
      </c>
    </row>
    <row r="150" s="138" customFormat="1" ht="60" hidden="1" outlineLevel="2" spans="1:11">
      <c r="A150" s="214" t="s">
        <v>603</v>
      </c>
      <c r="B150" s="368" t="s">
        <v>604</v>
      </c>
      <c r="C150" s="12" t="s">
        <v>605</v>
      </c>
      <c r="D150" s="175" t="s">
        <v>606</v>
      </c>
      <c r="E150" s="11" t="s">
        <v>588</v>
      </c>
      <c r="F150" s="176">
        <v>2</v>
      </c>
      <c r="G150" s="11"/>
      <c r="H150" s="177"/>
      <c r="I150" s="209" t="s">
        <v>589</v>
      </c>
      <c r="J150" s="206" t="s">
        <v>576</v>
      </c>
      <c r="K150" s="207" t="s">
        <v>93</v>
      </c>
    </row>
    <row r="151" s="138" customFormat="1" ht="60" hidden="1" outlineLevel="2" spans="1:11">
      <c r="A151" s="214" t="s">
        <v>607</v>
      </c>
      <c r="B151" s="368" t="s">
        <v>608</v>
      </c>
      <c r="C151" s="12" t="s">
        <v>586</v>
      </c>
      <c r="D151" s="175" t="s">
        <v>609</v>
      </c>
      <c r="E151" s="11" t="s">
        <v>588</v>
      </c>
      <c r="F151" s="176">
        <v>1</v>
      </c>
      <c r="G151" s="11"/>
      <c r="H151" s="177"/>
      <c r="I151" s="209" t="s">
        <v>589</v>
      </c>
      <c r="J151" s="206" t="s">
        <v>576</v>
      </c>
      <c r="K151" s="207" t="s">
        <v>93</v>
      </c>
    </row>
    <row r="152" s="138" customFormat="1" ht="60" hidden="1" outlineLevel="2" spans="1:11">
      <c r="A152" s="214" t="s">
        <v>610</v>
      </c>
      <c r="B152" s="368" t="s">
        <v>611</v>
      </c>
      <c r="C152" s="12" t="s">
        <v>605</v>
      </c>
      <c r="D152" s="175" t="s">
        <v>612</v>
      </c>
      <c r="E152" s="11" t="s">
        <v>588</v>
      </c>
      <c r="F152" s="176">
        <v>1</v>
      </c>
      <c r="G152" s="11"/>
      <c r="H152" s="177"/>
      <c r="I152" s="209" t="s">
        <v>589</v>
      </c>
      <c r="J152" s="206" t="s">
        <v>576</v>
      </c>
      <c r="K152" s="207" t="s">
        <v>93</v>
      </c>
    </row>
    <row r="153" s="138" customFormat="1" ht="12" outlineLevel="1" collapsed="1" spans="1:11">
      <c r="A153" s="178" t="s">
        <v>613</v>
      </c>
      <c r="B153" s="192"/>
      <c r="C153" s="190" t="s">
        <v>256</v>
      </c>
      <c r="D153" s="12"/>
      <c r="E153" s="12"/>
      <c r="F153" s="176"/>
      <c r="G153" s="183"/>
      <c r="H153" s="177"/>
      <c r="I153" s="209"/>
      <c r="J153" s="209"/>
      <c r="K153" s="50"/>
    </row>
    <row r="154" s="138" customFormat="1" ht="120" hidden="1" outlineLevel="2" spans="1:11">
      <c r="A154" s="173" t="s">
        <v>614</v>
      </c>
      <c r="B154" s="368" t="s">
        <v>615</v>
      </c>
      <c r="C154" s="12" t="s">
        <v>259</v>
      </c>
      <c r="D154" s="175" t="s">
        <v>616</v>
      </c>
      <c r="E154" s="11" t="s">
        <v>164</v>
      </c>
      <c r="F154" s="176">
        <v>1481.3</v>
      </c>
      <c r="G154" s="11"/>
      <c r="H154" s="177"/>
      <c r="I154" s="209" t="s">
        <v>211</v>
      </c>
      <c r="J154" s="181" t="s">
        <v>617</v>
      </c>
      <c r="K154" s="207" t="s">
        <v>93</v>
      </c>
    </row>
    <row r="155" s="138" customFormat="1" ht="120" hidden="1" outlineLevel="2" spans="1:11">
      <c r="A155" s="173" t="s">
        <v>618</v>
      </c>
      <c r="B155" s="368" t="s">
        <v>619</v>
      </c>
      <c r="C155" s="12" t="s">
        <v>620</v>
      </c>
      <c r="D155" s="175" t="s">
        <v>621</v>
      </c>
      <c r="E155" s="11" t="s">
        <v>164</v>
      </c>
      <c r="F155" s="176">
        <v>1544.71</v>
      </c>
      <c r="G155" s="11"/>
      <c r="H155" s="177"/>
      <c r="I155" s="209" t="s">
        <v>211</v>
      </c>
      <c r="J155" s="181" t="s">
        <v>622</v>
      </c>
      <c r="K155" s="207" t="s">
        <v>93</v>
      </c>
    </row>
    <row r="156" s="138" customFormat="1" ht="120" hidden="1" outlineLevel="2" spans="1:11">
      <c r="A156" s="173" t="s">
        <v>623</v>
      </c>
      <c r="B156" s="368" t="s">
        <v>624</v>
      </c>
      <c r="C156" s="12" t="s">
        <v>625</v>
      </c>
      <c r="D156" s="175" t="s">
        <v>626</v>
      </c>
      <c r="E156" s="11" t="s">
        <v>164</v>
      </c>
      <c r="F156" s="176">
        <v>224.91</v>
      </c>
      <c r="G156" s="11"/>
      <c r="H156" s="177"/>
      <c r="I156" s="209" t="s">
        <v>211</v>
      </c>
      <c r="J156" s="181" t="s">
        <v>627</v>
      </c>
      <c r="K156" s="207" t="s">
        <v>93</v>
      </c>
    </row>
    <row r="157" s="138" customFormat="1" ht="96" hidden="1" outlineLevel="2" spans="1:11">
      <c r="A157" s="173" t="s">
        <v>628</v>
      </c>
      <c r="B157" s="368" t="s">
        <v>629</v>
      </c>
      <c r="C157" s="12" t="s">
        <v>284</v>
      </c>
      <c r="D157" s="175" t="s">
        <v>630</v>
      </c>
      <c r="E157" s="11" t="s">
        <v>164</v>
      </c>
      <c r="F157" s="176">
        <v>248.64</v>
      </c>
      <c r="G157" s="11"/>
      <c r="H157" s="177"/>
      <c r="I157" s="209" t="s">
        <v>211</v>
      </c>
      <c r="J157" s="181" t="s">
        <v>627</v>
      </c>
      <c r="K157" s="207" t="s">
        <v>93</v>
      </c>
    </row>
    <row r="158" s="138" customFormat="1" ht="60" hidden="1" outlineLevel="2" spans="1:11">
      <c r="A158" s="173" t="s">
        <v>631</v>
      </c>
      <c r="B158" s="368" t="s">
        <v>632</v>
      </c>
      <c r="C158" s="12" t="s">
        <v>284</v>
      </c>
      <c r="D158" s="175" t="s">
        <v>633</v>
      </c>
      <c r="E158" s="11" t="s">
        <v>164</v>
      </c>
      <c r="F158" s="176">
        <v>189.76</v>
      </c>
      <c r="G158" s="11"/>
      <c r="H158" s="177"/>
      <c r="I158" s="209" t="s">
        <v>211</v>
      </c>
      <c r="J158" s="181" t="s">
        <v>627</v>
      </c>
      <c r="K158" s="207" t="s">
        <v>93</v>
      </c>
    </row>
    <row r="159" s="138" customFormat="1" ht="60" hidden="1" outlineLevel="2" spans="1:11">
      <c r="A159" s="173" t="s">
        <v>634</v>
      </c>
      <c r="B159" s="368" t="s">
        <v>635</v>
      </c>
      <c r="C159" s="12" t="s">
        <v>636</v>
      </c>
      <c r="D159" s="175" t="s">
        <v>637</v>
      </c>
      <c r="E159" s="11" t="s">
        <v>279</v>
      </c>
      <c r="F159" s="176">
        <v>856.67</v>
      </c>
      <c r="G159" s="11"/>
      <c r="H159" s="177"/>
      <c r="I159" s="209" t="s">
        <v>280</v>
      </c>
      <c r="J159" s="181" t="s">
        <v>638</v>
      </c>
      <c r="K159" s="207" t="s">
        <v>93</v>
      </c>
    </row>
    <row r="160" s="138" customFormat="1" ht="60" hidden="1" outlineLevel="2" spans="1:11">
      <c r="A160" s="173" t="s">
        <v>639</v>
      </c>
      <c r="B160" s="368" t="s">
        <v>640</v>
      </c>
      <c r="C160" s="12" t="s">
        <v>429</v>
      </c>
      <c r="D160" s="175" t="s">
        <v>641</v>
      </c>
      <c r="E160" s="11" t="s">
        <v>164</v>
      </c>
      <c r="F160" s="176">
        <v>600.26</v>
      </c>
      <c r="G160" s="11"/>
      <c r="H160" s="177"/>
      <c r="I160" s="209" t="s">
        <v>211</v>
      </c>
      <c r="J160" s="181" t="s">
        <v>627</v>
      </c>
      <c r="K160" s="207" t="s">
        <v>93</v>
      </c>
    </row>
    <row r="161" s="138" customFormat="1" ht="60" hidden="1" outlineLevel="2" spans="1:11">
      <c r="A161" s="173" t="s">
        <v>642</v>
      </c>
      <c r="B161" s="368" t="s">
        <v>643</v>
      </c>
      <c r="C161" s="12" t="s">
        <v>289</v>
      </c>
      <c r="D161" s="175" t="s">
        <v>644</v>
      </c>
      <c r="E161" s="11" t="s">
        <v>164</v>
      </c>
      <c r="F161" s="176">
        <v>103.98</v>
      </c>
      <c r="G161" s="11"/>
      <c r="H161" s="177"/>
      <c r="I161" s="209" t="s">
        <v>211</v>
      </c>
      <c r="J161" s="181" t="s">
        <v>645</v>
      </c>
      <c r="K161" s="207" t="s">
        <v>93</v>
      </c>
    </row>
    <row r="162" s="138" customFormat="1" ht="60" hidden="1" outlineLevel="2" spans="1:11">
      <c r="A162" s="173" t="s">
        <v>646</v>
      </c>
      <c r="B162" s="368" t="s">
        <v>647</v>
      </c>
      <c r="C162" s="12" t="s">
        <v>294</v>
      </c>
      <c r="D162" s="175" t="s">
        <v>648</v>
      </c>
      <c r="E162" s="11" t="s">
        <v>164</v>
      </c>
      <c r="F162" s="176">
        <v>5370.28</v>
      </c>
      <c r="G162" s="11"/>
      <c r="H162" s="177"/>
      <c r="I162" s="209" t="s">
        <v>211</v>
      </c>
      <c r="J162" s="181" t="s">
        <v>627</v>
      </c>
      <c r="K162" s="207" t="s">
        <v>93</v>
      </c>
    </row>
    <row r="163" s="138" customFormat="1" ht="12" outlineLevel="1" collapsed="1" spans="1:11">
      <c r="A163" s="215" t="s">
        <v>649</v>
      </c>
      <c r="B163" s="216"/>
      <c r="C163" s="194" t="s">
        <v>650</v>
      </c>
      <c r="D163" s="217"/>
      <c r="E163" s="218"/>
      <c r="F163" s="219"/>
      <c r="G163" s="218"/>
      <c r="H163" s="220"/>
      <c r="I163" s="224"/>
      <c r="J163" s="225"/>
      <c r="K163" s="50"/>
    </row>
    <row r="164" s="138" customFormat="1" ht="96" hidden="1" outlineLevel="2" spans="1:11">
      <c r="A164" s="221" t="s">
        <v>651</v>
      </c>
      <c r="B164" s="368" t="s">
        <v>652</v>
      </c>
      <c r="C164" s="12" t="s">
        <v>653</v>
      </c>
      <c r="D164" s="217" t="s">
        <v>654</v>
      </c>
      <c r="E164" s="53" t="s">
        <v>279</v>
      </c>
      <c r="F164" s="219">
        <v>1200</v>
      </c>
      <c r="G164" s="218"/>
      <c r="H164" s="220"/>
      <c r="I164" s="204" t="s">
        <v>655</v>
      </c>
      <c r="J164" s="225" t="s">
        <v>656</v>
      </c>
      <c r="K164" s="207" t="s">
        <v>93</v>
      </c>
    </row>
    <row r="165" s="138" customFormat="1" ht="60" hidden="1" outlineLevel="2" spans="1:11">
      <c r="A165" s="221" t="s">
        <v>657</v>
      </c>
      <c r="B165" s="368" t="s">
        <v>658</v>
      </c>
      <c r="C165" s="12" t="s">
        <v>659</v>
      </c>
      <c r="D165" s="217" t="s">
        <v>660</v>
      </c>
      <c r="E165" s="53" t="s">
        <v>90</v>
      </c>
      <c r="F165" s="219">
        <v>21.2</v>
      </c>
      <c r="G165" s="218"/>
      <c r="H165" s="220"/>
      <c r="I165" s="209" t="s">
        <v>112</v>
      </c>
      <c r="J165" s="209" t="s">
        <v>661</v>
      </c>
      <c r="K165" s="207" t="s">
        <v>93</v>
      </c>
    </row>
    <row r="166" s="138" customFormat="1" ht="84" hidden="1" outlineLevel="2" spans="1:11">
      <c r="A166" s="221" t="s">
        <v>662</v>
      </c>
      <c r="B166" s="368" t="s">
        <v>663</v>
      </c>
      <c r="C166" s="12" t="s">
        <v>664</v>
      </c>
      <c r="D166" s="217" t="s">
        <v>665</v>
      </c>
      <c r="E166" s="53" t="s">
        <v>90</v>
      </c>
      <c r="F166" s="219">
        <v>153</v>
      </c>
      <c r="G166" s="218"/>
      <c r="H166" s="220"/>
      <c r="I166" s="209" t="s">
        <v>666</v>
      </c>
      <c r="J166" s="206" t="s">
        <v>667</v>
      </c>
      <c r="K166" s="207" t="s">
        <v>93</v>
      </c>
    </row>
    <row r="167" s="138" customFormat="1" ht="60" hidden="1" outlineLevel="2" spans="1:11">
      <c r="A167" s="221" t="s">
        <v>668</v>
      </c>
      <c r="B167" s="369" t="s">
        <v>669</v>
      </c>
      <c r="C167" s="12" t="s">
        <v>516</v>
      </c>
      <c r="D167" s="217" t="s">
        <v>670</v>
      </c>
      <c r="E167" s="53" t="s">
        <v>90</v>
      </c>
      <c r="F167" s="219">
        <v>76.5</v>
      </c>
      <c r="G167" s="218"/>
      <c r="H167" s="220"/>
      <c r="I167" s="209" t="s">
        <v>112</v>
      </c>
      <c r="J167" s="206" t="s">
        <v>671</v>
      </c>
      <c r="K167" s="207" t="s">
        <v>93</v>
      </c>
    </row>
    <row r="168" s="138" customFormat="1" ht="72" hidden="1" outlineLevel="2" spans="1:11">
      <c r="A168" s="221" t="s">
        <v>672</v>
      </c>
      <c r="B168" s="369" t="s">
        <v>673</v>
      </c>
      <c r="C168" s="12" t="s">
        <v>674</v>
      </c>
      <c r="D168" s="217" t="s">
        <v>675</v>
      </c>
      <c r="E168" s="53" t="s">
        <v>90</v>
      </c>
      <c r="F168" s="219">
        <v>153</v>
      </c>
      <c r="G168" s="218"/>
      <c r="H168" s="220"/>
      <c r="I168" s="206" t="s">
        <v>676</v>
      </c>
      <c r="J168" s="209" t="s">
        <v>677</v>
      </c>
      <c r="K168" s="207" t="s">
        <v>93</v>
      </c>
    </row>
    <row r="169" s="138" customFormat="1" ht="84" hidden="1" outlineLevel="2" spans="1:11">
      <c r="A169" s="221" t="s">
        <v>678</v>
      </c>
      <c r="B169" s="368" t="s">
        <v>679</v>
      </c>
      <c r="C169" s="12" t="s">
        <v>680</v>
      </c>
      <c r="D169" s="217" t="s">
        <v>681</v>
      </c>
      <c r="E169" s="53" t="s">
        <v>164</v>
      </c>
      <c r="F169" s="219">
        <v>153.36</v>
      </c>
      <c r="G169" s="218"/>
      <c r="H169" s="220"/>
      <c r="I169" s="209" t="s">
        <v>682</v>
      </c>
      <c r="J169" s="209" t="s">
        <v>683</v>
      </c>
      <c r="K169" s="207" t="s">
        <v>93</v>
      </c>
    </row>
    <row r="170" s="138" customFormat="1" ht="72" hidden="1" outlineLevel="2" spans="1:11">
      <c r="A170" s="221" t="s">
        <v>684</v>
      </c>
      <c r="B170" s="368" t="s">
        <v>685</v>
      </c>
      <c r="C170" s="12" t="s">
        <v>686</v>
      </c>
      <c r="D170" s="217" t="s">
        <v>687</v>
      </c>
      <c r="E170" s="53" t="s">
        <v>279</v>
      </c>
      <c r="F170" s="219">
        <v>693</v>
      </c>
      <c r="G170" s="218"/>
      <c r="H170" s="220"/>
      <c r="I170" s="204" t="s">
        <v>688</v>
      </c>
      <c r="J170" s="54" t="s">
        <v>689</v>
      </c>
      <c r="K170" s="207" t="s">
        <v>93</v>
      </c>
    </row>
    <row r="171" s="138" customFormat="1" ht="72" hidden="1" outlineLevel="2" spans="1:11">
      <c r="A171" s="221" t="s">
        <v>690</v>
      </c>
      <c r="B171" s="368" t="s">
        <v>691</v>
      </c>
      <c r="C171" s="12" t="s">
        <v>692</v>
      </c>
      <c r="D171" s="217" t="s">
        <v>693</v>
      </c>
      <c r="E171" s="53" t="s">
        <v>90</v>
      </c>
      <c r="F171" s="219">
        <v>0.2</v>
      </c>
      <c r="G171" s="218"/>
      <c r="H171" s="220"/>
      <c r="I171" s="209" t="s">
        <v>694</v>
      </c>
      <c r="J171" s="209" t="s">
        <v>695</v>
      </c>
      <c r="K171" s="207" t="s">
        <v>93</v>
      </c>
    </row>
    <row r="172" s="138" customFormat="1" ht="67.5" hidden="1" outlineLevel="2" spans="1:11">
      <c r="A172" s="221" t="s">
        <v>696</v>
      </c>
      <c r="B172" s="368" t="s">
        <v>697</v>
      </c>
      <c r="C172" s="12" t="s">
        <v>181</v>
      </c>
      <c r="D172" s="175" t="s">
        <v>569</v>
      </c>
      <c r="E172" s="53" t="s">
        <v>183</v>
      </c>
      <c r="F172" s="219">
        <v>3.41</v>
      </c>
      <c r="G172" s="218"/>
      <c r="H172" s="220"/>
      <c r="I172" s="206" t="s">
        <v>184</v>
      </c>
      <c r="J172" s="206" t="s">
        <v>185</v>
      </c>
      <c r="K172" s="207" t="s">
        <v>93</v>
      </c>
    </row>
    <row r="173" s="138" customFormat="1" ht="60" hidden="1" outlineLevel="2" spans="1:11">
      <c r="A173" s="221" t="s">
        <v>698</v>
      </c>
      <c r="B173" s="368" t="s">
        <v>699</v>
      </c>
      <c r="C173" s="12" t="s">
        <v>700</v>
      </c>
      <c r="D173" s="217" t="s">
        <v>701</v>
      </c>
      <c r="E173" s="53" t="s">
        <v>90</v>
      </c>
      <c r="F173" s="219">
        <v>4.4</v>
      </c>
      <c r="G173" s="218"/>
      <c r="H173" s="220"/>
      <c r="I173" s="209" t="s">
        <v>112</v>
      </c>
      <c r="J173" s="209" t="s">
        <v>702</v>
      </c>
      <c r="K173" s="207" t="s">
        <v>93</v>
      </c>
    </row>
    <row r="174" s="138" customFormat="1" ht="72" hidden="1" outlineLevel="2" spans="1:11">
      <c r="A174" s="221" t="s">
        <v>703</v>
      </c>
      <c r="B174" s="368" t="s">
        <v>704</v>
      </c>
      <c r="C174" s="12" t="s">
        <v>705</v>
      </c>
      <c r="D174" s="217" t="s">
        <v>706</v>
      </c>
      <c r="E174" s="53" t="s">
        <v>90</v>
      </c>
      <c r="F174" s="219">
        <v>53.9</v>
      </c>
      <c r="G174" s="218"/>
      <c r="H174" s="220"/>
      <c r="I174" s="206" t="s">
        <v>707</v>
      </c>
      <c r="J174" s="209" t="s">
        <v>708</v>
      </c>
      <c r="K174" s="207" t="s">
        <v>93</v>
      </c>
    </row>
    <row r="175" s="138" customFormat="1" ht="84" hidden="1" outlineLevel="2" spans="1:11">
      <c r="A175" s="221" t="s">
        <v>709</v>
      </c>
      <c r="B175" s="368" t="s">
        <v>710</v>
      </c>
      <c r="C175" s="12" t="s">
        <v>711</v>
      </c>
      <c r="D175" s="217" t="s">
        <v>712</v>
      </c>
      <c r="E175" s="53" t="s">
        <v>90</v>
      </c>
      <c r="F175" s="219">
        <v>14.21</v>
      </c>
      <c r="G175" s="218"/>
      <c r="H175" s="220"/>
      <c r="I175" s="206" t="s">
        <v>707</v>
      </c>
      <c r="J175" s="209" t="s">
        <v>708</v>
      </c>
      <c r="K175" s="207" t="s">
        <v>93</v>
      </c>
    </row>
    <row r="176" s="138" customFormat="1" ht="12" collapsed="1" spans="1:11">
      <c r="A176" s="193" t="s">
        <v>713</v>
      </c>
      <c r="B176" s="39"/>
      <c r="C176" s="194" t="s">
        <v>18</v>
      </c>
      <c r="D176" s="222"/>
      <c r="E176" s="48"/>
      <c r="F176" s="49"/>
      <c r="G176" s="45"/>
      <c r="H176" s="197"/>
      <c r="I176" s="226"/>
      <c r="J176" s="226"/>
      <c r="K176" s="50"/>
    </row>
    <row r="177" s="138" customFormat="1" ht="12" hidden="1" outlineLevel="2" collapsed="1" spans="1:11">
      <c r="A177" s="178" t="s">
        <v>714</v>
      </c>
      <c r="B177" s="192"/>
      <c r="C177" s="190" t="s">
        <v>298</v>
      </c>
      <c r="D177" s="12"/>
      <c r="E177" s="12"/>
      <c r="F177" s="182"/>
      <c r="G177" s="183"/>
      <c r="H177" s="223"/>
      <c r="I177" s="209"/>
      <c r="J177" s="209"/>
      <c r="K177" s="50"/>
    </row>
    <row r="178" s="138" customFormat="1" ht="108" hidden="1" outlineLevel="3" spans="1:11">
      <c r="A178" s="173" t="s">
        <v>715</v>
      </c>
      <c r="B178" s="368" t="s">
        <v>716</v>
      </c>
      <c r="C178" s="184" t="s">
        <v>717</v>
      </c>
      <c r="D178" s="175" t="s">
        <v>718</v>
      </c>
      <c r="E178" s="11" t="s">
        <v>164</v>
      </c>
      <c r="F178" s="176">
        <v>248.64</v>
      </c>
      <c r="G178" s="11"/>
      <c r="H178" s="177"/>
      <c r="I178" s="209" t="s">
        <v>211</v>
      </c>
      <c r="J178" s="209" t="s">
        <v>344</v>
      </c>
      <c r="K178" s="207" t="s">
        <v>93</v>
      </c>
    </row>
    <row r="179" s="138" customFormat="1" ht="120" hidden="1" outlineLevel="3" spans="1:11">
      <c r="A179" s="173" t="s">
        <v>719</v>
      </c>
      <c r="B179" s="368" t="s">
        <v>720</v>
      </c>
      <c r="C179" s="184" t="s">
        <v>717</v>
      </c>
      <c r="D179" s="175" t="s">
        <v>721</v>
      </c>
      <c r="E179" s="11" t="s">
        <v>164</v>
      </c>
      <c r="F179" s="176">
        <v>132.18</v>
      </c>
      <c r="G179" s="11"/>
      <c r="H179" s="177"/>
      <c r="I179" s="209" t="s">
        <v>211</v>
      </c>
      <c r="J179" s="209" t="s">
        <v>344</v>
      </c>
      <c r="K179" s="207" t="s">
        <v>93</v>
      </c>
    </row>
    <row r="180" s="138" customFormat="1" ht="156" hidden="1" outlineLevel="3" spans="1:11">
      <c r="A180" s="173" t="s">
        <v>722</v>
      </c>
      <c r="B180" s="368" t="s">
        <v>723</v>
      </c>
      <c r="C180" s="184" t="s">
        <v>717</v>
      </c>
      <c r="D180" s="175" t="s">
        <v>724</v>
      </c>
      <c r="E180" s="11" t="s">
        <v>164</v>
      </c>
      <c r="F180" s="176">
        <v>421.99</v>
      </c>
      <c r="G180" s="11"/>
      <c r="H180" s="177"/>
      <c r="I180" s="209" t="s">
        <v>211</v>
      </c>
      <c r="J180" s="209" t="s">
        <v>344</v>
      </c>
      <c r="K180" s="207" t="s">
        <v>93</v>
      </c>
    </row>
    <row r="181" s="138" customFormat="1" ht="132" hidden="1" outlineLevel="3" spans="1:11">
      <c r="A181" s="173" t="s">
        <v>725</v>
      </c>
      <c r="B181" s="368" t="s">
        <v>726</v>
      </c>
      <c r="C181" s="184" t="s">
        <v>717</v>
      </c>
      <c r="D181" s="175" t="s">
        <v>727</v>
      </c>
      <c r="E181" s="11" t="s">
        <v>164</v>
      </c>
      <c r="F181" s="176">
        <v>189.76</v>
      </c>
      <c r="G181" s="11"/>
      <c r="H181" s="177"/>
      <c r="I181" s="209" t="s">
        <v>211</v>
      </c>
      <c r="J181" s="209" t="s">
        <v>344</v>
      </c>
      <c r="K181" s="207" t="s">
        <v>93</v>
      </c>
    </row>
    <row r="182" s="138" customFormat="1" ht="84" hidden="1" outlineLevel="3" spans="1:11">
      <c r="A182" s="173" t="s">
        <v>728</v>
      </c>
      <c r="B182" s="368" t="s">
        <v>729</v>
      </c>
      <c r="C182" s="184" t="s">
        <v>730</v>
      </c>
      <c r="D182" s="175" t="s">
        <v>731</v>
      </c>
      <c r="E182" s="11" t="s">
        <v>164</v>
      </c>
      <c r="F182" s="176">
        <v>103.98</v>
      </c>
      <c r="G182" s="11"/>
      <c r="H182" s="177"/>
      <c r="I182" s="209" t="s">
        <v>211</v>
      </c>
      <c r="J182" s="209" t="s">
        <v>340</v>
      </c>
      <c r="K182" s="207" t="s">
        <v>93</v>
      </c>
    </row>
    <row r="183" s="138" customFormat="1" ht="108" hidden="1" outlineLevel="3" spans="1:11">
      <c r="A183" s="173" t="s">
        <v>732</v>
      </c>
      <c r="B183" s="368" t="s">
        <v>733</v>
      </c>
      <c r="C183" s="184" t="s">
        <v>730</v>
      </c>
      <c r="D183" s="175" t="s">
        <v>734</v>
      </c>
      <c r="E183" s="11" t="s">
        <v>164</v>
      </c>
      <c r="F183" s="176">
        <v>411.03</v>
      </c>
      <c r="G183" s="11"/>
      <c r="H183" s="177"/>
      <c r="I183" s="209" t="s">
        <v>211</v>
      </c>
      <c r="J183" s="209" t="s">
        <v>340</v>
      </c>
      <c r="K183" s="207" t="s">
        <v>93</v>
      </c>
    </row>
    <row r="184" s="138" customFormat="1" ht="108" hidden="1" outlineLevel="3" spans="1:11">
      <c r="A184" s="173" t="s">
        <v>735</v>
      </c>
      <c r="B184" s="368" t="s">
        <v>736</v>
      </c>
      <c r="C184" s="174" t="s">
        <v>737</v>
      </c>
      <c r="D184" s="175" t="s">
        <v>738</v>
      </c>
      <c r="E184" s="11" t="s">
        <v>164</v>
      </c>
      <c r="F184" s="176">
        <v>2222.62</v>
      </c>
      <c r="G184" s="11"/>
      <c r="H184" s="177"/>
      <c r="I184" s="209" t="s">
        <v>211</v>
      </c>
      <c r="J184" s="206" t="s">
        <v>739</v>
      </c>
      <c r="K184" s="207" t="s">
        <v>93</v>
      </c>
    </row>
    <row r="185" s="138" customFormat="1" ht="132" hidden="1" outlineLevel="3" spans="1:11">
      <c r="A185" s="173" t="s">
        <v>740</v>
      </c>
      <c r="B185" s="368" t="s">
        <v>741</v>
      </c>
      <c r="C185" s="184" t="s">
        <v>742</v>
      </c>
      <c r="D185" s="175" t="s">
        <v>743</v>
      </c>
      <c r="E185" s="11" t="s">
        <v>164</v>
      </c>
      <c r="F185" s="176">
        <v>49.52</v>
      </c>
      <c r="G185" s="11"/>
      <c r="H185" s="177"/>
      <c r="I185" s="209" t="s">
        <v>211</v>
      </c>
      <c r="J185" s="209" t="s">
        <v>361</v>
      </c>
      <c r="K185" s="207" t="s">
        <v>93</v>
      </c>
    </row>
    <row r="186" s="138" customFormat="1" ht="24" hidden="1" outlineLevel="2" collapsed="1" spans="1:11">
      <c r="A186" s="178" t="s">
        <v>744</v>
      </c>
      <c r="B186" s="192"/>
      <c r="C186" s="190" t="s">
        <v>367</v>
      </c>
      <c r="D186" s="12"/>
      <c r="E186" s="12"/>
      <c r="F186" s="176"/>
      <c r="G186" s="183"/>
      <c r="H186" s="177"/>
      <c r="I186" s="209"/>
      <c r="J186" s="209"/>
      <c r="K186" s="50"/>
    </row>
    <row r="187" s="138" customFormat="1" ht="228" hidden="1" outlineLevel="3" spans="1:11">
      <c r="A187" s="173" t="s">
        <v>745</v>
      </c>
      <c r="B187" s="368" t="s">
        <v>746</v>
      </c>
      <c r="C187" s="12" t="s">
        <v>294</v>
      </c>
      <c r="D187" s="175" t="s">
        <v>747</v>
      </c>
      <c r="E187" s="11" t="s">
        <v>164</v>
      </c>
      <c r="F187" s="176">
        <v>5370.28</v>
      </c>
      <c r="G187" s="11"/>
      <c r="H187" s="177"/>
      <c r="I187" s="209" t="s">
        <v>211</v>
      </c>
      <c r="J187" s="12" t="s">
        <v>748</v>
      </c>
      <c r="K187" s="207" t="s">
        <v>93</v>
      </c>
    </row>
    <row r="188" s="138" customFormat="1" ht="84" hidden="1" outlineLevel="3" spans="1:11">
      <c r="A188" s="173" t="s">
        <v>749</v>
      </c>
      <c r="B188" s="368" t="s">
        <v>750</v>
      </c>
      <c r="C188" s="12" t="s">
        <v>751</v>
      </c>
      <c r="D188" s="175" t="s">
        <v>752</v>
      </c>
      <c r="E188" s="11" t="s">
        <v>164</v>
      </c>
      <c r="F188" s="176">
        <v>224.91</v>
      </c>
      <c r="G188" s="11"/>
      <c r="H188" s="177"/>
      <c r="I188" s="209" t="s">
        <v>211</v>
      </c>
      <c r="J188" s="175" t="s">
        <v>753</v>
      </c>
      <c r="K188" s="207" t="s">
        <v>93</v>
      </c>
    </row>
    <row r="189" s="138" customFormat="1" ht="96" hidden="1" outlineLevel="3" spans="1:11">
      <c r="A189" s="173" t="s">
        <v>754</v>
      </c>
      <c r="B189" s="368" t="s">
        <v>755</v>
      </c>
      <c r="C189" s="12" t="s">
        <v>751</v>
      </c>
      <c r="D189" s="175" t="s">
        <v>756</v>
      </c>
      <c r="E189" s="11" t="s">
        <v>164</v>
      </c>
      <c r="F189" s="176">
        <v>254.5</v>
      </c>
      <c r="G189" s="11"/>
      <c r="H189" s="177"/>
      <c r="I189" s="209" t="s">
        <v>211</v>
      </c>
      <c r="J189" s="175" t="s">
        <v>753</v>
      </c>
      <c r="K189" s="207" t="s">
        <v>93</v>
      </c>
    </row>
    <row r="190" s="138" customFormat="1" ht="12" hidden="1" outlineLevel="2" collapsed="1" spans="1:11">
      <c r="A190" s="178" t="s">
        <v>757</v>
      </c>
      <c r="B190" s="192"/>
      <c r="C190" s="190" t="s">
        <v>426</v>
      </c>
      <c r="D190" s="12"/>
      <c r="E190" s="12"/>
      <c r="F190" s="176"/>
      <c r="G190" s="183"/>
      <c r="H190" s="177"/>
      <c r="I190" s="209"/>
      <c r="J190" s="209"/>
      <c r="K190" s="50"/>
    </row>
    <row r="191" s="138" customFormat="1" ht="72" hidden="1" outlineLevel="3" spans="1:11">
      <c r="A191" s="173" t="s">
        <v>758</v>
      </c>
      <c r="B191" s="368" t="s">
        <v>759</v>
      </c>
      <c r="C191" s="184" t="s">
        <v>760</v>
      </c>
      <c r="D191" s="175" t="s">
        <v>761</v>
      </c>
      <c r="E191" s="11" t="s">
        <v>164</v>
      </c>
      <c r="F191" s="176">
        <v>600.26</v>
      </c>
      <c r="G191" s="11"/>
      <c r="H191" s="177"/>
      <c r="I191" s="209" t="s">
        <v>211</v>
      </c>
      <c r="J191" s="209" t="s">
        <v>431</v>
      </c>
      <c r="K191" s="207" t="s">
        <v>93</v>
      </c>
    </row>
    <row r="192" s="138" customFormat="1" ht="156" hidden="1" outlineLevel="3" spans="1:11">
      <c r="A192" s="173" t="s">
        <v>762</v>
      </c>
      <c r="B192" s="368" t="s">
        <v>763</v>
      </c>
      <c r="C192" s="184" t="s">
        <v>760</v>
      </c>
      <c r="D192" s="175" t="s">
        <v>764</v>
      </c>
      <c r="E192" s="11" t="s">
        <v>164</v>
      </c>
      <c r="F192" s="176">
        <v>375.51</v>
      </c>
      <c r="G192" s="11"/>
      <c r="H192" s="177"/>
      <c r="I192" s="209" t="s">
        <v>211</v>
      </c>
      <c r="J192" s="209" t="s">
        <v>431</v>
      </c>
      <c r="K192" s="207" t="s">
        <v>93</v>
      </c>
    </row>
    <row r="193" s="138" customFormat="1" ht="144" hidden="1" outlineLevel="3" spans="1:11">
      <c r="A193" s="173" t="s">
        <v>765</v>
      </c>
      <c r="B193" s="368" t="s">
        <v>766</v>
      </c>
      <c r="C193" s="184" t="s">
        <v>760</v>
      </c>
      <c r="D193" s="175" t="s">
        <v>767</v>
      </c>
      <c r="E193" s="11" t="s">
        <v>164</v>
      </c>
      <c r="F193" s="176">
        <v>2832.11</v>
      </c>
      <c r="G193" s="11"/>
      <c r="H193" s="177"/>
      <c r="I193" s="209" t="s">
        <v>211</v>
      </c>
      <c r="J193" s="209" t="s">
        <v>431</v>
      </c>
      <c r="K193" s="207" t="s">
        <v>93</v>
      </c>
    </row>
    <row r="194" s="138" customFormat="1" ht="12" hidden="1" outlineLevel="2" collapsed="1" spans="1:11">
      <c r="A194" s="178" t="s">
        <v>768</v>
      </c>
      <c r="B194" s="192"/>
      <c r="C194" s="190" t="s">
        <v>769</v>
      </c>
      <c r="D194" s="12"/>
      <c r="E194" s="12"/>
      <c r="F194" s="176"/>
      <c r="G194" s="11"/>
      <c r="H194" s="177"/>
      <c r="I194" s="209"/>
      <c r="J194" s="209"/>
      <c r="K194" s="50"/>
    </row>
    <row r="195" s="138" customFormat="1" ht="60" hidden="1" outlineLevel="3" spans="1:11">
      <c r="A195" s="173" t="s">
        <v>770</v>
      </c>
      <c r="B195" s="368" t="s">
        <v>771</v>
      </c>
      <c r="C195" s="12" t="s">
        <v>772</v>
      </c>
      <c r="D195" s="175" t="s">
        <v>773</v>
      </c>
      <c r="E195" s="11" t="s">
        <v>164</v>
      </c>
      <c r="F195" s="176">
        <v>57.34</v>
      </c>
      <c r="G195" s="11"/>
      <c r="H195" s="177"/>
      <c r="I195" s="209" t="s">
        <v>211</v>
      </c>
      <c r="J195" s="209" t="s">
        <v>774</v>
      </c>
      <c r="K195" s="207" t="s">
        <v>93</v>
      </c>
    </row>
    <row r="196" s="138" customFormat="1" ht="60" hidden="1" outlineLevel="3" spans="1:11">
      <c r="A196" s="173" t="s">
        <v>775</v>
      </c>
      <c r="B196" s="368" t="s">
        <v>776</v>
      </c>
      <c r="C196" s="12" t="s">
        <v>772</v>
      </c>
      <c r="D196" s="175" t="s">
        <v>777</v>
      </c>
      <c r="E196" s="11" t="s">
        <v>164</v>
      </c>
      <c r="F196" s="176">
        <v>9.04</v>
      </c>
      <c r="G196" s="11"/>
      <c r="H196" s="177"/>
      <c r="I196" s="209" t="s">
        <v>211</v>
      </c>
      <c r="J196" s="209" t="s">
        <v>774</v>
      </c>
      <c r="K196" s="207" t="s">
        <v>93</v>
      </c>
    </row>
    <row r="197" s="138" customFormat="1" ht="12" hidden="1" outlineLevel="2" collapsed="1" spans="1:11">
      <c r="A197" s="178" t="s">
        <v>778</v>
      </c>
      <c r="B197" s="192"/>
      <c r="C197" s="190" t="s">
        <v>457</v>
      </c>
      <c r="D197" s="12"/>
      <c r="E197" s="12"/>
      <c r="F197" s="176"/>
      <c r="G197" s="11"/>
      <c r="H197" s="177"/>
      <c r="I197" s="209"/>
      <c r="J197" s="209"/>
      <c r="K197" s="50"/>
    </row>
    <row r="198" s="138" customFormat="1" ht="72" hidden="1" outlineLevel="3" spans="1:11">
      <c r="A198" s="173" t="s">
        <v>779</v>
      </c>
      <c r="B198" s="368" t="s">
        <v>780</v>
      </c>
      <c r="C198" s="174" t="s">
        <v>781</v>
      </c>
      <c r="D198" s="175" t="s">
        <v>782</v>
      </c>
      <c r="E198" s="11" t="s">
        <v>279</v>
      </c>
      <c r="F198" s="176">
        <v>593.8</v>
      </c>
      <c r="G198" s="11"/>
      <c r="H198" s="177"/>
      <c r="I198" s="12" t="s">
        <v>280</v>
      </c>
      <c r="J198" s="206" t="s">
        <v>783</v>
      </c>
      <c r="K198" s="207" t="s">
        <v>93</v>
      </c>
    </row>
    <row r="199" s="137" customFormat="1" ht="12" spans="1:11">
      <c r="A199" s="227" t="s">
        <v>19</v>
      </c>
      <c r="B199" s="39"/>
      <c r="C199" s="194" t="s">
        <v>20</v>
      </c>
      <c r="D199" s="195"/>
      <c r="E199" s="196"/>
      <c r="F199" s="41"/>
      <c r="G199" s="39"/>
      <c r="H199" s="197"/>
      <c r="I199" s="213"/>
      <c r="J199" s="213"/>
      <c r="K199" s="50"/>
    </row>
    <row r="200" s="137" customFormat="1" ht="12" outlineLevel="1" collapsed="1" spans="1:11">
      <c r="A200" s="228">
        <v>5.1</v>
      </c>
      <c r="B200" s="229"/>
      <c r="C200" s="230" t="s">
        <v>21</v>
      </c>
      <c r="D200" s="231"/>
      <c r="E200" s="231"/>
      <c r="F200" s="232"/>
      <c r="G200" s="39"/>
      <c r="H200" s="197"/>
      <c r="I200" s="213"/>
      <c r="J200" s="213"/>
      <c r="K200" s="44"/>
    </row>
    <row r="201" s="138" customFormat="1" ht="12" hidden="1" outlineLevel="2" collapsed="1" spans="1:11">
      <c r="A201" s="233" t="s">
        <v>784</v>
      </c>
      <c r="B201" s="18"/>
      <c r="C201" s="190" t="s">
        <v>785</v>
      </c>
      <c r="D201" s="192"/>
      <c r="E201" s="11"/>
      <c r="F201" s="234"/>
      <c r="G201" s="18"/>
      <c r="H201" s="235"/>
      <c r="I201" s="240"/>
      <c r="J201" s="240"/>
      <c r="K201" s="241"/>
    </row>
    <row r="202" s="135" customFormat="1" ht="60" hidden="1" outlineLevel="3" spans="1:11">
      <c r="A202" s="236" t="s">
        <v>786</v>
      </c>
      <c r="B202" s="237" t="s">
        <v>787</v>
      </c>
      <c r="C202" s="190" t="s">
        <v>788</v>
      </c>
      <c r="D202" s="12" t="s">
        <v>789</v>
      </c>
      <c r="E202" s="11" t="s">
        <v>790</v>
      </c>
      <c r="F202" s="176">
        <v>51</v>
      </c>
      <c r="G202" s="176"/>
      <c r="H202" s="238"/>
      <c r="I202" s="209" t="s">
        <v>791</v>
      </c>
      <c r="J202" s="209" t="s">
        <v>792</v>
      </c>
      <c r="K202" s="207" t="s">
        <v>93</v>
      </c>
    </row>
    <row r="203" s="135" customFormat="1" ht="60" hidden="1" outlineLevel="3" spans="1:11">
      <c r="A203" s="236" t="s">
        <v>793</v>
      </c>
      <c r="B203" s="237" t="s">
        <v>794</v>
      </c>
      <c r="C203" s="190" t="s">
        <v>795</v>
      </c>
      <c r="D203" s="12" t="s">
        <v>796</v>
      </c>
      <c r="E203" s="11" t="s">
        <v>797</v>
      </c>
      <c r="F203" s="176">
        <v>1</v>
      </c>
      <c r="G203" s="176"/>
      <c r="H203" s="238"/>
      <c r="I203" s="209" t="s">
        <v>798</v>
      </c>
      <c r="J203" s="209" t="s">
        <v>799</v>
      </c>
      <c r="K203" s="207" t="s">
        <v>93</v>
      </c>
    </row>
    <row r="204" s="135" customFormat="1" ht="60" hidden="1" outlineLevel="3" spans="1:11">
      <c r="A204" s="236" t="s">
        <v>800</v>
      </c>
      <c r="B204" s="237" t="s">
        <v>801</v>
      </c>
      <c r="C204" s="190" t="s">
        <v>795</v>
      </c>
      <c r="D204" s="12" t="s">
        <v>802</v>
      </c>
      <c r="E204" s="11" t="s">
        <v>797</v>
      </c>
      <c r="F204" s="176">
        <v>1</v>
      </c>
      <c r="G204" s="176"/>
      <c r="H204" s="238"/>
      <c r="I204" s="209" t="s">
        <v>798</v>
      </c>
      <c r="J204" s="209" t="s">
        <v>799</v>
      </c>
      <c r="K204" s="207" t="s">
        <v>93</v>
      </c>
    </row>
    <row r="205" s="135" customFormat="1" ht="60" hidden="1" outlineLevel="3" spans="1:11">
      <c r="A205" s="236" t="s">
        <v>803</v>
      </c>
      <c r="B205" s="237" t="s">
        <v>804</v>
      </c>
      <c r="C205" s="190" t="s">
        <v>795</v>
      </c>
      <c r="D205" s="12" t="s">
        <v>805</v>
      </c>
      <c r="E205" s="11" t="s">
        <v>797</v>
      </c>
      <c r="F205" s="176">
        <v>2</v>
      </c>
      <c r="G205" s="176"/>
      <c r="H205" s="238"/>
      <c r="I205" s="209" t="s">
        <v>798</v>
      </c>
      <c r="J205" s="209" t="s">
        <v>799</v>
      </c>
      <c r="K205" s="207" t="s">
        <v>93</v>
      </c>
    </row>
    <row r="206" s="135" customFormat="1" ht="60" hidden="1" outlineLevel="3" spans="1:11">
      <c r="A206" s="236" t="s">
        <v>806</v>
      </c>
      <c r="B206" s="237" t="s">
        <v>807</v>
      </c>
      <c r="C206" s="190" t="s">
        <v>808</v>
      </c>
      <c r="D206" s="12" t="s">
        <v>809</v>
      </c>
      <c r="E206" s="11" t="s">
        <v>797</v>
      </c>
      <c r="F206" s="176">
        <v>1</v>
      </c>
      <c r="G206" s="176"/>
      <c r="H206" s="238"/>
      <c r="I206" s="209" t="s">
        <v>798</v>
      </c>
      <c r="J206" s="209" t="s">
        <v>810</v>
      </c>
      <c r="K206" s="207" t="s">
        <v>93</v>
      </c>
    </row>
    <row r="207" s="135" customFormat="1" ht="84" hidden="1" outlineLevel="3" spans="1:11">
      <c r="A207" s="236" t="s">
        <v>811</v>
      </c>
      <c r="B207" s="237" t="s">
        <v>812</v>
      </c>
      <c r="C207" s="190" t="s">
        <v>813</v>
      </c>
      <c r="D207" s="12" t="s">
        <v>814</v>
      </c>
      <c r="E207" s="11" t="s">
        <v>797</v>
      </c>
      <c r="F207" s="176">
        <v>2</v>
      </c>
      <c r="G207" s="176"/>
      <c r="H207" s="238"/>
      <c r="I207" s="209" t="s">
        <v>798</v>
      </c>
      <c r="J207" s="209" t="s">
        <v>815</v>
      </c>
      <c r="K207" s="207" t="s">
        <v>93</v>
      </c>
    </row>
    <row r="208" s="135" customFormat="1" ht="60" hidden="1" outlineLevel="3" spans="1:11">
      <c r="A208" s="236" t="s">
        <v>816</v>
      </c>
      <c r="B208" s="237" t="s">
        <v>817</v>
      </c>
      <c r="C208" s="190" t="s">
        <v>818</v>
      </c>
      <c r="D208" s="12" t="s">
        <v>819</v>
      </c>
      <c r="E208" s="11" t="s">
        <v>797</v>
      </c>
      <c r="F208" s="176">
        <v>2</v>
      </c>
      <c r="G208" s="176"/>
      <c r="H208" s="238"/>
      <c r="I208" s="209" t="s">
        <v>798</v>
      </c>
      <c r="J208" s="209" t="s">
        <v>810</v>
      </c>
      <c r="K208" s="207" t="s">
        <v>93</v>
      </c>
    </row>
    <row r="209" s="135" customFormat="1" ht="84" hidden="1" outlineLevel="3" spans="1:11">
      <c r="A209" s="236" t="s">
        <v>820</v>
      </c>
      <c r="B209" s="237" t="s">
        <v>821</v>
      </c>
      <c r="C209" s="190" t="s">
        <v>818</v>
      </c>
      <c r="D209" s="12" t="s">
        <v>822</v>
      </c>
      <c r="E209" s="11" t="s">
        <v>797</v>
      </c>
      <c r="F209" s="176">
        <v>4</v>
      </c>
      <c r="G209" s="176"/>
      <c r="H209" s="238"/>
      <c r="I209" s="209" t="s">
        <v>798</v>
      </c>
      <c r="J209" s="209" t="s">
        <v>810</v>
      </c>
      <c r="K209" s="207" t="s">
        <v>93</v>
      </c>
    </row>
    <row r="210" s="135" customFormat="1" ht="60" hidden="1" outlineLevel="3" spans="1:11">
      <c r="A210" s="236" t="s">
        <v>823</v>
      </c>
      <c r="B210" s="237" t="s">
        <v>824</v>
      </c>
      <c r="C210" s="190" t="s">
        <v>818</v>
      </c>
      <c r="D210" s="12" t="s">
        <v>825</v>
      </c>
      <c r="E210" s="11" t="s">
        <v>797</v>
      </c>
      <c r="F210" s="176">
        <v>1</v>
      </c>
      <c r="G210" s="176"/>
      <c r="H210" s="238"/>
      <c r="I210" s="209" t="s">
        <v>798</v>
      </c>
      <c r="J210" s="209" t="s">
        <v>810</v>
      </c>
      <c r="K210" s="207" t="s">
        <v>93</v>
      </c>
    </row>
    <row r="211" s="135" customFormat="1" ht="60" hidden="1" outlineLevel="3" spans="1:11">
      <c r="A211" s="236" t="s">
        <v>826</v>
      </c>
      <c r="B211" s="237" t="s">
        <v>827</v>
      </c>
      <c r="C211" s="190" t="s">
        <v>818</v>
      </c>
      <c r="D211" s="12" t="s">
        <v>828</v>
      </c>
      <c r="E211" s="11" t="s">
        <v>797</v>
      </c>
      <c r="F211" s="176">
        <v>1</v>
      </c>
      <c r="G211" s="176"/>
      <c r="H211" s="238"/>
      <c r="I211" s="209" t="s">
        <v>798</v>
      </c>
      <c r="J211" s="209" t="s">
        <v>810</v>
      </c>
      <c r="K211" s="207" t="s">
        <v>93</v>
      </c>
    </row>
    <row r="212" s="135" customFormat="1" ht="60" hidden="1" outlineLevel="3" spans="1:11">
      <c r="A212" s="236" t="s">
        <v>829</v>
      </c>
      <c r="B212" s="237" t="s">
        <v>830</v>
      </c>
      <c r="C212" s="190" t="s">
        <v>818</v>
      </c>
      <c r="D212" s="12" t="s">
        <v>831</v>
      </c>
      <c r="E212" s="11" t="s">
        <v>797</v>
      </c>
      <c r="F212" s="176">
        <v>1</v>
      </c>
      <c r="G212" s="176"/>
      <c r="H212" s="238"/>
      <c r="I212" s="209" t="s">
        <v>798</v>
      </c>
      <c r="J212" s="209" t="s">
        <v>810</v>
      </c>
      <c r="K212" s="207" t="s">
        <v>93</v>
      </c>
    </row>
    <row r="213" s="135" customFormat="1" ht="60" hidden="1" outlineLevel="3" spans="1:11">
      <c r="A213" s="236" t="s">
        <v>832</v>
      </c>
      <c r="B213" s="237" t="s">
        <v>833</v>
      </c>
      <c r="C213" s="190" t="s">
        <v>818</v>
      </c>
      <c r="D213" s="12" t="s">
        <v>834</v>
      </c>
      <c r="E213" s="11" t="s">
        <v>797</v>
      </c>
      <c r="F213" s="176">
        <v>1</v>
      </c>
      <c r="G213" s="176"/>
      <c r="H213" s="238"/>
      <c r="I213" s="209" t="s">
        <v>798</v>
      </c>
      <c r="J213" s="209" t="s">
        <v>810</v>
      </c>
      <c r="K213" s="207" t="s">
        <v>93</v>
      </c>
    </row>
    <row r="214" s="135" customFormat="1" ht="60" hidden="1" outlineLevel="3" spans="1:11">
      <c r="A214" s="236" t="s">
        <v>835</v>
      </c>
      <c r="B214" s="237" t="s">
        <v>836</v>
      </c>
      <c r="C214" s="190" t="s">
        <v>818</v>
      </c>
      <c r="D214" s="12" t="s">
        <v>837</v>
      </c>
      <c r="E214" s="11" t="s">
        <v>797</v>
      </c>
      <c r="F214" s="176">
        <v>2</v>
      </c>
      <c r="G214" s="176"/>
      <c r="H214" s="238"/>
      <c r="I214" s="209" t="s">
        <v>798</v>
      </c>
      <c r="J214" s="209" t="s">
        <v>810</v>
      </c>
      <c r="K214" s="207" t="s">
        <v>93</v>
      </c>
    </row>
    <row r="215" s="135" customFormat="1" ht="60" hidden="1" outlineLevel="3" spans="1:11">
      <c r="A215" s="236" t="s">
        <v>838</v>
      </c>
      <c r="B215" s="237" t="s">
        <v>839</v>
      </c>
      <c r="C215" s="190" t="s">
        <v>818</v>
      </c>
      <c r="D215" s="12" t="s">
        <v>840</v>
      </c>
      <c r="E215" s="11" t="s">
        <v>797</v>
      </c>
      <c r="F215" s="176">
        <v>2</v>
      </c>
      <c r="G215" s="176"/>
      <c r="H215" s="238"/>
      <c r="I215" s="209" t="s">
        <v>798</v>
      </c>
      <c r="J215" s="209" t="s">
        <v>810</v>
      </c>
      <c r="K215" s="207" t="s">
        <v>93</v>
      </c>
    </row>
    <row r="216" s="135" customFormat="1" ht="60" hidden="1" outlineLevel="3" spans="1:11">
      <c r="A216" s="236" t="s">
        <v>841</v>
      </c>
      <c r="B216" s="237" t="s">
        <v>842</v>
      </c>
      <c r="C216" s="190" t="s">
        <v>818</v>
      </c>
      <c r="D216" s="12" t="s">
        <v>843</v>
      </c>
      <c r="E216" s="11" t="s">
        <v>797</v>
      </c>
      <c r="F216" s="176">
        <v>3</v>
      </c>
      <c r="G216" s="176"/>
      <c r="H216" s="238"/>
      <c r="I216" s="209" t="s">
        <v>798</v>
      </c>
      <c r="J216" s="209" t="s">
        <v>810</v>
      </c>
      <c r="K216" s="207" t="s">
        <v>93</v>
      </c>
    </row>
    <row r="217" s="135" customFormat="1" ht="60" hidden="1" outlineLevel="3" spans="1:11">
      <c r="A217" s="236" t="s">
        <v>844</v>
      </c>
      <c r="B217" s="237" t="s">
        <v>845</v>
      </c>
      <c r="C217" s="190" t="s">
        <v>818</v>
      </c>
      <c r="D217" s="12" t="s">
        <v>846</v>
      </c>
      <c r="E217" s="11" t="s">
        <v>797</v>
      </c>
      <c r="F217" s="176">
        <v>1</v>
      </c>
      <c r="G217" s="176"/>
      <c r="H217" s="238"/>
      <c r="I217" s="209" t="s">
        <v>798</v>
      </c>
      <c r="J217" s="209" t="s">
        <v>810</v>
      </c>
      <c r="K217" s="207" t="s">
        <v>93</v>
      </c>
    </row>
    <row r="218" s="135" customFormat="1" ht="60" hidden="1" outlineLevel="3" spans="1:11">
      <c r="A218" s="236" t="s">
        <v>847</v>
      </c>
      <c r="B218" s="237" t="s">
        <v>848</v>
      </c>
      <c r="C218" s="190" t="s">
        <v>849</v>
      </c>
      <c r="D218" s="12" t="s">
        <v>850</v>
      </c>
      <c r="E218" s="11" t="s">
        <v>279</v>
      </c>
      <c r="F218" s="176">
        <v>23.98</v>
      </c>
      <c r="G218" s="176"/>
      <c r="H218" s="238"/>
      <c r="I218" s="209" t="s">
        <v>851</v>
      </c>
      <c r="J218" s="209" t="s">
        <v>852</v>
      </c>
      <c r="K218" s="207" t="s">
        <v>93</v>
      </c>
    </row>
    <row r="219" s="135" customFormat="1" ht="60" hidden="1" outlineLevel="3" spans="1:11">
      <c r="A219" s="236" t="s">
        <v>853</v>
      </c>
      <c r="B219" s="237" t="s">
        <v>854</v>
      </c>
      <c r="C219" s="190" t="s">
        <v>855</v>
      </c>
      <c r="D219" s="12" t="s">
        <v>856</v>
      </c>
      <c r="E219" s="11" t="s">
        <v>797</v>
      </c>
      <c r="F219" s="176">
        <v>6</v>
      </c>
      <c r="G219" s="176"/>
      <c r="H219" s="238"/>
      <c r="I219" s="209" t="s">
        <v>798</v>
      </c>
      <c r="J219" s="209" t="s">
        <v>857</v>
      </c>
      <c r="K219" s="207" t="s">
        <v>93</v>
      </c>
    </row>
    <row r="220" s="135" customFormat="1" ht="96" hidden="1" outlineLevel="3" spans="1:11">
      <c r="A220" s="236" t="s">
        <v>858</v>
      </c>
      <c r="B220" s="237" t="s">
        <v>859</v>
      </c>
      <c r="C220" s="190" t="s">
        <v>860</v>
      </c>
      <c r="D220" s="12" t="s">
        <v>861</v>
      </c>
      <c r="E220" s="11" t="s">
        <v>279</v>
      </c>
      <c r="F220" s="176">
        <v>17.51</v>
      </c>
      <c r="G220" s="176"/>
      <c r="H220" s="238"/>
      <c r="I220" s="209" t="s">
        <v>851</v>
      </c>
      <c r="J220" s="209" t="s">
        <v>862</v>
      </c>
      <c r="K220" s="207" t="s">
        <v>93</v>
      </c>
    </row>
    <row r="221" s="135" customFormat="1" ht="96" hidden="1" outlineLevel="3" spans="1:11">
      <c r="A221" s="236" t="s">
        <v>863</v>
      </c>
      <c r="B221" s="237" t="s">
        <v>864</v>
      </c>
      <c r="C221" s="190" t="s">
        <v>865</v>
      </c>
      <c r="D221" s="12" t="s">
        <v>866</v>
      </c>
      <c r="E221" s="11" t="s">
        <v>279</v>
      </c>
      <c r="F221" s="176">
        <v>47.13</v>
      </c>
      <c r="G221" s="176"/>
      <c r="H221" s="238"/>
      <c r="I221" s="209" t="s">
        <v>851</v>
      </c>
      <c r="J221" s="209" t="s">
        <v>862</v>
      </c>
      <c r="K221" s="207" t="s">
        <v>93</v>
      </c>
    </row>
    <row r="222" s="135" customFormat="1" ht="96" hidden="1" outlineLevel="3" spans="1:11">
      <c r="A222" s="236" t="s">
        <v>867</v>
      </c>
      <c r="B222" s="237" t="s">
        <v>868</v>
      </c>
      <c r="C222" s="190" t="s">
        <v>869</v>
      </c>
      <c r="D222" s="12" t="s">
        <v>870</v>
      </c>
      <c r="E222" s="11" t="s">
        <v>279</v>
      </c>
      <c r="F222" s="176">
        <v>12.4</v>
      </c>
      <c r="G222" s="176"/>
      <c r="H222" s="238"/>
      <c r="I222" s="209" t="s">
        <v>851</v>
      </c>
      <c r="J222" s="209" t="s">
        <v>862</v>
      </c>
      <c r="K222" s="207" t="s">
        <v>93</v>
      </c>
    </row>
    <row r="223" s="135" customFormat="1" ht="96" hidden="1" outlineLevel="3" spans="1:11">
      <c r="A223" s="236" t="s">
        <v>871</v>
      </c>
      <c r="B223" s="237" t="s">
        <v>872</v>
      </c>
      <c r="C223" s="190" t="s">
        <v>873</v>
      </c>
      <c r="D223" s="12" t="s">
        <v>874</v>
      </c>
      <c r="E223" s="11" t="s">
        <v>279</v>
      </c>
      <c r="F223" s="176">
        <v>12.4</v>
      </c>
      <c r="G223" s="176"/>
      <c r="H223" s="238"/>
      <c r="I223" s="209" t="s">
        <v>851</v>
      </c>
      <c r="J223" s="209" t="s">
        <v>862</v>
      </c>
      <c r="K223" s="207" t="s">
        <v>93</v>
      </c>
    </row>
    <row r="224" s="135" customFormat="1" ht="60" hidden="1" outlineLevel="3" spans="1:11">
      <c r="A224" s="236" t="s">
        <v>875</v>
      </c>
      <c r="B224" s="237" t="s">
        <v>876</v>
      </c>
      <c r="C224" s="190" t="s">
        <v>877</v>
      </c>
      <c r="D224" s="12" t="s">
        <v>878</v>
      </c>
      <c r="E224" s="11" t="s">
        <v>279</v>
      </c>
      <c r="F224" s="176">
        <v>57.41</v>
      </c>
      <c r="G224" s="176"/>
      <c r="H224" s="238"/>
      <c r="I224" s="209" t="s">
        <v>851</v>
      </c>
      <c r="J224" s="209" t="s">
        <v>879</v>
      </c>
      <c r="K224" s="207" t="s">
        <v>93</v>
      </c>
    </row>
    <row r="225" s="135" customFormat="1" ht="72" hidden="1" outlineLevel="3" spans="1:11">
      <c r="A225" s="236" t="s">
        <v>880</v>
      </c>
      <c r="B225" s="237" t="s">
        <v>881</v>
      </c>
      <c r="C225" s="190" t="s">
        <v>882</v>
      </c>
      <c r="D225" s="12" t="s">
        <v>883</v>
      </c>
      <c r="E225" s="11" t="s">
        <v>884</v>
      </c>
      <c r="F225" s="176">
        <v>2</v>
      </c>
      <c r="G225" s="176"/>
      <c r="H225" s="238"/>
      <c r="I225" s="209" t="s">
        <v>885</v>
      </c>
      <c r="J225" s="209" t="s">
        <v>886</v>
      </c>
      <c r="K225" s="207" t="s">
        <v>93</v>
      </c>
    </row>
    <row r="226" s="135" customFormat="1" ht="72" hidden="1" outlineLevel="3" spans="1:11">
      <c r="A226" s="236" t="s">
        <v>887</v>
      </c>
      <c r="B226" s="237" t="s">
        <v>888</v>
      </c>
      <c r="C226" s="190" t="s">
        <v>889</v>
      </c>
      <c r="D226" s="12" t="s">
        <v>890</v>
      </c>
      <c r="E226" s="11" t="s">
        <v>790</v>
      </c>
      <c r="F226" s="176">
        <v>2</v>
      </c>
      <c r="G226" s="176"/>
      <c r="H226" s="238"/>
      <c r="I226" s="209" t="s">
        <v>791</v>
      </c>
      <c r="J226" s="209" t="s">
        <v>891</v>
      </c>
      <c r="K226" s="207" t="s">
        <v>93</v>
      </c>
    </row>
    <row r="227" s="135" customFormat="1" ht="60" hidden="1" outlineLevel="3" spans="1:11">
      <c r="A227" s="236" t="s">
        <v>892</v>
      </c>
      <c r="B227" s="237" t="s">
        <v>893</v>
      </c>
      <c r="C227" s="190" t="s">
        <v>788</v>
      </c>
      <c r="D227" s="12" t="s">
        <v>894</v>
      </c>
      <c r="E227" s="11" t="s">
        <v>790</v>
      </c>
      <c r="F227" s="176">
        <v>2</v>
      </c>
      <c r="G227" s="176"/>
      <c r="H227" s="238"/>
      <c r="I227" s="209" t="s">
        <v>791</v>
      </c>
      <c r="J227" s="209" t="s">
        <v>792</v>
      </c>
      <c r="K227" s="207" t="s">
        <v>93</v>
      </c>
    </row>
    <row r="228" s="135" customFormat="1" ht="60" hidden="1" outlineLevel="3" spans="1:11">
      <c r="A228" s="236" t="s">
        <v>895</v>
      </c>
      <c r="B228" s="237" t="s">
        <v>896</v>
      </c>
      <c r="C228" s="190" t="s">
        <v>897</v>
      </c>
      <c r="D228" s="12" t="s">
        <v>898</v>
      </c>
      <c r="E228" s="11" t="s">
        <v>899</v>
      </c>
      <c r="F228" s="176">
        <v>3</v>
      </c>
      <c r="G228" s="176"/>
      <c r="H228" s="238"/>
      <c r="I228" s="209" t="s">
        <v>900</v>
      </c>
      <c r="J228" s="209" t="s">
        <v>901</v>
      </c>
      <c r="K228" s="207" t="s">
        <v>93</v>
      </c>
    </row>
    <row r="229" s="138" customFormat="1" ht="12" hidden="1" outlineLevel="2" collapsed="1" spans="1:11">
      <c r="A229" s="239" t="s">
        <v>902</v>
      </c>
      <c r="B229" s="18"/>
      <c r="C229" s="190" t="s">
        <v>903</v>
      </c>
      <c r="D229" s="192"/>
      <c r="E229" s="6"/>
      <c r="F229" s="234"/>
      <c r="G229" s="18"/>
      <c r="H229" s="235"/>
      <c r="I229" s="240"/>
      <c r="J229" s="240"/>
      <c r="K229" s="207"/>
    </row>
    <row r="230" s="135" customFormat="1" ht="84" hidden="1" outlineLevel="3" spans="1:11">
      <c r="A230" s="236" t="s">
        <v>904</v>
      </c>
      <c r="B230" s="237" t="s">
        <v>905</v>
      </c>
      <c r="C230" s="190" t="s">
        <v>906</v>
      </c>
      <c r="D230" s="12" t="s">
        <v>907</v>
      </c>
      <c r="E230" s="11" t="s">
        <v>797</v>
      </c>
      <c r="F230" s="176">
        <v>1</v>
      </c>
      <c r="G230" s="176"/>
      <c r="H230" s="238"/>
      <c r="I230" s="209" t="s">
        <v>798</v>
      </c>
      <c r="J230" s="209" t="s">
        <v>908</v>
      </c>
      <c r="K230" s="207" t="s">
        <v>93</v>
      </c>
    </row>
    <row r="231" s="135" customFormat="1" ht="60" hidden="1" outlineLevel="3" spans="1:11">
      <c r="A231" s="236" t="s">
        <v>909</v>
      </c>
      <c r="B231" s="237" t="s">
        <v>910</v>
      </c>
      <c r="C231" s="190" t="s">
        <v>911</v>
      </c>
      <c r="D231" s="12" t="s">
        <v>912</v>
      </c>
      <c r="E231" s="11" t="s">
        <v>797</v>
      </c>
      <c r="F231" s="176">
        <v>1</v>
      </c>
      <c r="G231" s="176"/>
      <c r="H231" s="238"/>
      <c r="I231" s="209" t="s">
        <v>798</v>
      </c>
      <c r="J231" s="209" t="s">
        <v>913</v>
      </c>
      <c r="K231" s="207" t="s">
        <v>93</v>
      </c>
    </row>
    <row r="232" s="135" customFormat="1" ht="108" hidden="1" outlineLevel="3" spans="1:11">
      <c r="A232" s="236" t="s">
        <v>914</v>
      </c>
      <c r="B232" s="237" t="s">
        <v>915</v>
      </c>
      <c r="C232" s="190" t="s">
        <v>916</v>
      </c>
      <c r="D232" s="12" t="s">
        <v>917</v>
      </c>
      <c r="E232" s="11" t="s">
        <v>797</v>
      </c>
      <c r="F232" s="176">
        <v>1</v>
      </c>
      <c r="G232" s="176"/>
      <c r="H232" s="238"/>
      <c r="I232" s="209" t="s">
        <v>798</v>
      </c>
      <c r="J232" s="209" t="s">
        <v>913</v>
      </c>
      <c r="K232" s="207" t="s">
        <v>93</v>
      </c>
    </row>
    <row r="233" s="135" customFormat="1" ht="72" hidden="1" outlineLevel="3" spans="1:11">
      <c r="A233" s="236" t="s">
        <v>918</v>
      </c>
      <c r="B233" s="237" t="s">
        <v>919</v>
      </c>
      <c r="C233" s="190" t="s">
        <v>920</v>
      </c>
      <c r="D233" s="12" t="s">
        <v>921</v>
      </c>
      <c r="E233" s="11" t="s">
        <v>279</v>
      </c>
      <c r="F233" s="176">
        <v>20</v>
      </c>
      <c r="G233" s="176"/>
      <c r="H233" s="238"/>
      <c r="I233" s="209" t="s">
        <v>851</v>
      </c>
      <c r="J233" s="209" t="s">
        <v>922</v>
      </c>
      <c r="K233" s="207" t="s">
        <v>93</v>
      </c>
    </row>
    <row r="234" s="135" customFormat="1" ht="72" hidden="1" outlineLevel="3" spans="1:11">
      <c r="A234" s="236" t="s">
        <v>923</v>
      </c>
      <c r="B234" s="237" t="s">
        <v>924</v>
      </c>
      <c r="C234" s="190" t="s">
        <v>920</v>
      </c>
      <c r="D234" s="12" t="s">
        <v>925</v>
      </c>
      <c r="E234" s="11" t="s">
        <v>279</v>
      </c>
      <c r="F234" s="176">
        <v>10</v>
      </c>
      <c r="G234" s="176"/>
      <c r="H234" s="238"/>
      <c r="I234" s="209" t="s">
        <v>851</v>
      </c>
      <c r="J234" s="209" t="s">
        <v>922</v>
      </c>
      <c r="K234" s="207" t="s">
        <v>93</v>
      </c>
    </row>
    <row r="235" s="135" customFormat="1" ht="72" hidden="1" outlineLevel="3" spans="1:11">
      <c r="A235" s="236" t="s">
        <v>926</v>
      </c>
      <c r="B235" s="237" t="s">
        <v>927</v>
      </c>
      <c r="C235" s="190" t="s">
        <v>928</v>
      </c>
      <c r="D235" s="12" t="s">
        <v>929</v>
      </c>
      <c r="E235" s="11" t="s">
        <v>930</v>
      </c>
      <c r="F235" s="176">
        <v>2</v>
      </c>
      <c r="G235" s="176"/>
      <c r="H235" s="238"/>
      <c r="I235" s="209" t="s">
        <v>931</v>
      </c>
      <c r="J235" s="209" t="s">
        <v>932</v>
      </c>
      <c r="K235" s="207" t="s">
        <v>93</v>
      </c>
    </row>
    <row r="236" s="135" customFormat="1" ht="72" hidden="1" outlineLevel="3" spans="1:11">
      <c r="A236" s="236" t="s">
        <v>933</v>
      </c>
      <c r="B236" s="237" t="s">
        <v>934</v>
      </c>
      <c r="C236" s="190" t="s">
        <v>935</v>
      </c>
      <c r="D236" s="12" t="s">
        <v>936</v>
      </c>
      <c r="E236" s="11" t="s">
        <v>930</v>
      </c>
      <c r="F236" s="176">
        <v>1</v>
      </c>
      <c r="G236" s="176"/>
      <c r="H236" s="238"/>
      <c r="I236" s="209" t="s">
        <v>931</v>
      </c>
      <c r="J236" s="209" t="s">
        <v>932</v>
      </c>
      <c r="K236" s="207" t="s">
        <v>93</v>
      </c>
    </row>
    <row r="237" s="135" customFormat="1" ht="72" hidden="1" outlineLevel="3" spans="1:11">
      <c r="A237" s="236" t="s">
        <v>937</v>
      </c>
      <c r="B237" s="237" t="s">
        <v>938</v>
      </c>
      <c r="C237" s="190" t="s">
        <v>939</v>
      </c>
      <c r="D237" s="12" t="s">
        <v>940</v>
      </c>
      <c r="E237" s="11" t="s">
        <v>930</v>
      </c>
      <c r="F237" s="176">
        <v>1</v>
      </c>
      <c r="G237" s="176"/>
      <c r="H237" s="238"/>
      <c r="I237" s="209" t="s">
        <v>931</v>
      </c>
      <c r="J237" s="209" t="s">
        <v>932</v>
      </c>
      <c r="K237" s="207" t="s">
        <v>93</v>
      </c>
    </row>
    <row r="238" s="135" customFormat="1" ht="60" hidden="1" outlineLevel="3" spans="1:11">
      <c r="A238" s="236" t="s">
        <v>941</v>
      </c>
      <c r="B238" s="237" t="s">
        <v>942</v>
      </c>
      <c r="C238" s="190" t="s">
        <v>943</v>
      </c>
      <c r="D238" s="12" t="s">
        <v>944</v>
      </c>
      <c r="E238" s="11" t="s">
        <v>790</v>
      </c>
      <c r="F238" s="176">
        <v>1</v>
      </c>
      <c r="G238" s="176"/>
      <c r="H238" s="238"/>
      <c r="I238" s="209" t="s">
        <v>791</v>
      </c>
      <c r="J238" s="209" t="s">
        <v>945</v>
      </c>
      <c r="K238" s="207" t="s">
        <v>93</v>
      </c>
    </row>
    <row r="239" s="135" customFormat="1" ht="72" hidden="1" outlineLevel="3" spans="1:11">
      <c r="A239" s="236" t="s">
        <v>946</v>
      </c>
      <c r="B239" s="237" t="s">
        <v>947</v>
      </c>
      <c r="C239" s="190" t="s">
        <v>948</v>
      </c>
      <c r="D239" s="12" t="s">
        <v>949</v>
      </c>
      <c r="E239" s="11" t="s">
        <v>884</v>
      </c>
      <c r="F239" s="176">
        <v>1</v>
      </c>
      <c r="G239" s="176"/>
      <c r="H239" s="238"/>
      <c r="I239" s="209" t="s">
        <v>885</v>
      </c>
      <c r="J239" s="209" t="s">
        <v>950</v>
      </c>
      <c r="K239" s="207" t="s">
        <v>93</v>
      </c>
    </row>
    <row r="240" s="135" customFormat="1" ht="60" hidden="1" outlineLevel="3" spans="1:11">
      <c r="A240" s="236" t="s">
        <v>951</v>
      </c>
      <c r="B240" s="237" t="s">
        <v>952</v>
      </c>
      <c r="C240" s="190" t="s">
        <v>953</v>
      </c>
      <c r="D240" s="12" t="s">
        <v>954</v>
      </c>
      <c r="E240" s="11" t="s">
        <v>797</v>
      </c>
      <c r="F240" s="176">
        <v>1</v>
      </c>
      <c r="G240" s="176"/>
      <c r="H240" s="238"/>
      <c r="I240" s="209" t="s">
        <v>798</v>
      </c>
      <c r="J240" s="209" t="s">
        <v>810</v>
      </c>
      <c r="K240" s="207" t="s">
        <v>93</v>
      </c>
    </row>
    <row r="241" s="135" customFormat="1" ht="60" hidden="1" outlineLevel="3" spans="1:11">
      <c r="A241" s="236" t="s">
        <v>955</v>
      </c>
      <c r="B241" s="237" t="s">
        <v>956</v>
      </c>
      <c r="C241" s="190" t="s">
        <v>957</v>
      </c>
      <c r="D241" s="12" t="s">
        <v>958</v>
      </c>
      <c r="E241" s="11" t="s">
        <v>797</v>
      </c>
      <c r="F241" s="176">
        <v>1</v>
      </c>
      <c r="G241" s="176"/>
      <c r="H241" s="238"/>
      <c r="I241" s="209" t="s">
        <v>798</v>
      </c>
      <c r="J241" s="209" t="s">
        <v>810</v>
      </c>
      <c r="K241" s="207" t="s">
        <v>93</v>
      </c>
    </row>
    <row r="242" s="135" customFormat="1" ht="60" hidden="1" outlineLevel="3" spans="1:11">
      <c r="A242" s="236" t="s">
        <v>959</v>
      </c>
      <c r="B242" s="237" t="s">
        <v>960</v>
      </c>
      <c r="C242" s="190" t="s">
        <v>877</v>
      </c>
      <c r="D242" s="12" t="s">
        <v>878</v>
      </c>
      <c r="E242" s="11" t="s">
        <v>279</v>
      </c>
      <c r="F242" s="176">
        <v>11.6</v>
      </c>
      <c r="G242" s="176"/>
      <c r="H242" s="238"/>
      <c r="I242" s="209" t="s">
        <v>851</v>
      </c>
      <c r="J242" s="209" t="s">
        <v>879</v>
      </c>
      <c r="K242" s="207" t="s">
        <v>93</v>
      </c>
    </row>
    <row r="243" s="135" customFormat="1" ht="96" hidden="1" outlineLevel="3" spans="1:11">
      <c r="A243" s="236" t="s">
        <v>961</v>
      </c>
      <c r="B243" s="237" t="s">
        <v>962</v>
      </c>
      <c r="C243" s="190" t="s">
        <v>963</v>
      </c>
      <c r="D243" s="12" t="s">
        <v>964</v>
      </c>
      <c r="E243" s="11" t="s">
        <v>279</v>
      </c>
      <c r="F243" s="176">
        <v>272.48</v>
      </c>
      <c r="G243" s="176"/>
      <c r="H243" s="238"/>
      <c r="I243" s="209" t="s">
        <v>965</v>
      </c>
      <c r="J243" s="209" t="s">
        <v>966</v>
      </c>
      <c r="K243" s="207" t="s">
        <v>93</v>
      </c>
    </row>
    <row r="244" s="135" customFormat="1" ht="72" hidden="1" outlineLevel="3" spans="1:11">
      <c r="A244" s="236" t="s">
        <v>967</v>
      </c>
      <c r="B244" s="237" t="s">
        <v>968</v>
      </c>
      <c r="C244" s="190" t="s">
        <v>969</v>
      </c>
      <c r="D244" s="12" t="s">
        <v>970</v>
      </c>
      <c r="E244" s="11" t="s">
        <v>930</v>
      </c>
      <c r="F244" s="176">
        <v>6</v>
      </c>
      <c r="G244" s="176"/>
      <c r="H244" s="238"/>
      <c r="I244" s="209" t="s">
        <v>931</v>
      </c>
      <c r="J244" s="209" t="s">
        <v>971</v>
      </c>
      <c r="K244" s="207" t="s">
        <v>93</v>
      </c>
    </row>
    <row r="245" s="138" customFormat="1" ht="12" hidden="1" outlineLevel="2" collapsed="1" spans="1:11">
      <c r="A245" s="239" t="s">
        <v>972</v>
      </c>
      <c r="B245" s="18"/>
      <c r="C245" s="190" t="s">
        <v>973</v>
      </c>
      <c r="D245" s="192"/>
      <c r="E245" s="6"/>
      <c r="F245" s="234"/>
      <c r="G245" s="18"/>
      <c r="H245" s="235"/>
      <c r="I245" s="240"/>
      <c r="J245" s="240"/>
      <c r="K245" s="242"/>
    </row>
    <row r="246" s="135" customFormat="1" ht="60" hidden="1" outlineLevel="3" spans="1:11">
      <c r="A246" s="236" t="s">
        <v>974</v>
      </c>
      <c r="B246" s="237" t="s">
        <v>975</v>
      </c>
      <c r="C246" s="190" t="s">
        <v>976</v>
      </c>
      <c r="D246" s="12" t="s">
        <v>977</v>
      </c>
      <c r="E246" s="11" t="s">
        <v>797</v>
      </c>
      <c r="F246" s="176">
        <v>1</v>
      </c>
      <c r="G246" s="176"/>
      <c r="H246" s="238"/>
      <c r="I246" s="209" t="s">
        <v>798</v>
      </c>
      <c r="J246" s="209" t="s">
        <v>978</v>
      </c>
      <c r="K246" s="207" t="s">
        <v>93</v>
      </c>
    </row>
    <row r="247" s="135" customFormat="1" ht="60" hidden="1" outlineLevel="3" spans="1:11">
      <c r="A247" s="236" t="s">
        <v>979</v>
      </c>
      <c r="B247" s="237" t="s">
        <v>980</v>
      </c>
      <c r="C247" s="190" t="s">
        <v>976</v>
      </c>
      <c r="D247" s="12" t="s">
        <v>981</v>
      </c>
      <c r="E247" s="11" t="s">
        <v>797</v>
      </c>
      <c r="F247" s="176">
        <v>1</v>
      </c>
      <c r="G247" s="176"/>
      <c r="H247" s="238"/>
      <c r="I247" s="209" t="s">
        <v>798</v>
      </c>
      <c r="J247" s="209" t="s">
        <v>978</v>
      </c>
      <c r="K247" s="207" t="s">
        <v>93</v>
      </c>
    </row>
    <row r="248" s="135" customFormat="1" ht="60" hidden="1" outlineLevel="3" spans="1:11">
      <c r="A248" s="236" t="s">
        <v>982</v>
      </c>
      <c r="B248" s="237" t="s">
        <v>983</v>
      </c>
      <c r="C248" s="190" t="s">
        <v>976</v>
      </c>
      <c r="D248" s="12" t="s">
        <v>984</v>
      </c>
      <c r="E248" s="11" t="s">
        <v>797</v>
      </c>
      <c r="F248" s="176">
        <v>1</v>
      </c>
      <c r="G248" s="176"/>
      <c r="H248" s="238"/>
      <c r="I248" s="209" t="s">
        <v>798</v>
      </c>
      <c r="J248" s="209" t="s">
        <v>978</v>
      </c>
      <c r="K248" s="207" t="s">
        <v>93</v>
      </c>
    </row>
    <row r="249" s="135" customFormat="1" ht="60" hidden="1" outlineLevel="3" spans="1:11">
      <c r="A249" s="236" t="s">
        <v>985</v>
      </c>
      <c r="B249" s="237" t="s">
        <v>986</v>
      </c>
      <c r="C249" s="190" t="s">
        <v>976</v>
      </c>
      <c r="D249" s="12" t="s">
        <v>987</v>
      </c>
      <c r="E249" s="11" t="s">
        <v>797</v>
      </c>
      <c r="F249" s="176">
        <v>1</v>
      </c>
      <c r="G249" s="176"/>
      <c r="H249" s="238"/>
      <c r="I249" s="209" t="s">
        <v>798</v>
      </c>
      <c r="J249" s="209" t="s">
        <v>978</v>
      </c>
      <c r="K249" s="207" t="s">
        <v>93</v>
      </c>
    </row>
    <row r="250" s="135" customFormat="1" ht="60" hidden="1" outlineLevel="3" spans="1:11">
      <c r="A250" s="236" t="s">
        <v>988</v>
      </c>
      <c r="B250" s="237" t="s">
        <v>989</v>
      </c>
      <c r="C250" s="190" t="s">
        <v>976</v>
      </c>
      <c r="D250" s="12" t="s">
        <v>990</v>
      </c>
      <c r="E250" s="11" t="s">
        <v>797</v>
      </c>
      <c r="F250" s="176">
        <v>1</v>
      </c>
      <c r="G250" s="176"/>
      <c r="H250" s="238"/>
      <c r="I250" s="209" t="s">
        <v>798</v>
      </c>
      <c r="J250" s="209" t="s">
        <v>978</v>
      </c>
      <c r="K250" s="207" t="s">
        <v>93</v>
      </c>
    </row>
    <row r="251" s="135" customFormat="1" ht="60" hidden="1" outlineLevel="3" spans="1:11">
      <c r="A251" s="236" t="s">
        <v>991</v>
      </c>
      <c r="B251" s="237" t="s">
        <v>992</v>
      </c>
      <c r="C251" s="190" t="s">
        <v>976</v>
      </c>
      <c r="D251" s="12" t="s">
        <v>993</v>
      </c>
      <c r="E251" s="11" t="s">
        <v>797</v>
      </c>
      <c r="F251" s="176">
        <v>1</v>
      </c>
      <c r="G251" s="176"/>
      <c r="H251" s="238"/>
      <c r="I251" s="209" t="s">
        <v>798</v>
      </c>
      <c r="J251" s="209" t="s">
        <v>978</v>
      </c>
      <c r="K251" s="207" t="s">
        <v>93</v>
      </c>
    </row>
    <row r="252" s="135" customFormat="1" ht="60" hidden="1" outlineLevel="3" spans="1:11">
      <c r="A252" s="236" t="s">
        <v>994</v>
      </c>
      <c r="B252" s="237" t="s">
        <v>995</v>
      </c>
      <c r="C252" s="190" t="s">
        <v>976</v>
      </c>
      <c r="D252" s="12" t="s">
        <v>996</v>
      </c>
      <c r="E252" s="11" t="s">
        <v>797</v>
      </c>
      <c r="F252" s="176">
        <v>2</v>
      </c>
      <c r="G252" s="176"/>
      <c r="H252" s="238"/>
      <c r="I252" s="209" t="s">
        <v>798</v>
      </c>
      <c r="J252" s="209" t="s">
        <v>978</v>
      </c>
      <c r="K252" s="207" t="s">
        <v>93</v>
      </c>
    </row>
    <row r="253" s="135" customFormat="1" ht="60" hidden="1" outlineLevel="3" spans="1:11">
      <c r="A253" s="236" t="s">
        <v>997</v>
      </c>
      <c r="B253" s="237" t="s">
        <v>998</v>
      </c>
      <c r="C253" s="190" t="s">
        <v>976</v>
      </c>
      <c r="D253" s="12" t="s">
        <v>999</v>
      </c>
      <c r="E253" s="11" t="s">
        <v>797</v>
      </c>
      <c r="F253" s="176">
        <v>15</v>
      </c>
      <c r="G253" s="176"/>
      <c r="H253" s="238"/>
      <c r="I253" s="209" t="s">
        <v>798</v>
      </c>
      <c r="J253" s="209" t="s">
        <v>978</v>
      </c>
      <c r="K253" s="207" t="s">
        <v>93</v>
      </c>
    </row>
    <row r="254" s="135" customFormat="1" ht="60" hidden="1" outlineLevel="3" spans="1:11">
      <c r="A254" s="236" t="s">
        <v>1000</v>
      </c>
      <c r="B254" s="237" t="s">
        <v>1001</v>
      </c>
      <c r="C254" s="190" t="s">
        <v>976</v>
      </c>
      <c r="D254" s="12" t="s">
        <v>1002</v>
      </c>
      <c r="E254" s="11" t="s">
        <v>797</v>
      </c>
      <c r="F254" s="176">
        <v>5</v>
      </c>
      <c r="G254" s="176"/>
      <c r="H254" s="238"/>
      <c r="I254" s="209" t="s">
        <v>798</v>
      </c>
      <c r="J254" s="209" t="s">
        <v>978</v>
      </c>
      <c r="K254" s="207" t="s">
        <v>93</v>
      </c>
    </row>
    <row r="255" s="135" customFormat="1" ht="60" hidden="1" outlineLevel="3" spans="1:11">
      <c r="A255" s="236" t="s">
        <v>1003</v>
      </c>
      <c r="B255" s="237" t="s">
        <v>1004</v>
      </c>
      <c r="C255" s="190" t="s">
        <v>976</v>
      </c>
      <c r="D255" s="12" t="s">
        <v>1005</v>
      </c>
      <c r="E255" s="11" t="s">
        <v>797</v>
      </c>
      <c r="F255" s="176">
        <v>4</v>
      </c>
      <c r="G255" s="176"/>
      <c r="H255" s="238"/>
      <c r="I255" s="209" t="s">
        <v>798</v>
      </c>
      <c r="J255" s="209" t="s">
        <v>978</v>
      </c>
      <c r="K255" s="207" t="s">
        <v>93</v>
      </c>
    </row>
    <row r="256" s="135" customFormat="1" ht="60" hidden="1" outlineLevel="3" spans="1:11">
      <c r="A256" s="236" t="s">
        <v>1006</v>
      </c>
      <c r="B256" s="237" t="s">
        <v>1007</v>
      </c>
      <c r="C256" s="190" t="s">
        <v>976</v>
      </c>
      <c r="D256" s="12" t="s">
        <v>1008</v>
      </c>
      <c r="E256" s="11" t="s">
        <v>797</v>
      </c>
      <c r="F256" s="176">
        <v>7</v>
      </c>
      <c r="G256" s="176"/>
      <c r="H256" s="238"/>
      <c r="I256" s="209" t="s">
        <v>798</v>
      </c>
      <c r="J256" s="209" t="s">
        <v>978</v>
      </c>
      <c r="K256" s="207" t="s">
        <v>93</v>
      </c>
    </row>
    <row r="257" s="135" customFormat="1" ht="60" hidden="1" outlineLevel="3" spans="1:11">
      <c r="A257" s="236" t="s">
        <v>1009</v>
      </c>
      <c r="B257" s="237" t="s">
        <v>1010</v>
      </c>
      <c r="C257" s="190" t="s">
        <v>976</v>
      </c>
      <c r="D257" s="12" t="s">
        <v>1011</v>
      </c>
      <c r="E257" s="11" t="s">
        <v>797</v>
      </c>
      <c r="F257" s="176">
        <v>5</v>
      </c>
      <c r="G257" s="176"/>
      <c r="H257" s="238"/>
      <c r="I257" s="209" t="s">
        <v>798</v>
      </c>
      <c r="J257" s="209" t="s">
        <v>978</v>
      </c>
      <c r="K257" s="207" t="s">
        <v>93</v>
      </c>
    </row>
    <row r="258" s="135" customFormat="1" ht="60" hidden="1" outlineLevel="3" spans="1:11">
      <c r="A258" s="236" t="s">
        <v>1012</v>
      </c>
      <c r="B258" s="237" t="s">
        <v>1013</v>
      </c>
      <c r="C258" s="190" t="s">
        <v>976</v>
      </c>
      <c r="D258" s="12" t="s">
        <v>1014</v>
      </c>
      <c r="E258" s="11" t="s">
        <v>797</v>
      </c>
      <c r="F258" s="176">
        <v>1</v>
      </c>
      <c r="G258" s="176"/>
      <c r="H258" s="238"/>
      <c r="I258" s="209" t="s">
        <v>798</v>
      </c>
      <c r="J258" s="209" t="s">
        <v>978</v>
      </c>
      <c r="K258" s="207" t="s">
        <v>93</v>
      </c>
    </row>
    <row r="259" s="135" customFormat="1" ht="72" hidden="1" outlineLevel="3" spans="1:11">
      <c r="A259" s="236" t="s">
        <v>1015</v>
      </c>
      <c r="B259" s="237" t="s">
        <v>1016</v>
      </c>
      <c r="C259" s="190" t="s">
        <v>976</v>
      </c>
      <c r="D259" s="12" t="s">
        <v>1017</v>
      </c>
      <c r="E259" s="11" t="s">
        <v>797</v>
      </c>
      <c r="F259" s="176">
        <v>1</v>
      </c>
      <c r="G259" s="176"/>
      <c r="H259" s="238"/>
      <c r="I259" s="209" t="s">
        <v>798</v>
      </c>
      <c r="J259" s="209" t="s">
        <v>978</v>
      </c>
      <c r="K259" s="207" t="s">
        <v>93</v>
      </c>
    </row>
    <row r="260" s="135" customFormat="1" ht="60" hidden="1" outlineLevel="3" spans="1:11">
      <c r="A260" s="236" t="s">
        <v>1018</v>
      </c>
      <c r="B260" s="237" t="s">
        <v>1019</v>
      </c>
      <c r="C260" s="190" t="s">
        <v>976</v>
      </c>
      <c r="D260" s="12" t="s">
        <v>1020</v>
      </c>
      <c r="E260" s="11" t="s">
        <v>797</v>
      </c>
      <c r="F260" s="176">
        <v>1</v>
      </c>
      <c r="G260" s="176"/>
      <c r="H260" s="238"/>
      <c r="I260" s="209" t="s">
        <v>798</v>
      </c>
      <c r="J260" s="209" t="s">
        <v>978</v>
      </c>
      <c r="K260" s="207" t="s">
        <v>93</v>
      </c>
    </row>
    <row r="261" s="135" customFormat="1" ht="60" hidden="1" outlineLevel="3" spans="1:11">
      <c r="A261" s="236" t="s">
        <v>1021</v>
      </c>
      <c r="B261" s="237" t="s">
        <v>1022</v>
      </c>
      <c r="C261" s="190" t="s">
        <v>976</v>
      </c>
      <c r="D261" s="12" t="s">
        <v>1023</v>
      </c>
      <c r="E261" s="11" t="s">
        <v>797</v>
      </c>
      <c r="F261" s="176">
        <v>1</v>
      </c>
      <c r="G261" s="176"/>
      <c r="H261" s="238"/>
      <c r="I261" s="209" t="s">
        <v>798</v>
      </c>
      <c r="J261" s="209" t="s">
        <v>978</v>
      </c>
      <c r="K261" s="207" t="s">
        <v>93</v>
      </c>
    </row>
    <row r="262" s="135" customFormat="1" ht="60" hidden="1" outlineLevel="3" spans="1:11">
      <c r="A262" s="236" t="s">
        <v>1024</v>
      </c>
      <c r="B262" s="237" t="s">
        <v>1025</v>
      </c>
      <c r="C262" s="190" t="s">
        <v>976</v>
      </c>
      <c r="D262" s="12" t="s">
        <v>1026</v>
      </c>
      <c r="E262" s="11" t="s">
        <v>797</v>
      </c>
      <c r="F262" s="176">
        <v>4</v>
      </c>
      <c r="G262" s="176"/>
      <c r="H262" s="238"/>
      <c r="I262" s="209" t="s">
        <v>798</v>
      </c>
      <c r="J262" s="209" t="s">
        <v>978</v>
      </c>
      <c r="K262" s="207" t="s">
        <v>93</v>
      </c>
    </row>
    <row r="263" s="135" customFormat="1" ht="60" hidden="1" outlineLevel="3" spans="1:11">
      <c r="A263" s="236" t="s">
        <v>1027</v>
      </c>
      <c r="B263" s="237" t="s">
        <v>1028</v>
      </c>
      <c r="C263" s="190" t="s">
        <v>976</v>
      </c>
      <c r="D263" s="12" t="s">
        <v>1029</v>
      </c>
      <c r="E263" s="11" t="s">
        <v>797</v>
      </c>
      <c r="F263" s="176">
        <v>1</v>
      </c>
      <c r="G263" s="176"/>
      <c r="H263" s="238"/>
      <c r="I263" s="209" t="s">
        <v>798</v>
      </c>
      <c r="J263" s="209" t="s">
        <v>978</v>
      </c>
      <c r="K263" s="207" t="s">
        <v>93</v>
      </c>
    </row>
    <row r="264" s="135" customFormat="1" ht="60" hidden="1" outlineLevel="3" spans="1:11">
      <c r="A264" s="236" t="s">
        <v>1030</v>
      </c>
      <c r="B264" s="237" t="s">
        <v>1031</v>
      </c>
      <c r="C264" s="190" t="s">
        <v>976</v>
      </c>
      <c r="D264" s="12" t="s">
        <v>1032</v>
      </c>
      <c r="E264" s="11" t="s">
        <v>797</v>
      </c>
      <c r="F264" s="176">
        <v>2</v>
      </c>
      <c r="G264" s="176"/>
      <c r="H264" s="238"/>
      <c r="I264" s="209" t="s">
        <v>798</v>
      </c>
      <c r="J264" s="209" t="s">
        <v>978</v>
      </c>
      <c r="K264" s="207" t="s">
        <v>93</v>
      </c>
    </row>
    <row r="265" s="135" customFormat="1" ht="72" hidden="1" outlineLevel="3" spans="1:11">
      <c r="A265" s="236" t="s">
        <v>1033</v>
      </c>
      <c r="B265" s="237" t="s">
        <v>1034</v>
      </c>
      <c r="C265" s="190" t="s">
        <v>976</v>
      </c>
      <c r="D265" s="12" t="s">
        <v>1035</v>
      </c>
      <c r="E265" s="11" t="s">
        <v>797</v>
      </c>
      <c r="F265" s="176">
        <v>6</v>
      </c>
      <c r="G265" s="176"/>
      <c r="H265" s="238"/>
      <c r="I265" s="209" t="s">
        <v>798</v>
      </c>
      <c r="J265" s="209" t="s">
        <v>978</v>
      </c>
      <c r="K265" s="207" t="s">
        <v>93</v>
      </c>
    </row>
    <row r="266" s="135" customFormat="1" ht="60" hidden="1" outlineLevel="3" spans="1:11">
      <c r="A266" s="236" t="s">
        <v>1036</v>
      </c>
      <c r="B266" s="237" t="s">
        <v>1037</v>
      </c>
      <c r="C266" s="190" t="s">
        <v>976</v>
      </c>
      <c r="D266" s="12" t="s">
        <v>1038</v>
      </c>
      <c r="E266" s="11" t="s">
        <v>797</v>
      </c>
      <c r="F266" s="176">
        <v>1</v>
      </c>
      <c r="G266" s="176"/>
      <c r="H266" s="238"/>
      <c r="I266" s="209" t="s">
        <v>798</v>
      </c>
      <c r="J266" s="209" t="s">
        <v>978</v>
      </c>
      <c r="K266" s="207" t="s">
        <v>93</v>
      </c>
    </row>
    <row r="267" s="135" customFormat="1" ht="60" hidden="1" outlineLevel="3" spans="1:11">
      <c r="A267" s="236" t="s">
        <v>1039</v>
      </c>
      <c r="B267" s="237" t="s">
        <v>1040</v>
      </c>
      <c r="C267" s="190" t="s">
        <v>976</v>
      </c>
      <c r="D267" s="12" t="s">
        <v>1041</v>
      </c>
      <c r="E267" s="11" t="s">
        <v>797</v>
      </c>
      <c r="F267" s="176">
        <v>2</v>
      </c>
      <c r="G267" s="176"/>
      <c r="H267" s="238"/>
      <c r="I267" s="209" t="s">
        <v>798</v>
      </c>
      <c r="J267" s="209" t="s">
        <v>978</v>
      </c>
      <c r="K267" s="207" t="s">
        <v>93</v>
      </c>
    </row>
    <row r="268" s="135" customFormat="1" ht="72" hidden="1" outlineLevel="3" spans="1:11">
      <c r="A268" s="236" t="s">
        <v>1042</v>
      </c>
      <c r="B268" s="237" t="s">
        <v>1043</v>
      </c>
      <c r="C268" s="190" t="s">
        <v>976</v>
      </c>
      <c r="D268" s="12" t="s">
        <v>1044</v>
      </c>
      <c r="E268" s="11" t="s">
        <v>797</v>
      </c>
      <c r="F268" s="176">
        <v>1</v>
      </c>
      <c r="G268" s="176"/>
      <c r="H268" s="238"/>
      <c r="I268" s="209" t="s">
        <v>798</v>
      </c>
      <c r="J268" s="209" t="s">
        <v>978</v>
      </c>
      <c r="K268" s="207" t="s">
        <v>93</v>
      </c>
    </row>
    <row r="269" s="135" customFormat="1" ht="60" hidden="1" outlineLevel="3" spans="1:11">
      <c r="A269" s="236" t="s">
        <v>1045</v>
      </c>
      <c r="B269" s="237" t="s">
        <v>1046</v>
      </c>
      <c r="C269" s="190" t="s">
        <v>1047</v>
      </c>
      <c r="D269" s="12" t="s">
        <v>1048</v>
      </c>
      <c r="E269" s="11" t="s">
        <v>797</v>
      </c>
      <c r="F269" s="176">
        <v>4</v>
      </c>
      <c r="G269" s="176"/>
      <c r="H269" s="238"/>
      <c r="I269" s="209" t="s">
        <v>798</v>
      </c>
      <c r="J269" s="209" t="s">
        <v>978</v>
      </c>
      <c r="K269" s="207" t="s">
        <v>93</v>
      </c>
    </row>
    <row r="270" s="135" customFormat="1" ht="60" hidden="1" outlineLevel="3" spans="1:11">
      <c r="A270" s="236" t="s">
        <v>1049</v>
      </c>
      <c r="B270" s="237" t="s">
        <v>1050</v>
      </c>
      <c r="C270" s="190" t="s">
        <v>976</v>
      </c>
      <c r="D270" s="12" t="s">
        <v>1051</v>
      </c>
      <c r="E270" s="11" t="s">
        <v>797</v>
      </c>
      <c r="F270" s="176">
        <v>1</v>
      </c>
      <c r="G270" s="176"/>
      <c r="H270" s="238"/>
      <c r="I270" s="209" t="s">
        <v>798</v>
      </c>
      <c r="J270" s="209" t="s">
        <v>978</v>
      </c>
      <c r="K270" s="207" t="s">
        <v>93</v>
      </c>
    </row>
    <row r="271" s="135" customFormat="1" ht="72" hidden="1" outlineLevel="3" spans="1:11">
      <c r="A271" s="236" t="s">
        <v>1052</v>
      </c>
      <c r="B271" s="237" t="s">
        <v>1053</v>
      </c>
      <c r="C271" s="190" t="s">
        <v>976</v>
      </c>
      <c r="D271" s="12" t="s">
        <v>1054</v>
      </c>
      <c r="E271" s="11" t="s">
        <v>797</v>
      </c>
      <c r="F271" s="176">
        <v>1</v>
      </c>
      <c r="G271" s="176"/>
      <c r="H271" s="238"/>
      <c r="I271" s="209" t="s">
        <v>798</v>
      </c>
      <c r="J271" s="209" t="s">
        <v>978</v>
      </c>
      <c r="K271" s="207" t="s">
        <v>93</v>
      </c>
    </row>
    <row r="272" s="135" customFormat="1" ht="60" hidden="1" outlineLevel="3" spans="1:11">
      <c r="A272" s="236" t="s">
        <v>1055</v>
      </c>
      <c r="B272" s="237" t="s">
        <v>1056</v>
      </c>
      <c r="C272" s="190" t="s">
        <v>1047</v>
      </c>
      <c r="D272" s="12" t="s">
        <v>1057</v>
      </c>
      <c r="E272" s="11" t="s">
        <v>797</v>
      </c>
      <c r="F272" s="176">
        <v>4</v>
      </c>
      <c r="G272" s="176"/>
      <c r="H272" s="238"/>
      <c r="I272" s="209" t="s">
        <v>798</v>
      </c>
      <c r="J272" s="209" t="s">
        <v>978</v>
      </c>
      <c r="K272" s="207" t="s">
        <v>93</v>
      </c>
    </row>
    <row r="273" s="135" customFormat="1" ht="60" hidden="1" outlineLevel="3" spans="1:11">
      <c r="A273" s="236" t="s">
        <v>1058</v>
      </c>
      <c r="B273" s="237" t="s">
        <v>1059</v>
      </c>
      <c r="C273" s="190" t="s">
        <v>976</v>
      </c>
      <c r="D273" s="12" t="s">
        <v>1060</v>
      </c>
      <c r="E273" s="11" t="s">
        <v>797</v>
      </c>
      <c r="F273" s="176">
        <v>1</v>
      </c>
      <c r="G273" s="176"/>
      <c r="H273" s="238"/>
      <c r="I273" s="209" t="s">
        <v>798</v>
      </c>
      <c r="J273" s="209" t="s">
        <v>978</v>
      </c>
      <c r="K273" s="207" t="s">
        <v>93</v>
      </c>
    </row>
    <row r="274" s="135" customFormat="1" ht="60" hidden="1" outlineLevel="3" spans="1:11">
      <c r="A274" s="236" t="s">
        <v>1061</v>
      </c>
      <c r="B274" s="237" t="s">
        <v>1062</v>
      </c>
      <c r="C274" s="190" t="s">
        <v>976</v>
      </c>
      <c r="D274" s="12" t="s">
        <v>1063</v>
      </c>
      <c r="E274" s="11" t="s">
        <v>797</v>
      </c>
      <c r="F274" s="176">
        <v>1</v>
      </c>
      <c r="G274" s="176"/>
      <c r="H274" s="238"/>
      <c r="I274" s="209" t="s">
        <v>798</v>
      </c>
      <c r="J274" s="209" t="s">
        <v>978</v>
      </c>
      <c r="K274" s="207" t="s">
        <v>93</v>
      </c>
    </row>
    <row r="275" s="135" customFormat="1" ht="60" hidden="1" outlineLevel="3" spans="1:11">
      <c r="A275" s="236" t="s">
        <v>1064</v>
      </c>
      <c r="B275" s="237" t="s">
        <v>1065</v>
      </c>
      <c r="C275" s="190" t="s">
        <v>1047</v>
      </c>
      <c r="D275" s="12" t="s">
        <v>1066</v>
      </c>
      <c r="E275" s="11" t="s">
        <v>797</v>
      </c>
      <c r="F275" s="176">
        <v>2</v>
      </c>
      <c r="G275" s="176"/>
      <c r="H275" s="238"/>
      <c r="I275" s="209" t="s">
        <v>798</v>
      </c>
      <c r="J275" s="209" t="s">
        <v>978</v>
      </c>
      <c r="K275" s="207" t="s">
        <v>93</v>
      </c>
    </row>
    <row r="276" s="135" customFormat="1" ht="60" hidden="1" outlineLevel="3" spans="1:11">
      <c r="A276" s="236" t="s">
        <v>1067</v>
      </c>
      <c r="B276" s="237" t="s">
        <v>1068</v>
      </c>
      <c r="C276" s="190" t="s">
        <v>976</v>
      </c>
      <c r="D276" s="12" t="s">
        <v>1069</v>
      </c>
      <c r="E276" s="11" t="s">
        <v>797</v>
      </c>
      <c r="F276" s="176">
        <v>1</v>
      </c>
      <c r="G276" s="176"/>
      <c r="H276" s="238"/>
      <c r="I276" s="209" t="s">
        <v>798</v>
      </c>
      <c r="J276" s="209" t="s">
        <v>978</v>
      </c>
      <c r="K276" s="207" t="s">
        <v>93</v>
      </c>
    </row>
    <row r="277" s="135" customFormat="1" ht="60" hidden="1" outlineLevel="3" spans="1:11">
      <c r="A277" s="236" t="s">
        <v>1070</v>
      </c>
      <c r="B277" s="237" t="s">
        <v>1071</v>
      </c>
      <c r="C277" s="190" t="s">
        <v>976</v>
      </c>
      <c r="D277" s="12" t="s">
        <v>1072</v>
      </c>
      <c r="E277" s="11" t="s">
        <v>797</v>
      </c>
      <c r="F277" s="176">
        <v>1</v>
      </c>
      <c r="G277" s="176"/>
      <c r="H277" s="238"/>
      <c r="I277" s="209" t="s">
        <v>798</v>
      </c>
      <c r="J277" s="209" t="s">
        <v>978</v>
      </c>
      <c r="K277" s="207" t="s">
        <v>93</v>
      </c>
    </row>
    <row r="278" s="135" customFormat="1" ht="60" hidden="1" outlineLevel="3" spans="1:11">
      <c r="A278" s="236" t="s">
        <v>1073</v>
      </c>
      <c r="B278" s="237" t="s">
        <v>1074</v>
      </c>
      <c r="C278" s="190" t="s">
        <v>976</v>
      </c>
      <c r="D278" s="12" t="s">
        <v>1075</v>
      </c>
      <c r="E278" s="11" t="s">
        <v>797</v>
      </c>
      <c r="F278" s="176">
        <v>1</v>
      </c>
      <c r="G278" s="176"/>
      <c r="H278" s="238"/>
      <c r="I278" s="209" t="s">
        <v>798</v>
      </c>
      <c r="J278" s="209" t="s">
        <v>978</v>
      </c>
      <c r="K278" s="207" t="s">
        <v>93</v>
      </c>
    </row>
    <row r="279" s="135" customFormat="1" ht="60" hidden="1" outlineLevel="3" spans="1:11">
      <c r="A279" s="236" t="s">
        <v>1076</v>
      </c>
      <c r="B279" s="237" t="s">
        <v>1077</v>
      </c>
      <c r="C279" s="190" t="s">
        <v>976</v>
      </c>
      <c r="D279" s="12" t="s">
        <v>1078</v>
      </c>
      <c r="E279" s="11" t="s">
        <v>797</v>
      </c>
      <c r="F279" s="176">
        <v>1</v>
      </c>
      <c r="G279" s="176"/>
      <c r="H279" s="238"/>
      <c r="I279" s="209" t="s">
        <v>798</v>
      </c>
      <c r="J279" s="209" t="s">
        <v>978</v>
      </c>
      <c r="K279" s="207" t="s">
        <v>93</v>
      </c>
    </row>
    <row r="280" s="135" customFormat="1" ht="60" hidden="1" outlineLevel="3" spans="1:11">
      <c r="A280" s="236" t="s">
        <v>1079</v>
      </c>
      <c r="B280" s="237" t="s">
        <v>1080</v>
      </c>
      <c r="C280" s="190" t="s">
        <v>976</v>
      </c>
      <c r="D280" s="12" t="s">
        <v>1081</v>
      </c>
      <c r="E280" s="11" t="s">
        <v>797</v>
      </c>
      <c r="F280" s="176">
        <v>1</v>
      </c>
      <c r="G280" s="176"/>
      <c r="H280" s="238"/>
      <c r="I280" s="209" t="s">
        <v>798</v>
      </c>
      <c r="J280" s="209" t="s">
        <v>978</v>
      </c>
      <c r="K280" s="207" t="s">
        <v>93</v>
      </c>
    </row>
    <row r="281" s="135" customFormat="1" ht="60" hidden="1" outlineLevel="3" spans="1:11">
      <c r="A281" s="236" t="s">
        <v>1082</v>
      </c>
      <c r="B281" s="237" t="s">
        <v>1083</v>
      </c>
      <c r="C281" s="190" t="s">
        <v>1047</v>
      </c>
      <c r="D281" s="12" t="s">
        <v>1084</v>
      </c>
      <c r="E281" s="11" t="s">
        <v>797</v>
      </c>
      <c r="F281" s="176">
        <v>5</v>
      </c>
      <c r="G281" s="176"/>
      <c r="H281" s="238"/>
      <c r="I281" s="209" t="s">
        <v>798</v>
      </c>
      <c r="J281" s="209" t="s">
        <v>978</v>
      </c>
      <c r="K281" s="207" t="s">
        <v>93</v>
      </c>
    </row>
    <row r="282" s="135" customFormat="1" ht="60" hidden="1" outlineLevel="3" spans="1:11">
      <c r="A282" s="236" t="s">
        <v>1085</v>
      </c>
      <c r="B282" s="237" t="s">
        <v>1086</v>
      </c>
      <c r="C282" s="190" t="s">
        <v>976</v>
      </c>
      <c r="D282" s="12" t="s">
        <v>1087</v>
      </c>
      <c r="E282" s="11" t="s">
        <v>797</v>
      </c>
      <c r="F282" s="176">
        <v>1</v>
      </c>
      <c r="G282" s="176"/>
      <c r="H282" s="238"/>
      <c r="I282" s="209" t="s">
        <v>798</v>
      </c>
      <c r="J282" s="209" t="s">
        <v>978</v>
      </c>
      <c r="K282" s="207" t="s">
        <v>93</v>
      </c>
    </row>
    <row r="283" s="135" customFormat="1" ht="60" hidden="1" outlineLevel="3" spans="1:11">
      <c r="A283" s="236" t="s">
        <v>1088</v>
      </c>
      <c r="B283" s="237" t="s">
        <v>1089</v>
      </c>
      <c r="C283" s="190" t="s">
        <v>976</v>
      </c>
      <c r="D283" s="12" t="s">
        <v>1090</v>
      </c>
      <c r="E283" s="11" t="s">
        <v>797</v>
      </c>
      <c r="F283" s="176">
        <v>1</v>
      </c>
      <c r="G283" s="176"/>
      <c r="H283" s="238"/>
      <c r="I283" s="209" t="s">
        <v>798</v>
      </c>
      <c r="J283" s="209" t="s">
        <v>978</v>
      </c>
      <c r="K283" s="207" t="s">
        <v>93</v>
      </c>
    </row>
    <row r="284" s="135" customFormat="1" ht="60" hidden="1" outlineLevel="3" spans="1:11">
      <c r="A284" s="236" t="s">
        <v>1091</v>
      </c>
      <c r="B284" s="237" t="s">
        <v>1092</v>
      </c>
      <c r="C284" s="190" t="s">
        <v>1047</v>
      </c>
      <c r="D284" s="12" t="s">
        <v>1093</v>
      </c>
      <c r="E284" s="11" t="s">
        <v>797</v>
      </c>
      <c r="F284" s="176">
        <v>1</v>
      </c>
      <c r="G284" s="176"/>
      <c r="H284" s="238"/>
      <c r="I284" s="209" t="s">
        <v>798</v>
      </c>
      <c r="J284" s="209" t="s">
        <v>978</v>
      </c>
      <c r="K284" s="207" t="s">
        <v>93</v>
      </c>
    </row>
    <row r="285" s="135" customFormat="1" ht="60" hidden="1" outlineLevel="3" spans="1:11">
      <c r="A285" s="236" t="s">
        <v>1094</v>
      </c>
      <c r="B285" s="237" t="s">
        <v>1095</v>
      </c>
      <c r="C285" s="190" t="s">
        <v>976</v>
      </c>
      <c r="D285" s="12" t="s">
        <v>1096</v>
      </c>
      <c r="E285" s="11" t="s">
        <v>797</v>
      </c>
      <c r="F285" s="176">
        <v>1</v>
      </c>
      <c r="G285" s="176"/>
      <c r="H285" s="238"/>
      <c r="I285" s="209" t="s">
        <v>798</v>
      </c>
      <c r="J285" s="209" t="s">
        <v>978</v>
      </c>
      <c r="K285" s="207" t="s">
        <v>93</v>
      </c>
    </row>
    <row r="286" s="135" customFormat="1" ht="72" hidden="1" outlineLevel="3" spans="1:11">
      <c r="A286" s="236" t="s">
        <v>1097</v>
      </c>
      <c r="B286" s="237" t="s">
        <v>1098</v>
      </c>
      <c r="C286" s="190" t="s">
        <v>976</v>
      </c>
      <c r="D286" s="12" t="s">
        <v>1099</v>
      </c>
      <c r="E286" s="11" t="s">
        <v>797</v>
      </c>
      <c r="F286" s="176">
        <v>2</v>
      </c>
      <c r="G286" s="176"/>
      <c r="H286" s="238"/>
      <c r="I286" s="209" t="s">
        <v>798</v>
      </c>
      <c r="J286" s="209" t="s">
        <v>978</v>
      </c>
      <c r="K286" s="207" t="s">
        <v>93</v>
      </c>
    </row>
    <row r="287" s="135" customFormat="1" ht="72" hidden="1" outlineLevel="3" spans="1:11">
      <c r="A287" s="236" t="s">
        <v>1100</v>
      </c>
      <c r="B287" s="237" t="s">
        <v>1101</v>
      </c>
      <c r="C287" s="190" t="s">
        <v>976</v>
      </c>
      <c r="D287" s="12" t="s">
        <v>1102</v>
      </c>
      <c r="E287" s="11" t="s">
        <v>797</v>
      </c>
      <c r="F287" s="176">
        <v>2</v>
      </c>
      <c r="G287" s="176"/>
      <c r="H287" s="238"/>
      <c r="I287" s="209" t="s">
        <v>798</v>
      </c>
      <c r="J287" s="209" t="s">
        <v>978</v>
      </c>
      <c r="K287" s="207" t="s">
        <v>93</v>
      </c>
    </row>
    <row r="288" s="135" customFormat="1" ht="60" hidden="1" outlineLevel="3" spans="1:11">
      <c r="A288" s="236" t="s">
        <v>1103</v>
      </c>
      <c r="B288" s="237" t="s">
        <v>1104</v>
      </c>
      <c r="C288" s="190" t="s">
        <v>976</v>
      </c>
      <c r="D288" s="12" t="s">
        <v>1105</v>
      </c>
      <c r="E288" s="11" t="s">
        <v>797</v>
      </c>
      <c r="F288" s="176">
        <v>1</v>
      </c>
      <c r="G288" s="176"/>
      <c r="H288" s="238"/>
      <c r="I288" s="209" t="s">
        <v>798</v>
      </c>
      <c r="J288" s="209" t="s">
        <v>978</v>
      </c>
      <c r="K288" s="207" t="s">
        <v>93</v>
      </c>
    </row>
    <row r="289" s="135" customFormat="1" ht="60" hidden="1" outlineLevel="3" spans="1:11">
      <c r="A289" s="236" t="s">
        <v>1106</v>
      </c>
      <c r="B289" s="237" t="s">
        <v>1107</v>
      </c>
      <c r="C289" s="190" t="s">
        <v>976</v>
      </c>
      <c r="D289" s="12" t="s">
        <v>1108</v>
      </c>
      <c r="E289" s="11" t="s">
        <v>797</v>
      </c>
      <c r="F289" s="176">
        <v>1</v>
      </c>
      <c r="G289" s="176"/>
      <c r="H289" s="238"/>
      <c r="I289" s="209" t="s">
        <v>798</v>
      </c>
      <c r="J289" s="209" t="s">
        <v>978</v>
      </c>
      <c r="K289" s="207" t="s">
        <v>93</v>
      </c>
    </row>
    <row r="290" s="135" customFormat="1" ht="60" hidden="1" outlineLevel="3" spans="1:11">
      <c r="A290" s="236" t="s">
        <v>1109</v>
      </c>
      <c r="B290" s="237" t="s">
        <v>1110</v>
      </c>
      <c r="C290" s="190" t="s">
        <v>976</v>
      </c>
      <c r="D290" s="12" t="s">
        <v>1111</v>
      </c>
      <c r="E290" s="11" t="s">
        <v>797</v>
      </c>
      <c r="F290" s="176">
        <v>1</v>
      </c>
      <c r="G290" s="176"/>
      <c r="H290" s="238"/>
      <c r="I290" s="209" t="s">
        <v>798</v>
      </c>
      <c r="J290" s="209" t="s">
        <v>978</v>
      </c>
      <c r="K290" s="207" t="s">
        <v>93</v>
      </c>
    </row>
    <row r="291" s="135" customFormat="1" ht="60" hidden="1" outlineLevel="3" spans="1:11">
      <c r="A291" s="236" t="s">
        <v>1112</v>
      </c>
      <c r="B291" s="237" t="s">
        <v>1113</v>
      </c>
      <c r="C291" s="190" t="s">
        <v>976</v>
      </c>
      <c r="D291" s="12" t="s">
        <v>1114</v>
      </c>
      <c r="E291" s="11" t="s">
        <v>797</v>
      </c>
      <c r="F291" s="176">
        <v>1</v>
      </c>
      <c r="G291" s="176"/>
      <c r="H291" s="238"/>
      <c r="I291" s="209" t="s">
        <v>798</v>
      </c>
      <c r="J291" s="209" t="s">
        <v>978</v>
      </c>
      <c r="K291" s="207" t="s">
        <v>93</v>
      </c>
    </row>
    <row r="292" s="135" customFormat="1" ht="60" hidden="1" outlineLevel="3" spans="1:11">
      <c r="A292" s="236" t="s">
        <v>1115</v>
      </c>
      <c r="B292" s="237" t="s">
        <v>1116</v>
      </c>
      <c r="C292" s="190" t="s">
        <v>976</v>
      </c>
      <c r="D292" s="12" t="s">
        <v>1117</v>
      </c>
      <c r="E292" s="11" t="s">
        <v>797</v>
      </c>
      <c r="F292" s="176">
        <v>1</v>
      </c>
      <c r="G292" s="176"/>
      <c r="H292" s="238"/>
      <c r="I292" s="209" t="s">
        <v>798</v>
      </c>
      <c r="J292" s="209" t="s">
        <v>978</v>
      </c>
      <c r="K292" s="207" t="s">
        <v>93</v>
      </c>
    </row>
    <row r="293" s="135" customFormat="1" ht="60" hidden="1" outlineLevel="3" spans="1:11">
      <c r="A293" s="236" t="s">
        <v>1118</v>
      </c>
      <c r="B293" s="237" t="s">
        <v>1119</v>
      </c>
      <c r="C293" s="190" t="s">
        <v>976</v>
      </c>
      <c r="D293" s="12" t="s">
        <v>1120</v>
      </c>
      <c r="E293" s="11" t="s">
        <v>797</v>
      </c>
      <c r="F293" s="176">
        <v>1</v>
      </c>
      <c r="G293" s="176"/>
      <c r="H293" s="238"/>
      <c r="I293" s="209" t="s">
        <v>798</v>
      </c>
      <c r="J293" s="209" t="s">
        <v>978</v>
      </c>
      <c r="K293" s="207" t="s">
        <v>93</v>
      </c>
    </row>
    <row r="294" s="135" customFormat="1" ht="72" hidden="1" outlineLevel="3" spans="1:11">
      <c r="A294" s="236" t="s">
        <v>1121</v>
      </c>
      <c r="B294" s="237" t="s">
        <v>1122</v>
      </c>
      <c r="C294" s="190" t="s">
        <v>976</v>
      </c>
      <c r="D294" s="12" t="s">
        <v>1123</v>
      </c>
      <c r="E294" s="11" t="s">
        <v>797</v>
      </c>
      <c r="F294" s="176">
        <v>1</v>
      </c>
      <c r="G294" s="176"/>
      <c r="H294" s="238"/>
      <c r="I294" s="209" t="s">
        <v>798</v>
      </c>
      <c r="J294" s="209" t="s">
        <v>978</v>
      </c>
      <c r="K294" s="207" t="s">
        <v>93</v>
      </c>
    </row>
    <row r="295" s="135" customFormat="1" ht="72" hidden="1" outlineLevel="3" spans="1:11">
      <c r="A295" s="236" t="s">
        <v>1124</v>
      </c>
      <c r="B295" s="237" t="s">
        <v>1125</v>
      </c>
      <c r="C295" s="190" t="s">
        <v>976</v>
      </c>
      <c r="D295" s="12" t="s">
        <v>1126</v>
      </c>
      <c r="E295" s="11" t="s">
        <v>797</v>
      </c>
      <c r="F295" s="176">
        <v>1</v>
      </c>
      <c r="G295" s="176"/>
      <c r="H295" s="238"/>
      <c r="I295" s="209" t="s">
        <v>798</v>
      </c>
      <c r="J295" s="209" t="s">
        <v>978</v>
      </c>
      <c r="K295" s="207" t="s">
        <v>93</v>
      </c>
    </row>
    <row r="296" s="135" customFormat="1" ht="72" hidden="1" outlineLevel="3" spans="1:11">
      <c r="A296" s="236" t="s">
        <v>1127</v>
      </c>
      <c r="B296" s="237" t="s">
        <v>1128</v>
      </c>
      <c r="C296" s="190" t="s">
        <v>1047</v>
      </c>
      <c r="D296" s="12" t="s">
        <v>1129</v>
      </c>
      <c r="E296" s="11" t="s">
        <v>797</v>
      </c>
      <c r="F296" s="176">
        <v>2</v>
      </c>
      <c r="G296" s="176"/>
      <c r="H296" s="238"/>
      <c r="I296" s="209" t="s">
        <v>798</v>
      </c>
      <c r="J296" s="209" t="s">
        <v>978</v>
      </c>
      <c r="K296" s="207" t="s">
        <v>93</v>
      </c>
    </row>
    <row r="297" s="135" customFormat="1" ht="60" hidden="1" outlineLevel="3" spans="1:11">
      <c r="A297" s="236" t="s">
        <v>1130</v>
      </c>
      <c r="B297" s="237" t="s">
        <v>1131</v>
      </c>
      <c r="C297" s="190" t="s">
        <v>1047</v>
      </c>
      <c r="D297" s="12" t="s">
        <v>1132</v>
      </c>
      <c r="E297" s="11" t="s">
        <v>797</v>
      </c>
      <c r="F297" s="176">
        <v>1</v>
      </c>
      <c r="G297" s="176"/>
      <c r="H297" s="238"/>
      <c r="I297" s="209" t="s">
        <v>798</v>
      </c>
      <c r="J297" s="209" t="s">
        <v>978</v>
      </c>
      <c r="K297" s="207" t="s">
        <v>93</v>
      </c>
    </row>
    <row r="298" s="135" customFormat="1" ht="60" hidden="1" outlineLevel="3" spans="1:11">
      <c r="A298" s="236" t="s">
        <v>1133</v>
      </c>
      <c r="B298" s="237" t="s">
        <v>1134</v>
      </c>
      <c r="C298" s="190" t="s">
        <v>1047</v>
      </c>
      <c r="D298" s="12" t="s">
        <v>1135</v>
      </c>
      <c r="E298" s="11" t="s">
        <v>797</v>
      </c>
      <c r="F298" s="176">
        <v>1</v>
      </c>
      <c r="G298" s="176"/>
      <c r="H298" s="238"/>
      <c r="I298" s="209" t="s">
        <v>798</v>
      </c>
      <c r="J298" s="209" t="s">
        <v>978</v>
      </c>
      <c r="K298" s="207" t="s">
        <v>93</v>
      </c>
    </row>
    <row r="299" s="135" customFormat="1" ht="72" hidden="1" outlineLevel="3" spans="1:11">
      <c r="A299" s="236" t="s">
        <v>1136</v>
      </c>
      <c r="B299" s="237" t="s">
        <v>1137</v>
      </c>
      <c r="C299" s="190" t="s">
        <v>1047</v>
      </c>
      <c r="D299" s="12" t="s">
        <v>1138</v>
      </c>
      <c r="E299" s="11" t="s">
        <v>797</v>
      </c>
      <c r="F299" s="176">
        <v>1</v>
      </c>
      <c r="G299" s="176"/>
      <c r="H299" s="238"/>
      <c r="I299" s="209" t="s">
        <v>798</v>
      </c>
      <c r="J299" s="209" t="s">
        <v>978</v>
      </c>
      <c r="K299" s="207" t="s">
        <v>93</v>
      </c>
    </row>
    <row r="300" s="135" customFormat="1" ht="60" hidden="1" outlineLevel="3" spans="1:11">
      <c r="A300" s="236" t="s">
        <v>1139</v>
      </c>
      <c r="B300" s="237" t="s">
        <v>1140</v>
      </c>
      <c r="C300" s="190" t="s">
        <v>1047</v>
      </c>
      <c r="D300" s="12" t="s">
        <v>1141</v>
      </c>
      <c r="E300" s="11" t="s">
        <v>797</v>
      </c>
      <c r="F300" s="176">
        <v>1</v>
      </c>
      <c r="G300" s="176"/>
      <c r="H300" s="238"/>
      <c r="I300" s="209" t="s">
        <v>798</v>
      </c>
      <c r="J300" s="209" t="s">
        <v>978</v>
      </c>
      <c r="K300" s="207" t="s">
        <v>93</v>
      </c>
    </row>
    <row r="301" s="135" customFormat="1" ht="60" hidden="1" outlineLevel="3" spans="1:11">
      <c r="A301" s="236" t="s">
        <v>1142</v>
      </c>
      <c r="B301" s="237" t="s">
        <v>1143</v>
      </c>
      <c r="C301" s="190" t="s">
        <v>1047</v>
      </c>
      <c r="D301" s="12" t="s">
        <v>1144</v>
      </c>
      <c r="E301" s="11" t="s">
        <v>797</v>
      </c>
      <c r="F301" s="176">
        <v>12</v>
      </c>
      <c r="G301" s="176"/>
      <c r="H301" s="238"/>
      <c r="I301" s="209" t="s">
        <v>798</v>
      </c>
      <c r="J301" s="209" t="s">
        <v>978</v>
      </c>
      <c r="K301" s="207" t="s">
        <v>93</v>
      </c>
    </row>
    <row r="302" s="135" customFormat="1" ht="60" hidden="1" outlineLevel="3" spans="1:11">
      <c r="A302" s="236" t="s">
        <v>1145</v>
      </c>
      <c r="B302" s="237" t="s">
        <v>1146</v>
      </c>
      <c r="C302" s="190" t="s">
        <v>1047</v>
      </c>
      <c r="D302" s="12" t="s">
        <v>1147</v>
      </c>
      <c r="E302" s="11" t="s">
        <v>797</v>
      </c>
      <c r="F302" s="176">
        <v>32</v>
      </c>
      <c r="G302" s="176"/>
      <c r="H302" s="238"/>
      <c r="I302" s="209" t="s">
        <v>798</v>
      </c>
      <c r="J302" s="209" t="s">
        <v>978</v>
      </c>
      <c r="K302" s="207" t="s">
        <v>93</v>
      </c>
    </row>
    <row r="303" s="135" customFormat="1" ht="60" hidden="1" outlineLevel="3" spans="1:11">
      <c r="A303" s="236" t="s">
        <v>1148</v>
      </c>
      <c r="B303" s="237" t="s">
        <v>1149</v>
      </c>
      <c r="C303" s="190" t="s">
        <v>1047</v>
      </c>
      <c r="D303" s="12" t="s">
        <v>1150</v>
      </c>
      <c r="E303" s="11" t="s">
        <v>797</v>
      </c>
      <c r="F303" s="176">
        <v>1</v>
      </c>
      <c r="G303" s="176"/>
      <c r="H303" s="238"/>
      <c r="I303" s="209" t="s">
        <v>798</v>
      </c>
      <c r="J303" s="209" t="s">
        <v>978</v>
      </c>
      <c r="K303" s="207" t="s">
        <v>93</v>
      </c>
    </row>
    <row r="304" s="135" customFormat="1" ht="72" hidden="1" outlineLevel="3" spans="1:11">
      <c r="A304" s="236" t="s">
        <v>1151</v>
      </c>
      <c r="B304" s="237" t="s">
        <v>1152</v>
      </c>
      <c r="C304" s="190" t="s">
        <v>976</v>
      </c>
      <c r="D304" s="12" t="s">
        <v>1153</v>
      </c>
      <c r="E304" s="11" t="s">
        <v>797</v>
      </c>
      <c r="F304" s="176">
        <v>1</v>
      </c>
      <c r="G304" s="176"/>
      <c r="H304" s="238"/>
      <c r="I304" s="209" t="s">
        <v>798</v>
      </c>
      <c r="J304" s="209" t="s">
        <v>978</v>
      </c>
      <c r="K304" s="207" t="s">
        <v>93</v>
      </c>
    </row>
    <row r="305" s="135" customFormat="1" ht="72" hidden="1" outlineLevel="3" spans="1:11">
      <c r="A305" s="236" t="s">
        <v>1154</v>
      </c>
      <c r="B305" s="237" t="s">
        <v>1155</v>
      </c>
      <c r="C305" s="190" t="s">
        <v>976</v>
      </c>
      <c r="D305" s="12" t="s">
        <v>1156</v>
      </c>
      <c r="E305" s="11" t="s">
        <v>797</v>
      </c>
      <c r="F305" s="176">
        <v>1</v>
      </c>
      <c r="G305" s="176"/>
      <c r="H305" s="238"/>
      <c r="I305" s="209" t="s">
        <v>798</v>
      </c>
      <c r="J305" s="209" t="s">
        <v>978</v>
      </c>
      <c r="K305" s="207" t="s">
        <v>93</v>
      </c>
    </row>
    <row r="306" s="135" customFormat="1" ht="60" hidden="1" outlineLevel="3" spans="1:11">
      <c r="A306" s="236" t="s">
        <v>1157</v>
      </c>
      <c r="B306" s="237" t="s">
        <v>1158</v>
      </c>
      <c r="C306" s="190" t="s">
        <v>976</v>
      </c>
      <c r="D306" s="12" t="s">
        <v>1159</v>
      </c>
      <c r="E306" s="11" t="s">
        <v>797</v>
      </c>
      <c r="F306" s="176">
        <v>1</v>
      </c>
      <c r="G306" s="176"/>
      <c r="H306" s="238"/>
      <c r="I306" s="209" t="s">
        <v>798</v>
      </c>
      <c r="J306" s="209" t="s">
        <v>978</v>
      </c>
      <c r="K306" s="207" t="s">
        <v>93</v>
      </c>
    </row>
    <row r="307" s="135" customFormat="1" ht="60" hidden="1" outlineLevel="3" spans="1:11">
      <c r="A307" s="236" t="s">
        <v>1160</v>
      </c>
      <c r="B307" s="237" t="s">
        <v>1161</v>
      </c>
      <c r="C307" s="190" t="s">
        <v>976</v>
      </c>
      <c r="D307" s="12" t="s">
        <v>1162</v>
      </c>
      <c r="E307" s="11" t="s">
        <v>797</v>
      </c>
      <c r="F307" s="176">
        <v>1</v>
      </c>
      <c r="G307" s="176"/>
      <c r="H307" s="238"/>
      <c r="I307" s="209" t="s">
        <v>798</v>
      </c>
      <c r="J307" s="209" t="s">
        <v>978</v>
      </c>
      <c r="K307" s="207" t="s">
        <v>93</v>
      </c>
    </row>
    <row r="308" s="135" customFormat="1" ht="72" hidden="1" outlineLevel="3" spans="1:11">
      <c r="A308" s="236" t="s">
        <v>1163</v>
      </c>
      <c r="B308" s="237" t="s">
        <v>1164</v>
      </c>
      <c r="C308" s="190" t="s">
        <v>976</v>
      </c>
      <c r="D308" s="12" t="s">
        <v>1165</v>
      </c>
      <c r="E308" s="11" t="s">
        <v>797</v>
      </c>
      <c r="F308" s="176">
        <v>2</v>
      </c>
      <c r="G308" s="176"/>
      <c r="H308" s="238"/>
      <c r="I308" s="209" t="s">
        <v>798</v>
      </c>
      <c r="J308" s="209" t="s">
        <v>978</v>
      </c>
      <c r="K308" s="207" t="s">
        <v>93</v>
      </c>
    </row>
    <row r="309" s="135" customFormat="1" ht="60" hidden="1" outlineLevel="3" spans="1:11">
      <c r="A309" s="236" t="s">
        <v>1166</v>
      </c>
      <c r="B309" s="237" t="s">
        <v>1167</v>
      </c>
      <c r="C309" s="190" t="s">
        <v>1168</v>
      </c>
      <c r="D309" s="12" t="s">
        <v>1169</v>
      </c>
      <c r="E309" s="11" t="s">
        <v>797</v>
      </c>
      <c r="F309" s="176">
        <v>12</v>
      </c>
      <c r="G309" s="176"/>
      <c r="H309" s="238"/>
      <c r="I309" s="209" t="s">
        <v>798</v>
      </c>
      <c r="J309" s="209" t="s">
        <v>978</v>
      </c>
      <c r="K309" s="207" t="s">
        <v>93</v>
      </c>
    </row>
    <row r="310" s="135" customFormat="1" ht="60" hidden="1" outlineLevel="3" spans="1:11">
      <c r="A310" s="236" t="s">
        <v>1170</v>
      </c>
      <c r="B310" s="237" t="s">
        <v>1171</v>
      </c>
      <c r="C310" s="190" t="s">
        <v>1172</v>
      </c>
      <c r="D310" s="12" t="s">
        <v>1173</v>
      </c>
      <c r="E310" s="11" t="s">
        <v>1174</v>
      </c>
      <c r="F310" s="176">
        <v>2</v>
      </c>
      <c r="G310" s="176"/>
      <c r="H310" s="238"/>
      <c r="I310" s="209" t="s">
        <v>1175</v>
      </c>
      <c r="J310" s="206" t="s">
        <v>1176</v>
      </c>
      <c r="K310" s="207" t="s">
        <v>93</v>
      </c>
    </row>
    <row r="311" s="138" customFormat="1" ht="12" hidden="1" outlineLevel="2" collapsed="1" spans="1:11">
      <c r="A311" s="239" t="s">
        <v>1177</v>
      </c>
      <c r="B311" s="192"/>
      <c r="C311" s="190" t="s">
        <v>1178</v>
      </c>
      <c r="D311" s="192"/>
      <c r="E311" s="6"/>
      <c r="F311" s="234"/>
      <c r="G311" s="18"/>
      <c r="H311" s="235"/>
      <c r="I311" s="240"/>
      <c r="J311" s="240"/>
      <c r="K311" s="243"/>
    </row>
    <row r="312" s="135" customFormat="1" ht="60" hidden="1" outlineLevel="3" spans="1:11">
      <c r="A312" s="236" t="s">
        <v>1179</v>
      </c>
      <c r="B312" s="237" t="s">
        <v>1180</v>
      </c>
      <c r="C312" s="190" t="s">
        <v>1181</v>
      </c>
      <c r="D312" s="12" t="s">
        <v>1182</v>
      </c>
      <c r="E312" s="11" t="s">
        <v>1174</v>
      </c>
      <c r="F312" s="176">
        <v>398</v>
      </c>
      <c r="G312" s="176"/>
      <c r="H312" s="238"/>
      <c r="I312" s="209" t="s">
        <v>1175</v>
      </c>
      <c r="J312" s="209" t="s">
        <v>1183</v>
      </c>
      <c r="K312" s="207" t="s">
        <v>93</v>
      </c>
    </row>
    <row r="313" s="135" customFormat="1" ht="60" hidden="1" outlineLevel="3" spans="1:11">
      <c r="A313" s="236" t="s">
        <v>1184</v>
      </c>
      <c r="B313" s="237" t="s">
        <v>1185</v>
      </c>
      <c r="C313" s="190" t="s">
        <v>1181</v>
      </c>
      <c r="D313" s="12" t="s">
        <v>1186</v>
      </c>
      <c r="E313" s="11" t="s">
        <v>1174</v>
      </c>
      <c r="F313" s="176">
        <v>17</v>
      </c>
      <c r="G313" s="176"/>
      <c r="H313" s="238"/>
      <c r="I313" s="209" t="s">
        <v>1175</v>
      </c>
      <c r="J313" s="209" t="s">
        <v>1183</v>
      </c>
      <c r="K313" s="207" t="s">
        <v>93</v>
      </c>
    </row>
    <row r="314" s="135" customFormat="1" ht="60" hidden="1" outlineLevel="3" spans="1:11">
      <c r="A314" s="236" t="s">
        <v>1187</v>
      </c>
      <c r="B314" s="237" t="s">
        <v>1188</v>
      </c>
      <c r="C314" s="190" t="s">
        <v>1189</v>
      </c>
      <c r="D314" s="12" t="s">
        <v>1190</v>
      </c>
      <c r="E314" s="11" t="s">
        <v>1174</v>
      </c>
      <c r="F314" s="176">
        <v>45</v>
      </c>
      <c r="G314" s="176"/>
      <c r="H314" s="238"/>
      <c r="I314" s="209" t="s">
        <v>1175</v>
      </c>
      <c r="J314" s="209" t="s">
        <v>1183</v>
      </c>
      <c r="K314" s="207" t="s">
        <v>93</v>
      </c>
    </row>
    <row r="315" s="135" customFormat="1" ht="60" hidden="1" outlineLevel="3" spans="1:11">
      <c r="A315" s="236" t="s">
        <v>1191</v>
      </c>
      <c r="B315" s="237" t="s">
        <v>1192</v>
      </c>
      <c r="C315" s="190" t="s">
        <v>1193</v>
      </c>
      <c r="D315" s="12" t="s">
        <v>1194</v>
      </c>
      <c r="E315" s="11" t="s">
        <v>1174</v>
      </c>
      <c r="F315" s="176">
        <v>27</v>
      </c>
      <c r="G315" s="176"/>
      <c r="H315" s="238"/>
      <c r="I315" s="209" t="s">
        <v>1175</v>
      </c>
      <c r="J315" s="209" t="s">
        <v>1183</v>
      </c>
      <c r="K315" s="207" t="s">
        <v>93</v>
      </c>
    </row>
    <row r="316" s="135" customFormat="1" ht="60" hidden="1" outlineLevel="3" spans="1:11">
      <c r="A316" s="236" t="s">
        <v>1195</v>
      </c>
      <c r="B316" s="237" t="s">
        <v>1196</v>
      </c>
      <c r="C316" s="190" t="s">
        <v>1193</v>
      </c>
      <c r="D316" s="12" t="s">
        <v>1197</v>
      </c>
      <c r="E316" s="11" t="s">
        <v>1174</v>
      </c>
      <c r="F316" s="176">
        <v>11</v>
      </c>
      <c r="G316" s="176"/>
      <c r="H316" s="238"/>
      <c r="I316" s="209" t="s">
        <v>1175</v>
      </c>
      <c r="J316" s="209" t="s">
        <v>1183</v>
      </c>
      <c r="K316" s="207" t="s">
        <v>93</v>
      </c>
    </row>
    <row r="317" s="135" customFormat="1" ht="60" hidden="1" outlineLevel="3" spans="1:11">
      <c r="A317" s="236" t="s">
        <v>1198</v>
      </c>
      <c r="B317" s="237" t="s">
        <v>1199</v>
      </c>
      <c r="C317" s="190" t="s">
        <v>1189</v>
      </c>
      <c r="D317" s="12" t="s">
        <v>1200</v>
      </c>
      <c r="E317" s="11" t="s">
        <v>1174</v>
      </c>
      <c r="F317" s="176">
        <v>46</v>
      </c>
      <c r="G317" s="176"/>
      <c r="H317" s="238"/>
      <c r="I317" s="209" t="s">
        <v>1175</v>
      </c>
      <c r="J317" s="209" t="s">
        <v>1183</v>
      </c>
      <c r="K317" s="207" t="s">
        <v>93</v>
      </c>
    </row>
    <row r="318" s="135" customFormat="1" ht="60" hidden="1" outlineLevel="3" spans="1:11">
      <c r="A318" s="236" t="s">
        <v>1201</v>
      </c>
      <c r="B318" s="237" t="s">
        <v>1202</v>
      </c>
      <c r="C318" s="190" t="s">
        <v>1203</v>
      </c>
      <c r="D318" s="12" t="s">
        <v>1204</v>
      </c>
      <c r="E318" s="11" t="s">
        <v>1174</v>
      </c>
      <c r="F318" s="176">
        <v>1</v>
      </c>
      <c r="G318" s="176"/>
      <c r="H318" s="238"/>
      <c r="I318" s="209" t="s">
        <v>1175</v>
      </c>
      <c r="J318" s="209" t="s">
        <v>1183</v>
      </c>
      <c r="K318" s="207" t="s">
        <v>93</v>
      </c>
    </row>
    <row r="319" s="135" customFormat="1" ht="60" hidden="1" outlineLevel="3" spans="1:11">
      <c r="A319" s="236" t="s">
        <v>1205</v>
      </c>
      <c r="B319" s="237" t="s">
        <v>1206</v>
      </c>
      <c r="C319" s="190" t="s">
        <v>1207</v>
      </c>
      <c r="D319" s="12" t="s">
        <v>1208</v>
      </c>
      <c r="E319" s="11" t="s">
        <v>1174</v>
      </c>
      <c r="F319" s="176">
        <v>101</v>
      </c>
      <c r="G319" s="176"/>
      <c r="H319" s="238"/>
      <c r="I319" s="209" t="s">
        <v>1175</v>
      </c>
      <c r="J319" s="209" t="s">
        <v>1183</v>
      </c>
      <c r="K319" s="207" t="s">
        <v>93</v>
      </c>
    </row>
    <row r="320" s="135" customFormat="1" ht="60" hidden="1" outlineLevel="3" spans="1:11">
      <c r="A320" s="236" t="s">
        <v>1209</v>
      </c>
      <c r="B320" s="237" t="s">
        <v>1210</v>
      </c>
      <c r="C320" s="190" t="s">
        <v>1211</v>
      </c>
      <c r="D320" s="12" t="s">
        <v>1212</v>
      </c>
      <c r="E320" s="11" t="s">
        <v>1174</v>
      </c>
      <c r="F320" s="176">
        <v>3</v>
      </c>
      <c r="G320" s="176"/>
      <c r="H320" s="238"/>
      <c r="I320" s="209" t="s">
        <v>1175</v>
      </c>
      <c r="J320" s="209" t="s">
        <v>1183</v>
      </c>
      <c r="K320" s="207" t="s">
        <v>93</v>
      </c>
    </row>
    <row r="321" s="135" customFormat="1" ht="60" hidden="1" outlineLevel="3" spans="1:11">
      <c r="A321" s="236" t="s">
        <v>1213</v>
      </c>
      <c r="B321" s="237" t="s">
        <v>1214</v>
      </c>
      <c r="C321" s="190" t="s">
        <v>1215</v>
      </c>
      <c r="D321" s="12" t="s">
        <v>1216</v>
      </c>
      <c r="E321" s="11" t="s">
        <v>1174</v>
      </c>
      <c r="F321" s="176">
        <v>420</v>
      </c>
      <c r="G321" s="176"/>
      <c r="H321" s="238"/>
      <c r="I321" s="209" t="s">
        <v>1175</v>
      </c>
      <c r="J321" s="209" t="s">
        <v>1183</v>
      </c>
      <c r="K321" s="207" t="s">
        <v>93</v>
      </c>
    </row>
    <row r="322" s="135" customFormat="1" ht="60" hidden="1" outlineLevel="3" spans="1:11">
      <c r="A322" s="236" t="s">
        <v>1217</v>
      </c>
      <c r="B322" s="237" t="s">
        <v>1218</v>
      </c>
      <c r="C322" s="190" t="s">
        <v>1219</v>
      </c>
      <c r="D322" s="12" t="s">
        <v>1220</v>
      </c>
      <c r="E322" s="11" t="s">
        <v>1174</v>
      </c>
      <c r="F322" s="176">
        <v>13</v>
      </c>
      <c r="G322" s="176"/>
      <c r="H322" s="238"/>
      <c r="I322" s="209" t="s">
        <v>1175</v>
      </c>
      <c r="J322" s="209" t="s">
        <v>1183</v>
      </c>
      <c r="K322" s="207" t="s">
        <v>93</v>
      </c>
    </row>
    <row r="323" s="135" customFormat="1" ht="60" hidden="1" outlineLevel="3" spans="1:11">
      <c r="A323" s="236" t="s">
        <v>1221</v>
      </c>
      <c r="B323" s="237" t="s">
        <v>1222</v>
      </c>
      <c r="C323" s="190" t="s">
        <v>1223</v>
      </c>
      <c r="D323" s="12" t="s">
        <v>1224</v>
      </c>
      <c r="E323" s="11" t="s">
        <v>1174</v>
      </c>
      <c r="F323" s="176">
        <v>1</v>
      </c>
      <c r="G323" s="176"/>
      <c r="H323" s="238"/>
      <c r="I323" s="209" t="s">
        <v>1175</v>
      </c>
      <c r="J323" s="209" t="s">
        <v>1183</v>
      </c>
      <c r="K323" s="207" t="s">
        <v>93</v>
      </c>
    </row>
    <row r="324" s="135" customFormat="1" ht="60" hidden="1" outlineLevel="3" spans="1:11">
      <c r="A324" s="236" t="s">
        <v>1225</v>
      </c>
      <c r="B324" s="237" t="s">
        <v>1226</v>
      </c>
      <c r="C324" s="190" t="s">
        <v>1227</v>
      </c>
      <c r="D324" s="12" t="s">
        <v>1228</v>
      </c>
      <c r="E324" s="11" t="s">
        <v>1174</v>
      </c>
      <c r="F324" s="176">
        <v>2</v>
      </c>
      <c r="G324" s="176"/>
      <c r="H324" s="238"/>
      <c r="I324" s="209" t="s">
        <v>1175</v>
      </c>
      <c r="J324" s="209" t="s">
        <v>1183</v>
      </c>
      <c r="K324" s="207" t="s">
        <v>93</v>
      </c>
    </row>
    <row r="325" s="135" customFormat="1" ht="60" hidden="1" outlineLevel="3" spans="1:11">
      <c r="A325" s="236" t="s">
        <v>1229</v>
      </c>
      <c r="B325" s="237" t="s">
        <v>1230</v>
      </c>
      <c r="C325" s="190" t="s">
        <v>1231</v>
      </c>
      <c r="D325" s="12" t="s">
        <v>1232</v>
      </c>
      <c r="E325" s="11" t="s">
        <v>1174</v>
      </c>
      <c r="F325" s="176">
        <v>34</v>
      </c>
      <c r="G325" s="176"/>
      <c r="H325" s="238"/>
      <c r="I325" s="209" t="s">
        <v>1175</v>
      </c>
      <c r="J325" s="206" t="s">
        <v>1233</v>
      </c>
      <c r="K325" s="207" t="s">
        <v>93</v>
      </c>
    </row>
    <row r="326" s="135" customFormat="1" ht="60" hidden="1" outlineLevel="3" spans="1:11">
      <c r="A326" s="236" t="s">
        <v>1234</v>
      </c>
      <c r="B326" s="237" t="s">
        <v>1235</v>
      </c>
      <c r="C326" s="190" t="s">
        <v>1236</v>
      </c>
      <c r="D326" s="12" t="s">
        <v>1237</v>
      </c>
      <c r="E326" s="11" t="s">
        <v>1174</v>
      </c>
      <c r="F326" s="176">
        <v>5</v>
      </c>
      <c r="G326" s="176"/>
      <c r="H326" s="238"/>
      <c r="I326" s="209" t="s">
        <v>1175</v>
      </c>
      <c r="J326" s="206" t="s">
        <v>1233</v>
      </c>
      <c r="K326" s="207" t="s">
        <v>93</v>
      </c>
    </row>
    <row r="327" s="135" customFormat="1" ht="60" hidden="1" outlineLevel="3" spans="1:11">
      <c r="A327" s="236" t="s">
        <v>1238</v>
      </c>
      <c r="B327" s="237" t="s">
        <v>1239</v>
      </c>
      <c r="C327" s="190" t="s">
        <v>1240</v>
      </c>
      <c r="D327" s="12" t="s">
        <v>1241</v>
      </c>
      <c r="E327" s="11" t="s">
        <v>1174</v>
      </c>
      <c r="F327" s="176">
        <v>14</v>
      </c>
      <c r="G327" s="176"/>
      <c r="H327" s="238"/>
      <c r="I327" s="209" t="s">
        <v>1175</v>
      </c>
      <c r="J327" s="206" t="s">
        <v>1233</v>
      </c>
      <c r="K327" s="207" t="s">
        <v>93</v>
      </c>
    </row>
    <row r="328" s="135" customFormat="1" ht="60" hidden="1" outlineLevel="3" spans="1:11">
      <c r="A328" s="236" t="s">
        <v>1242</v>
      </c>
      <c r="B328" s="237" t="s">
        <v>1243</v>
      </c>
      <c r="C328" s="190" t="s">
        <v>1244</v>
      </c>
      <c r="D328" s="12" t="s">
        <v>1245</v>
      </c>
      <c r="E328" s="11" t="s">
        <v>1174</v>
      </c>
      <c r="F328" s="176">
        <v>52</v>
      </c>
      <c r="G328" s="176"/>
      <c r="H328" s="238"/>
      <c r="I328" s="209" t="s">
        <v>1175</v>
      </c>
      <c r="J328" s="206" t="s">
        <v>1233</v>
      </c>
      <c r="K328" s="207" t="s">
        <v>93</v>
      </c>
    </row>
    <row r="329" s="135" customFormat="1" ht="60" hidden="1" outlineLevel="3" spans="1:11">
      <c r="A329" s="236" t="s">
        <v>1246</v>
      </c>
      <c r="B329" s="237" t="s">
        <v>1247</v>
      </c>
      <c r="C329" s="190" t="s">
        <v>1248</v>
      </c>
      <c r="D329" s="12" t="s">
        <v>1249</v>
      </c>
      <c r="E329" s="11" t="s">
        <v>1174</v>
      </c>
      <c r="F329" s="176">
        <v>3</v>
      </c>
      <c r="G329" s="176"/>
      <c r="H329" s="238"/>
      <c r="I329" s="209" t="s">
        <v>1175</v>
      </c>
      <c r="J329" s="206" t="s">
        <v>1233</v>
      </c>
      <c r="K329" s="207" t="s">
        <v>93</v>
      </c>
    </row>
    <row r="330" s="135" customFormat="1" ht="60" hidden="1" outlineLevel="3" spans="1:11">
      <c r="A330" s="236" t="s">
        <v>1250</v>
      </c>
      <c r="B330" s="237" t="s">
        <v>1251</v>
      </c>
      <c r="C330" s="190" t="s">
        <v>1252</v>
      </c>
      <c r="D330" s="12" t="s">
        <v>1253</v>
      </c>
      <c r="E330" s="11" t="s">
        <v>1174</v>
      </c>
      <c r="F330" s="176">
        <v>41</v>
      </c>
      <c r="G330" s="176"/>
      <c r="H330" s="238"/>
      <c r="I330" s="209" t="s">
        <v>1175</v>
      </c>
      <c r="J330" s="206" t="s">
        <v>1233</v>
      </c>
      <c r="K330" s="207" t="s">
        <v>93</v>
      </c>
    </row>
    <row r="331" s="135" customFormat="1" ht="60" hidden="1" outlineLevel="3" spans="1:11">
      <c r="A331" s="236" t="s">
        <v>1254</v>
      </c>
      <c r="B331" s="237" t="s">
        <v>1255</v>
      </c>
      <c r="C331" s="190" t="s">
        <v>1256</v>
      </c>
      <c r="D331" s="12" t="s">
        <v>1257</v>
      </c>
      <c r="E331" s="11" t="s">
        <v>1174</v>
      </c>
      <c r="F331" s="176">
        <v>140</v>
      </c>
      <c r="G331" s="176"/>
      <c r="H331" s="238"/>
      <c r="I331" s="209" t="s">
        <v>1175</v>
      </c>
      <c r="J331" s="206" t="s">
        <v>1233</v>
      </c>
      <c r="K331" s="207" t="s">
        <v>93</v>
      </c>
    </row>
    <row r="332" s="135" customFormat="1" ht="72" hidden="1" outlineLevel="3" spans="1:11">
      <c r="A332" s="236" t="s">
        <v>1258</v>
      </c>
      <c r="B332" s="237" t="s">
        <v>1259</v>
      </c>
      <c r="C332" s="190" t="s">
        <v>1260</v>
      </c>
      <c r="D332" s="12" t="s">
        <v>1261</v>
      </c>
      <c r="E332" s="11" t="s">
        <v>1174</v>
      </c>
      <c r="F332" s="176">
        <v>15</v>
      </c>
      <c r="G332" s="176"/>
      <c r="H332" s="238"/>
      <c r="I332" s="209" t="s">
        <v>1175</v>
      </c>
      <c r="J332" s="206" t="s">
        <v>1233</v>
      </c>
      <c r="K332" s="207" t="s">
        <v>93</v>
      </c>
    </row>
    <row r="333" s="135" customFormat="1" ht="60" hidden="1" outlineLevel="3" spans="1:11">
      <c r="A333" s="236" t="s">
        <v>1262</v>
      </c>
      <c r="B333" s="237" t="s">
        <v>1263</v>
      </c>
      <c r="C333" s="190" t="s">
        <v>1264</v>
      </c>
      <c r="D333" s="12" t="s">
        <v>1265</v>
      </c>
      <c r="E333" s="11" t="s">
        <v>930</v>
      </c>
      <c r="F333" s="176">
        <v>1</v>
      </c>
      <c r="G333" s="176"/>
      <c r="H333" s="238"/>
      <c r="I333" s="209" t="s">
        <v>931</v>
      </c>
      <c r="J333" s="209" t="s">
        <v>1183</v>
      </c>
      <c r="K333" s="207" t="s">
        <v>93</v>
      </c>
    </row>
    <row r="334" s="135" customFormat="1" ht="60" hidden="1" outlineLevel="3" spans="1:11">
      <c r="A334" s="236" t="s">
        <v>1266</v>
      </c>
      <c r="B334" s="237" t="s">
        <v>1267</v>
      </c>
      <c r="C334" s="190" t="s">
        <v>1268</v>
      </c>
      <c r="D334" s="12" t="s">
        <v>1269</v>
      </c>
      <c r="E334" s="11" t="s">
        <v>1174</v>
      </c>
      <c r="F334" s="176">
        <v>27</v>
      </c>
      <c r="G334" s="176"/>
      <c r="H334" s="238"/>
      <c r="I334" s="209" t="s">
        <v>1175</v>
      </c>
      <c r="J334" s="209" t="s">
        <v>1183</v>
      </c>
      <c r="K334" s="207" t="s">
        <v>93</v>
      </c>
    </row>
    <row r="335" s="135" customFormat="1" ht="60" hidden="1" outlineLevel="3" spans="1:11">
      <c r="A335" s="236" t="s">
        <v>1270</v>
      </c>
      <c r="B335" s="237" t="s">
        <v>1271</v>
      </c>
      <c r="C335" s="190" t="s">
        <v>1272</v>
      </c>
      <c r="D335" s="12" t="s">
        <v>1273</v>
      </c>
      <c r="E335" s="11" t="s">
        <v>1174</v>
      </c>
      <c r="F335" s="176">
        <v>1</v>
      </c>
      <c r="G335" s="176"/>
      <c r="H335" s="238"/>
      <c r="I335" s="209" t="s">
        <v>1175</v>
      </c>
      <c r="J335" s="209" t="s">
        <v>1183</v>
      </c>
      <c r="K335" s="207" t="s">
        <v>93</v>
      </c>
    </row>
    <row r="336" s="135" customFormat="1" ht="60" hidden="1" outlineLevel="3" spans="1:11">
      <c r="A336" s="236" t="s">
        <v>1274</v>
      </c>
      <c r="B336" s="237" t="s">
        <v>1275</v>
      </c>
      <c r="C336" s="190" t="s">
        <v>1276</v>
      </c>
      <c r="D336" s="12" t="s">
        <v>1277</v>
      </c>
      <c r="E336" s="11" t="s">
        <v>1174</v>
      </c>
      <c r="F336" s="176">
        <v>2</v>
      </c>
      <c r="G336" s="176"/>
      <c r="H336" s="238"/>
      <c r="I336" s="209" t="s">
        <v>1175</v>
      </c>
      <c r="J336" s="209" t="s">
        <v>1183</v>
      </c>
      <c r="K336" s="207" t="s">
        <v>93</v>
      </c>
    </row>
    <row r="337" s="135" customFormat="1" ht="60" hidden="1" outlineLevel="3" spans="1:11">
      <c r="A337" s="236" t="s">
        <v>1278</v>
      </c>
      <c r="B337" s="237" t="s">
        <v>1279</v>
      </c>
      <c r="C337" s="190" t="s">
        <v>1280</v>
      </c>
      <c r="D337" s="12" t="s">
        <v>1281</v>
      </c>
      <c r="E337" s="11" t="s">
        <v>1174</v>
      </c>
      <c r="F337" s="176">
        <v>33</v>
      </c>
      <c r="G337" s="176"/>
      <c r="H337" s="238"/>
      <c r="I337" s="209" t="s">
        <v>1175</v>
      </c>
      <c r="J337" s="209" t="s">
        <v>1183</v>
      </c>
      <c r="K337" s="207" t="s">
        <v>93</v>
      </c>
    </row>
    <row r="338" s="135" customFormat="1" ht="60" hidden="1" outlineLevel="3" spans="1:11">
      <c r="A338" s="236" t="s">
        <v>1282</v>
      </c>
      <c r="B338" s="237" t="s">
        <v>1283</v>
      </c>
      <c r="C338" s="190" t="s">
        <v>1284</v>
      </c>
      <c r="D338" s="12" t="s">
        <v>1285</v>
      </c>
      <c r="E338" s="11" t="s">
        <v>1174</v>
      </c>
      <c r="F338" s="176">
        <v>30</v>
      </c>
      <c r="G338" s="176"/>
      <c r="H338" s="238"/>
      <c r="I338" s="209" t="s">
        <v>1175</v>
      </c>
      <c r="J338" s="209" t="s">
        <v>1183</v>
      </c>
      <c r="K338" s="207" t="s">
        <v>93</v>
      </c>
    </row>
    <row r="339" s="135" customFormat="1" ht="60" hidden="1" outlineLevel="3" spans="1:11">
      <c r="A339" s="236" t="s">
        <v>1286</v>
      </c>
      <c r="B339" s="237" t="s">
        <v>1287</v>
      </c>
      <c r="C339" s="190" t="s">
        <v>1288</v>
      </c>
      <c r="D339" s="12" t="s">
        <v>1289</v>
      </c>
      <c r="E339" s="11" t="s">
        <v>1174</v>
      </c>
      <c r="F339" s="176">
        <v>138</v>
      </c>
      <c r="G339" s="176"/>
      <c r="H339" s="238"/>
      <c r="I339" s="209" t="s">
        <v>1175</v>
      </c>
      <c r="J339" s="209" t="s">
        <v>1183</v>
      </c>
      <c r="K339" s="207" t="s">
        <v>93</v>
      </c>
    </row>
    <row r="340" s="135" customFormat="1" ht="60" hidden="1" outlineLevel="3" spans="1:11">
      <c r="A340" s="236" t="s">
        <v>1290</v>
      </c>
      <c r="B340" s="237" t="s">
        <v>1291</v>
      </c>
      <c r="C340" s="190" t="s">
        <v>1292</v>
      </c>
      <c r="D340" s="12" t="s">
        <v>1293</v>
      </c>
      <c r="E340" s="11" t="s">
        <v>1174</v>
      </c>
      <c r="F340" s="176">
        <v>103</v>
      </c>
      <c r="G340" s="176"/>
      <c r="H340" s="238"/>
      <c r="I340" s="209" t="s">
        <v>1175</v>
      </c>
      <c r="J340" s="209" t="s">
        <v>1183</v>
      </c>
      <c r="K340" s="207" t="s">
        <v>93</v>
      </c>
    </row>
    <row r="341" s="135" customFormat="1" ht="60" hidden="1" outlineLevel="3" spans="1:11">
      <c r="A341" s="236" t="s">
        <v>1294</v>
      </c>
      <c r="B341" s="237" t="s">
        <v>1295</v>
      </c>
      <c r="C341" s="190" t="s">
        <v>1296</v>
      </c>
      <c r="D341" s="12" t="s">
        <v>1297</v>
      </c>
      <c r="E341" s="11" t="s">
        <v>1174</v>
      </c>
      <c r="F341" s="176">
        <v>42</v>
      </c>
      <c r="G341" s="176"/>
      <c r="H341" s="238"/>
      <c r="I341" s="209" t="s">
        <v>1175</v>
      </c>
      <c r="J341" s="209" t="s">
        <v>1183</v>
      </c>
      <c r="K341" s="207" t="s">
        <v>93</v>
      </c>
    </row>
    <row r="342" s="135" customFormat="1" ht="60" hidden="1" outlineLevel="3" spans="1:11">
      <c r="A342" s="236" t="s">
        <v>1298</v>
      </c>
      <c r="B342" s="237" t="s">
        <v>1299</v>
      </c>
      <c r="C342" s="190" t="s">
        <v>1300</v>
      </c>
      <c r="D342" s="12" t="s">
        <v>1301</v>
      </c>
      <c r="E342" s="11" t="s">
        <v>1174</v>
      </c>
      <c r="F342" s="176">
        <v>127</v>
      </c>
      <c r="G342" s="176"/>
      <c r="H342" s="238"/>
      <c r="I342" s="209" t="s">
        <v>1175</v>
      </c>
      <c r="J342" s="209" t="s">
        <v>1183</v>
      </c>
      <c r="K342" s="207" t="s">
        <v>93</v>
      </c>
    </row>
    <row r="343" s="135" customFormat="1" ht="60" hidden="1" outlineLevel="3" spans="1:11">
      <c r="A343" s="236" t="s">
        <v>1302</v>
      </c>
      <c r="B343" s="237" t="s">
        <v>1303</v>
      </c>
      <c r="C343" s="190" t="s">
        <v>1304</v>
      </c>
      <c r="D343" s="12" t="s">
        <v>1305</v>
      </c>
      <c r="E343" s="11" t="s">
        <v>1174</v>
      </c>
      <c r="F343" s="176">
        <v>2</v>
      </c>
      <c r="G343" s="176"/>
      <c r="H343" s="238"/>
      <c r="I343" s="209" t="s">
        <v>1175</v>
      </c>
      <c r="J343" s="209" t="s">
        <v>1183</v>
      </c>
      <c r="K343" s="207" t="s">
        <v>93</v>
      </c>
    </row>
    <row r="344" s="135" customFormat="1" ht="60" hidden="1" outlineLevel="3" spans="1:11">
      <c r="A344" s="236" t="s">
        <v>1306</v>
      </c>
      <c r="B344" s="237" t="s">
        <v>1307</v>
      </c>
      <c r="C344" s="190" t="s">
        <v>1308</v>
      </c>
      <c r="D344" s="12" t="s">
        <v>1309</v>
      </c>
      <c r="E344" s="11" t="s">
        <v>1174</v>
      </c>
      <c r="F344" s="176">
        <v>440</v>
      </c>
      <c r="G344" s="176"/>
      <c r="H344" s="238"/>
      <c r="I344" s="209" t="s">
        <v>1175</v>
      </c>
      <c r="J344" s="209" t="s">
        <v>1183</v>
      </c>
      <c r="K344" s="207" t="s">
        <v>93</v>
      </c>
    </row>
    <row r="345" s="135" customFormat="1" ht="72" hidden="1" outlineLevel="3" spans="1:11">
      <c r="A345" s="236" t="s">
        <v>1310</v>
      </c>
      <c r="B345" s="237" t="s">
        <v>1311</v>
      </c>
      <c r="C345" s="190" t="s">
        <v>1312</v>
      </c>
      <c r="D345" s="12" t="s">
        <v>1313</v>
      </c>
      <c r="E345" s="11" t="s">
        <v>1174</v>
      </c>
      <c r="F345" s="176">
        <v>303</v>
      </c>
      <c r="G345" s="176"/>
      <c r="H345" s="238"/>
      <c r="I345" s="209" t="s">
        <v>1175</v>
      </c>
      <c r="J345" s="209" t="s">
        <v>1183</v>
      </c>
      <c r="K345" s="207" t="s">
        <v>93</v>
      </c>
    </row>
    <row r="346" s="135" customFormat="1" ht="48" hidden="1" outlineLevel="3" spans="1:11">
      <c r="A346" s="236" t="s">
        <v>1314</v>
      </c>
      <c r="B346" s="237" t="s">
        <v>1315</v>
      </c>
      <c r="C346" s="190" t="s">
        <v>1316</v>
      </c>
      <c r="D346" s="12" t="s">
        <v>1317</v>
      </c>
      <c r="E346" s="11" t="s">
        <v>930</v>
      </c>
      <c r="F346" s="176">
        <v>2674</v>
      </c>
      <c r="G346" s="176"/>
      <c r="H346" s="238"/>
      <c r="I346" s="209" t="s">
        <v>931</v>
      </c>
      <c r="J346" s="209" t="s">
        <v>1318</v>
      </c>
      <c r="K346" s="207" t="s">
        <v>93</v>
      </c>
    </row>
    <row r="347" s="135" customFormat="1" ht="48" hidden="1" outlineLevel="3" spans="1:11">
      <c r="A347" s="236" t="s">
        <v>1319</v>
      </c>
      <c r="B347" s="237" t="s">
        <v>1320</v>
      </c>
      <c r="C347" s="190" t="s">
        <v>1321</v>
      </c>
      <c r="D347" s="12" t="s">
        <v>1322</v>
      </c>
      <c r="E347" s="11" t="s">
        <v>930</v>
      </c>
      <c r="F347" s="176">
        <v>312</v>
      </c>
      <c r="G347" s="176"/>
      <c r="H347" s="238"/>
      <c r="I347" s="209" t="s">
        <v>931</v>
      </c>
      <c r="J347" s="209" t="s">
        <v>1318</v>
      </c>
      <c r="K347" s="207" t="s">
        <v>93</v>
      </c>
    </row>
    <row r="348" s="138" customFormat="1" ht="12" hidden="1" outlineLevel="2" collapsed="1" spans="1:11">
      <c r="A348" s="239" t="s">
        <v>1323</v>
      </c>
      <c r="B348" s="192"/>
      <c r="C348" s="190" t="s">
        <v>1324</v>
      </c>
      <c r="D348" s="192"/>
      <c r="E348" s="6"/>
      <c r="F348" s="234"/>
      <c r="G348" s="18"/>
      <c r="H348" s="235"/>
      <c r="I348" s="240"/>
      <c r="J348" s="240"/>
      <c r="K348" s="243"/>
    </row>
    <row r="349" s="135" customFormat="1" ht="96" hidden="1" outlineLevel="3" spans="1:11">
      <c r="A349" s="236" t="s">
        <v>1325</v>
      </c>
      <c r="B349" s="237" t="s">
        <v>1326</v>
      </c>
      <c r="C349" s="190" t="s">
        <v>1327</v>
      </c>
      <c r="D349" s="12" t="s">
        <v>1328</v>
      </c>
      <c r="E349" s="11" t="s">
        <v>279</v>
      </c>
      <c r="F349" s="176">
        <v>150</v>
      </c>
      <c r="G349" s="176"/>
      <c r="H349" s="238"/>
      <c r="I349" s="209" t="s">
        <v>965</v>
      </c>
      <c r="J349" s="209" t="s">
        <v>1329</v>
      </c>
      <c r="K349" s="207" t="s">
        <v>93</v>
      </c>
    </row>
    <row r="350" s="135" customFormat="1" ht="96" hidden="1" outlineLevel="3" spans="1:11">
      <c r="A350" s="236" t="s">
        <v>1330</v>
      </c>
      <c r="B350" s="237" t="s">
        <v>1331</v>
      </c>
      <c r="C350" s="190" t="s">
        <v>1327</v>
      </c>
      <c r="D350" s="12" t="s">
        <v>1332</v>
      </c>
      <c r="E350" s="11" t="s">
        <v>279</v>
      </c>
      <c r="F350" s="176">
        <v>229.81</v>
      </c>
      <c r="G350" s="176"/>
      <c r="H350" s="238"/>
      <c r="I350" s="209" t="s">
        <v>965</v>
      </c>
      <c r="J350" s="209" t="s">
        <v>1329</v>
      </c>
      <c r="K350" s="207" t="s">
        <v>93</v>
      </c>
    </row>
    <row r="351" s="135" customFormat="1" ht="96" hidden="1" outlineLevel="3" spans="1:11">
      <c r="A351" s="236" t="s">
        <v>1333</v>
      </c>
      <c r="B351" s="237" t="s">
        <v>1334</v>
      </c>
      <c r="C351" s="190" t="s">
        <v>1327</v>
      </c>
      <c r="D351" s="12" t="s">
        <v>1335</v>
      </c>
      <c r="E351" s="11" t="s">
        <v>279</v>
      </c>
      <c r="F351" s="176">
        <v>202.42</v>
      </c>
      <c r="G351" s="176"/>
      <c r="H351" s="238"/>
      <c r="I351" s="209" t="s">
        <v>965</v>
      </c>
      <c r="J351" s="209" t="s">
        <v>1329</v>
      </c>
      <c r="K351" s="207" t="s">
        <v>93</v>
      </c>
    </row>
    <row r="352" s="135" customFormat="1" ht="96" hidden="1" outlineLevel="3" spans="1:11">
      <c r="A352" s="236" t="s">
        <v>1336</v>
      </c>
      <c r="B352" s="237" t="s">
        <v>1337</v>
      </c>
      <c r="C352" s="190" t="s">
        <v>1327</v>
      </c>
      <c r="D352" s="12" t="s">
        <v>1338</v>
      </c>
      <c r="E352" s="11" t="s">
        <v>279</v>
      </c>
      <c r="F352" s="176">
        <v>323.78</v>
      </c>
      <c r="G352" s="176"/>
      <c r="H352" s="238"/>
      <c r="I352" s="209" t="s">
        <v>965</v>
      </c>
      <c r="J352" s="209" t="s">
        <v>1329</v>
      </c>
      <c r="K352" s="207" t="s">
        <v>93</v>
      </c>
    </row>
    <row r="353" s="135" customFormat="1" ht="96" hidden="1" outlineLevel="3" spans="1:11">
      <c r="A353" s="236" t="s">
        <v>1339</v>
      </c>
      <c r="B353" s="237" t="s">
        <v>1340</v>
      </c>
      <c r="C353" s="190" t="s">
        <v>1327</v>
      </c>
      <c r="D353" s="12" t="s">
        <v>1341</v>
      </c>
      <c r="E353" s="11" t="s">
        <v>279</v>
      </c>
      <c r="F353" s="176">
        <v>2417.5</v>
      </c>
      <c r="G353" s="176"/>
      <c r="H353" s="238"/>
      <c r="I353" s="209" t="s">
        <v>965</v>
      </c>
      <c r="J353" s="209" t="s">
        <v>1329</v>
      </c>
      <c r="K353" s="207" t="s">
        <v>93</v>
      </c>
    </row>
    <row r="354" s="135" customFormat="1" ht="96" hidden="1" outlineLevel="3" spans="1:11">
      <c r="A354" s="236" t="s">
        <v>1342</v>
      </c>
      <c r="B354" s="237" t="s">
        <v>1343</v>
      </c>
      <c r="C354" s="190" t="s">
        <v>1327</v>
      </c>
      <c r="D354" s="12" t="s">
        <v>1344</v>
      </c>
      <c r="E354" s="11" t="s">
        <v>279</v>
      </c>
      <c r="F354" s="176">
        <v>189.29</v>
      </c>
      <c r="G354" s="176"/>
      <c r="H354" s="238"/>
      <c r="I354" s="209" t="s">
        <v>965</v>
      </c>
      <c r="J354" s="209" t="s">
        <v>1329</v>
      </c>
      <c r="K354" s="207" t="s">
        <v>93</v>
      </c>
    </row>
    <row r="355" s="135" customFormat="1" ht="96" hidden="1" outlineLevel="3" spans="1:11">
      <c r="A355" s="236" t="s">
        <v>1345</v>
      </c>
      <c r="B355" s="237" t="s">
        <v>1346</v>
      </c>
      <c r="C355" s="190" t="s">
        <v>1327</v>
      </c>
      <c r="D355" s="12" t="s">
        <v>1347</v>
      </c>
      <c r="E355" s="11" t="s">
        <v>279</v>
      </c>
      <c r="F355" s="176">
        <v>445.35</v>
      </c>
      <c r="G355" s="176"/>
      <c r="H355" s="238"/>
      <c r="I355" s="209" t="s">
        <v>965</v>
      </c>
      <c r="J355" s="209" t="s">
        <v>1329</v>
      </c>
      <c r="K355" s="207" t="s">
        <v>93</v>
      </c>
    </row>
    <row r="356" s="135" customFormat="1" ht="96" hidden="1" outlineLevel="3" spans="1:11">
      <c r="A356" s="236" t="s">
        <v>1348</v>
      </c>
      <c r="B356" s="237" t="s">
        <v>1349</v>
      </c>
      <c r="C356" s="190" t="s">
        <v>1327</v>
      </c>
      <c r="D356" s="12" t="s">
        <v>1350</v>
      </c>
      <c r="E356" s="11" t="s">
        <v>279</v>
      </c>
      <c r="F356" s="176">
        <v>1211.56</v>
      </c>
      <c r="G356" s="176"/>
      <c r="H356" s="238"/>
      <c r="I356" s="209" t="s">
        <v>965</v>
      </c>
      <c r="J356" s="209" t="s">
        <v>1329</v>
      </c>
      <c r="K356" s="207" t="s">
        <v>93</v>
      </c>
    </row>
    <row r="357" s="135" customFormat="1" ht="96" hidden="1" outlineLevel="3" spans="1:11">
      <c r="A357" s="236" t="s">
        <v>1351</v>
      </c>
      <c r="B357" s="237" t="s">
        <v>1352</v>
      </c>
      <c r="C357" s="190" t="s">
        <v>1327</v>
      </c>
      <c r="D357" s="12" t="s">
        <v>1353</v>
      </c>
      <c r="E357" s="11" t="s">
        <v>279</v>
      </c>
      <c r="F357" s="176">
        <v>13.26</v>
      </c>
      <c r="G357" s="176"/>
      <c r="H357" s="238"/>
      <c r="I357" s="209" t="s">
        <v>965</v>
      </c>
      <c r="J357" s="209" t="s">
        <v>1329</v>
      </c>
      <c r="K357" s="207" t="s">
        <v>93</v>
      </c>
    </row>
    <row r="358" s="135" customFormat="1" ht="96" hidden="1" outlineLevel="3" spans="1:11">
      <c r="A358" s="236" t="s">
        <v>1354</v>
      </c>
      <c r="B358" s="237" t="s">
        <v>1355</v>
      </c>
      <c r="C358" s="190" t="s">
        <v>1327</v>
      </c>
      <c r="D358" s="12" t="s">
        <v>1356</v>
      </c>
      <c r="E358" s="11" t="s">
        <v>279</v>
      </c>
      <c r="F358" s="176">
        <v>13.58</v>
      </c>
      <c r="G358" s="176"/>
      <c r="H358" s="238"/>
      <c r="I358" s="209" t="s">
        <v>965</v>
      </c>
      <c r="J358" s="209" t="s">
        <v>1329</v>
      </c>
      <c r="K358" s="207" t="s">
        <v>93</v>
      </c>
    </row>
    <row r="359" s="135" customFormat="1" ht="96" hidden="1" outlineLevel="3" spans="1:11">
      <c r="A359" s="236" t="s">
        <v>1357</v>
      </c>
      <c r="B359" s="237" t="s">
        <v>1358</v>
      </c>
      <c r="C359" s="190" t="s">
        <v>1327</v>
      </c>
      <c r="D359" s="12" t="s">
        <v>1359</v>
      </c>
      <c r="E359" s="11" t="s">
        <v>279</v>
      </c>
      <c r="F359" s="176">
        <v>398.15</v>
      </c>
      <c r="G359" s="176"/>
      <c r="H359" s="238"/>
      <c r="I359" s="209" t="s">
        <v>965</v>
      </c>
      <c r="J359" s="209" t="s">
        <v>1329</v>
      </c>
      <c r="K359" s="207" t="s">
        <v>93</v>
      </c>
    </row>
    <row r="360" s="135" customFormat="1" ht="96" hidden="1" outlineLevel="3" spans="1:11">
      <c r="A360" s="236" t="s">
        <v>1360</v>
      </c>
      <c r="B360" s="237" t="s">
        <v>1361</v>
      </c>
      <c r="C360" s="190" t="s">
        <v>1327</v>
      </c>
      <c r="D360" s="12" t="s">
        <v>1362</v>
      </c>
      <c r="E360" s="11" t="s">
        <v>279</v>
      </c>
      <c r="F360" s="176">
        <v>36.27</v>
      </c>
      <c r="G360" s="176"/>
      <c r="H360" s="238"/>
      <c r="I360" s="209" t="s">
        <v>965</v>
      </c>
      <c r="J360" s="209" t="s">
        <v>1329</v>
      </c>
      <c r="K360" s="207" t="s">
        <v>93</v>
      </c>
    </row>
    <row r="361" s="135" customFormat="1" ht="96" hidden="1" outlineLevel="3" spans="1:11">
      <c r="A361" s="236" t="s">
        <v>1363</v>
      </c>
      <c r="B361" s="237" t="s">
        <v>1364</v>
      </c>
      <c r="C361" s="190" t="s">
        <v>1327</v>
      </c>
      <c r="D361" s="12" t="s">
        <v>1365</v>
      </c>
      <c r="E361" s="11" t="s">
        <v>279</v>
      </c>
      <c r="F361" s="176">
        <v>452.4</v>
      </c>
      <c r="G361" s="176"/>
      <c r="H361" s="238"/>
      <c r="I361" s="209" t="s">
        <v>965</v>
      </c>
      <c r="J361" s="209" t="s">
        <v>1329</v>
      </c>
      <c r="K361" s="207" t="s">
        <v>93</v>
      </c>
    </row>
    <row r="362" s="135" customFormat="1" ht="96" hidden="1" outlineLevel="3" spans="1:11">
      <c r="A362" s="236" t="s">
        <v>1366</v>
      </c>
      <c r="B362" s="237" t="s">
        <v>1367</v>
      </c>
      <c r="C362" s="190" t="s">
        <v>1327</v>
      </c>
      <c r="D362" s="12" t="s">
        <v>1368</v>
      </c>
      <c r="E362" s="11" t="s">
        <v>279</v>
      </c>
      <c r="F362" s="176">
        <v>554.8</v>
      </c>
      <c r="G362" s="176"/>
      <c r="H362" s="238"/>
      <c r="I362" s="209" t="s">
        <v>965</v>
      </c>
      <c r="J362" s="209" t="s">
        <v>1329</v>
      </c>
      <c r="K362" s="207" t="s">
        <v>93</v>
      </c>
    </row>
    <row r="363" s="135" customFormat="1" ht="96" hidden="1" outlineLevel="3" spans="1:11">
      <c r="A363" s="236" t="s">
        <v>1369</v>
      </c>
      <c r="B363" s="237" t="s">
        <v>1370</v>
      </c>
      <c r="C363" s="190" t="s">
        <v>1327</v>
      </c>
      <c r="D363" s="12" t="s">
        <v>1371</v>
      </c>
      <c r="E363" s="11" t="s">
        <v>279</v>
      </c>
      <c r="F363" s="176">
        <v>27.87</v>
      </c>
      <c r="G363" s="176"/>
      <c r="H363" s="238"/>
      <c r="I363" s="209" t="s">
        <v>965</v>
      </c>
      <c r="J363" s="209" t="s">
        <v>1329</v>
      </c>
      <c r="K363" s="207" t="s">
        <v>93</v>
      </c>
    </row>
    <row r="364" s="135" customFormat="1" ht="96" hidden="1" outlineLevel="3" spans="1:11">
      <c r="A364" s="236" t="s">
        <v>1372</v>
      </c>
      <c r="B364" s="237" t="s">
        <v>1373</v>
      </c>
      <c r="C364" s="190" t="s">
        <v>1327</v>
      </c>
      <c r="D364" s="12" t="s">
        <v>1374</v>
      </c>
      <c r="E364" s="11" t="s">
        <v>279</v>
      </c>
      <c r="F364" s="176">
        <v>12.76</v>
      </c>
      <c r="G364" s="176"/>
      <c r="H364" s="238"/>
      <c r="I364" s="209" t="s">
        <v>965</v>
      </c>
      <c r="J364" s="209" t="s">
        <v>1329</v>
      </c>
      <c r="K364" s="207" t="s">
        <v>93</v>
      </c>
    </row>
    <row r="365" s="135" customFormat="1" ht="96" hidden="1" outlineLevel="3" spans="1:11">
      <c r="A365" s="236" t="s">
        <v>1375</v>
      </c>
      <c r="B365" s="237" t="s">
        <v>1376</v>
      </c>
      <c r="C365" s="190" t="s">
        <v>1327</v>
      </c>
      <c r="D365" s="12" t="s">
        <v>1377</v>
      </c>
      <c r="E365" s="11" t="s">
        <v>279</v>
      </c>
      <c r="F365" s="176">
        <v>765.63</v>
      </c>
      <c r="G365" s="176"/>
      <c r="H365" s="238"/>
      <c r="I365" s="209" t="s">
        <v>965</v>
      </c>
      <c r="J365" s="209" t="s">
        <v>1329</v>
      </c>
      <c r="K365" s="207" t="s">
        <v>93</v>
      </c>
    </row>
    <row r="366" s="135" customFormat="1" ht="96" hidden="1" outlineLevel="3" spans="1:11">
      <c r="A366" s="236" t="s">
        <v>1378</v>
      </c>
      <c r="B366" s="237" t="s">
        <v>1379</v>
      </c>
      <c r="C366" s="190" t="s">
        <v>1327</v>
      </c>
      <c r="D366" s="12" t="s">
        <v>1380</v>
      </c>
      <c r="E366" s="11" t="s">
        <v>279</v>
      </c>
      <c r="F366" s="176">
        <v>314.08</v>
      </c>
      <c r="G366" s="176"/>
      <c r="H366" s="238"/>
      <c r="I366" s="209" t="s">
        <v>965</v>
      </c>
      <c r="J366" s="209" t="s">
        <v>1329</v>
      </c>
      <c r="K366" s="207" t="s">
        <v>93</v>
      </c>
    </row>
    <row r="367" s="135" customFormat="1" ht="96" hidden="1" outlineLevel="3" spans="1:11">
      <c r="A367" s="236" t="s">
        <v>1381</v>
      </c>
      <c r="B367" s="237" t="s">
        <v>1382</v>
      </c>
      <c r="C367" s="190" t="s">
        <v>1327</v>
      </c>
      <c r="D367" s="12" t="s">
        <v>1383</v>
      </c>
      <c r="E367" s="11" t="s">
        <v>279</v>
      </c>
      <c r="F367" s="176">
        <v>111.41</v>
      </c>
      <c r="G367" s="176"/>
      <c r="H367" s="238"/>
      <c r="I367" s="209" t="s">
        <v>965</v>
      </c>
      <c r="J367" s="209" t="s">
        <v>1329</v>
      </c>
      <c r="K367" s="207" t="s">
        <v>93</v>
      </c>
    </row>
    <row r="368" s="135" customFormat="1" ht="96" hidden="1" outlineLevel="3" spans="1:11">
      <c r="A368" s="236" t="s">
        <v>1384</v>
      </c>
      <c r="B368" s="237" t="s">
        <v>1385</v>
      </c>
      <c r="C368" s="190" t="s">
        <v>1327</v>
      </c>
      <c r="D368" s="12" t="s">
        <v>1386</v>
      </c>
      <c r="E368" s="11" t="s">
        <v>279</v>
      </c>
      <c r="F368" s="176">
        <v>214.68</v>
      </c>
      <c r="G368" s="176"/>
      <c r="H368" s="238"/>
      <c r="I368" s="209" t="s">
        <v>965</v>
      </c>
      <c r="J368" s="209" t="s">
        <v>1329</v>
      </c>
      <c r="K368" s="207" t="s">
        <v>93</v>
      </c>
    </row>
    <row r="369" s="135" customFormat="1" ht="96" hidden="1" outlineLevel="3" spans="1:11">
      <c r="A369" s="236" t="s">
        <v>1387</v>
      </c>
      <c r="B369" s="237" t="s">
        <v>1388</v>
      </c>
      <c r="C369" s="190" t="s">
        <v>1327</v>
      </c>
      <c r="D369" s="12" t="s">
        <v>1389</v>
      </c>
      <c r="E369" s="11" t="s">
        <v>279</v>
      </c>
      <c r="F369" s="176">
        <v>89.23</v>
      </c>
      <c r="G369" s="176"/>
      <c r="H369" s="238"/>
      <c r="I369" s="209" t="s">
        <v>965</v>
      </c>
      <c r="J369" s="209" t="s">
        <v>1329</v>
      </c>
      <c r="K369" s="207" t="s">
        <v>93</v>
      </c>
    </row>
    <row r="370" s="135" customFormat="1" ht="96" hidden="1" outlineLevel="3" spans="1:11">
      <c r="A370" s="236" t="s">
        <v>1390</v>
      </c>
      <c r="B370" s="237" t="s">
        <v>1391</v>
      </c>
      <c r="C370" s="190" t="s">
        <v>1327</v>
      </c>
      <c r="D370" s="12" t="s">
        <v>1392</v>
      </c>
      <c r="E370" s="11" t="s">
        <v>279</v>
      </c>
      <c r="F370" s="176">
        <v>125.12</v>
      </c>
      <c r="G370" s="176"/>
      <c r="H370" s="238"/>
      <c r="I370" s="209" t="s">
        <v>965</v>
      </c>
      <c r="J370" s="209" t="s">
        <v>1329</v>
      </c>
      <c r="K370" s="207" t="s">
        <v>93</v>
      </c>
    </row>
    <row r="371" s="135" customFormat="1" ht="96" hidden="1" outlineLevel="3" spans="1:11">
      <c r="A371" s="236" t="s">
        <v>1393</v>
      </c>
      <c r="B371" s="237" t="s">
        <v>1394</v>
      </c>
      <c r="C371" s="190" t="s">
        <v>1395</v>
      </c>
      <c r="D371" s="12" t="s">
        <v>1396</v>
      </c>
      <c r="E371" s="11" t="s">
        <v>279</v>
      </c>
      <c r="F371" s="176">
        <v>39.32</v>
      </c>
      <c r="G371" s="176"/>
      <c r="H371" s="238"/>
      <c r="I371" s="209" t="s">
        <v>965</v>
      </c>
      <c r="J371" s="209" t="s">
        <v>1329</v>
      </c>
      <c r="K371" s="207" t="s">
        <v>93</v>
      </c>
    </row>
    <row r="372" s="135" customFormat="1" ht="96" hidden="1" outlineLevel="3" spans="1:11">
      <c r="A372" s="236" t="s">
        <v>1397</v>
      </c>
      <c r="B372" s="237" t="s">
        <v>1398</v>
      </c>
      <c r="C372" s="190" t="s">
        <v>1395</v>
      </c>
      <c r="D372" s="12" t="s">
        <v>1399</v>
      </c>
      <c r="E372" s="11" t="s">
        <v>279</v>
      </c>
      <c r="F372" s="176">
        <v>42.12</v>
      </c>
      <c r="G372" s="176"/>
      <c r="H372" s="238"/>
      <c r="I372" s="209" t="s">
        <v>965</v>
      </c>
      <c r="J372" s="209" t="s">
        <v>1329</v>
      </c>
      <c r="K372" s="207" t="s">
        <v>93</v>
      </c>
    </row>
    <row r="373" s="135" customFormat="1" ht="96" hidden="1" outlineLevel="3" spans="1:11">
      <c r="A373" s="236" t="s">
        <v>1400</v>
      </c>
      <c r="B373" s="237" t="s">
        <v>1401</v>
      </c>
      <c r="C373" s="190" t="s">
        <v>1395</v>
      </c>
      <c r="D373" s="12" t="s">
        <v>1402</v>
      </c>
      <c r="E373" s="11" t="s">
        <v>279</v>
      </c>
      <c r="F373" s="176">
        <v>102.93</v>
      </c>
      <c r="G373" s="176"/>
      <c r="H373" s="238"/>
      <c r="I373" s="209" t="s">
        <v>965</v>
      </c>
      <c r="J373" s="209" t="s">
        <v>1329</v>
      </c>
      <c r="K373" s="207" t="s">
        <v>93</v>
      </c>
    </row>
    <row r="374" s="135" customFormat="1" ht="96" hidden="1" outlineLevel="3" spans="1:11">
      <c r="A374" s="236" t="s">
        <v>1403</v>
      </c>
      <c r="B374" s="237" t="s">
        <v>1404</v>
      </c>
      <c r="C374" s="190" t="s">
        <v>1405</v>
      </c>
      <c r="D374" s="12" t="s">
        <v>1406</v>
      </c>
      <c r="E374" s="11" t="s">
        <v>279</v>
      </c>
      <c r="F374" s="176">
        <v>73.94</v>
      </c>
      <c r="G374" s="176"/>
      <c r="H374" s="238"/>
      <c r="I374" s="209" t="s">
        <v>965</v>
      </c>
      <c r="J374" s="209" t="s">
        <v>1329</v>
      </c>
      <c r="K374" s="207" t="s">
        <v>93</v>
      </c>
    </row>
    <row r="375" s="135" customFormat="1" ht="96" hidden="1" outlineLevel="3" spans="1:11">
      <c r="A375" s="236" t="s">
        <v>1407</v>
      </c>
      <c r="B375" s="237" t="s">
        <v>1408</v>
      </c>
      <c r="C375" s="190" t="s">
        <v>1405</v>
      </c>
      <c r="D375" s="12" t="s">
        <v>1409</v>
      </c>
      <c r="E375" s="11" t="s">
        <v>279</v>
      </c>
      <c r="F375" s="176">
        <v>16.99</v>
      </c>
      <c r="G375" s="176"/>
      <c r="H375" s="238"/>
      <c r="I375" s="209" t="s">
        <v>965</v>
      </c>
      <c r="J375" s="209" t="s">
        <v>1329</v>
      </c>
      <c r="K375" s="207" t="s">
        <v>93</v>
      </c>
    </row>
    <row r="376" s="135" customFormat="1" ht="96" hidden="1" outlineLevel="3" spans="1:11">
      <c r="A376" s="236" t="s">
        <v>1410</v>
      </c>
      <c r="B376" s="237" t="s">
        <v>1411</v>
      </c>
      <c r="C376" s="190" t="s">
        <v>1327</v>
      </c>
      <c r="D376" s="12" t="s">
        <v>1412</v>
      </c>
      <c r="E376" s="11" t="s">
        <v>279</v>
      </c>
      <c r="F376" s="176">
        <v>31.99</v>
      </c>
      <c r="G376" s="176"/>
      <c r="H376" s="238"/>
      <c r="I376" s="209" t="s">
        <v>965</v>
      </c>
      <c r="J376" s="209" t="s">
        <v>1329</v>
      </c>
      <c r="K376" s="207" t="s">
        <v>93</v>
      </c>
    </row>
    <row r="377" s="135" customFormat="1" ht="96" hidden="1" outlineLevel="3" spans="1:11">
      <c r="A377" s="236" t="s">
        <v>1413</v>
      </c>
      <c r="B377" s="237" t="s">
        <v>1414</v>
      </c>
      <c r="C377" s="190" t="s">
        <v>1327</v>
      </c>
      <c r="D377" s="12" t="s">
        <v>1415</v>
      </c>
      <c r="E377" s="11" t="s">
        <v>279</v>
      </c>
      <c r="F377" s="176">
        <v>24.81</v>
      </c>
      <c r="G377" s="176"/>
      <c r="H377" s="238"/>
      <c r="I377" s="209" t="s">
        <v>965</v>
      </c>
      <c r="J377" s="209" t="s">
        <v>1329</v>
      </c>
      <c r="K377" s="207" t="s">
        <v>93</v>
      </c>
    </row>
    <row r="378" s="135" customFormat="1" ht="96" hidden="1" outlineLevel="3" spans="1:11">
      <c r="A378" s="236" t="s">
        <v>1416</v>
      </c>
      <c r="B378" s="237" t="s">
        <v>1417</v>
      </c>
      <c r="C378" s="190" t="s">
        <v>1327</v>
      </c>
      <c r="D378" s="12" t="s">
        <v>1418</v>
      </c>
      <c r="E378" s="11" t="s">
        <v>279</v>
      </c>
      <c r="F378" s="176">
        <v>10.95</v>
      </c>
      <c r="G378" s="176"/>
      <c r="H378" s="238"/>
      <c r="I378" s="209" t="s">
        <v>965</v>
      </c>
      <c r="J378" s="209" t="s">
        <v>1329</v>
      </c>
      <c r="K378" s="207" t="s">
        <v>93</v>
      </c>
    </row>
    <row r="379" s="135" customFormat="1" ht="96" hidden="1" outlineLevel="3" spans="1:11">
      <c r="A379" s="236" t="s">
        <v>1419</v>
      </c>
      <c r="B379" s="237" t="s">
        <v>1420</v>
      </c>
      <c r="C379" s="190" t="s">
        <v>1327</v>
      </c>
      <c r="D379" s="12" t="s">
        <v>1421</v>
      </c>
      <c r="E379" s="11" t="s">
        <v>279</v>
      </c>
      <c r="F379" s="176">
        <v>273.21</v>
      </c>
      <c r="G379" s="176"/>
      <c r="H379" s="238"/>
      <c r="I379" s="209" t="s">
        <v>965</v>
      </c>
      <c r="J379" s="209" t="s">
        <v>1329</v>
      </c>
      <c r="K379" s="207" t="s">
        <v>93</v>
      </c>
    </row>
    <row r="380" s="135" customFormat="1" ht="96" hidden="1" outlineLevel="3" spans="1:11">
      <c r="A380" s="236" t="s">
        <v>1422</v>
      </c>
      <c r="B380" s="237" t="s">
        <v>1423</v>
      </c>
      <c r="C380" s="190" t="s">
        <v>1327</v>
      </c>
      <c r="D380" s="12" t="s">
        <v>1424</v>
      </c>
      <c r="E380" s="11" t="s">
        <v>279</v>
      </c>
      <c r="F380" s="176">
        <v>619.66</v>
      </c>
      <c r="G380" s="176"/>
      <c r="H380" s="238"/>
      <c r="I380" s="209" t="s">
        <v>965</v>
      </c>
      <c r="J380" s="209" t="s">
        <v>1329</v>
      </c>
      <c r="K380" s="207" t="s">
        <v>93</v>
      </c>
    </row>
    <row r="381" s="135" customFormat="1" ht="96" hidden="1" outlineLevel="3" spans="1:11">
      <c r="A381" s="236" t="s">
        <v>1425</v>
      </c>
      <c r="B381" s="237" t="s">
        <v>1426</v>
      </c>
      <c r="C381" s="190" t="s">
        <v>1327</v>
      </c>
      <c r="D381" s="12" t="s">
        <v>1427</v>
      </c>
      <c r="E381" s="11" t="s">
        <v>279</v>
      </c>
      <c r="F381" s="176">
        <v>1387.53</v>
      </c>
      <c r="G381" s="176"/>
      <c r="H381" s="238"/>
      <c r="I381" s="209" t="s">
        <v>965</v>
      </c>
      <c r="J381" s="209" t="s">
        <v>1329</v>
      </c>
      <c r="K381" s="207" t="s">
        <v>93</v>
      </c>
    </row>
    <row r="382" s="135" customFormat="1" ht="96" hidden="1" outlineLevel="3" spans="1:11">
      <c r="A382" s="236" t="s">
        <v>1428</v>
      </c>
      <c r="B382" s="237" t="s">
        <v>1429</v>
      </c>
      <c r="C382" s="190" t="s">
        <v>1327</v>
      </c>
      <c r="D382" s="12" t="s">
        <v>1430</v>
      </c>
      <c r="E382" s="11" t="s">
        <v>279</v>
      </c>
      <c r="F382" s="176">
        <v>567.22</v>
      </c>
      <c r="G382" s="176"/>
      <c r="H382" s="238"/>
      <c r="I382" s="209" t="s">
        <v>965</v>
      </c>
      <c r="J382" s="209" t="s">
        <v>1329</v>
      </c>
      <c r="K382" s="207" t="s">
        <v>93</v>
      </c>
    </row>
    <row r="383" s="135" customFormat="1" ht="96" hidden="1" outlineLevel="3" spans="1:11">
      <c r="A383" s="236" t="s">
        <v>1431</v>
      </c>
      <c r="B383" s="237" t="s">
        <v>1432</v>
      </c>
      <c r="C383" s="190" t="s">
        <v>1327</v>
      </c>
      <c r="D383" s="12" t="s">
        <v>1433</v>
      </c>
      <c r="E383" s="11" t="s">
        <v>279</v>
      </c>
      <c r="F383" s="176">
        <v>307.84</v>
      </c>
      <c r="G383" s="176"/>
      <c r="H383" s="238"/>
      <c r="I383" s="209" t="s">
        <v>965</v>
      </c>
      <c r="J383" s="209" t="s">
        <v>1329</v>
      </c>
      <c r="K383" s="207" t="s">
        <v>93</v>
      </c>
    </row>
    <row r="384" s="135" customFormat="1" ht="108" hidden="1" outlineLevel="3" spans="1:11">
      <c r="A384" s="236" t="s">
        <v>1434</v>
      </c>
      <c r="B384" s="237" t="s">
        <v>1435</v>
      </c>
      <c r="C384" s="190" t="s">
        <v>1327</v>
      </c>
      <c r="D384" s="12" t="s">
        <v>1436</v>
      </c>
      <c r="E384" s="11" t="s">
        <v>279</v>
      </c>
      <c r="F384" s="176">
        <v>43.59</v>
      </c>
      <c r="G384" s="176"/>
      <c r="H384" s="238"/>
      <c r="I384" s="209" t="s">
        <v>965</v>
      </c>
      <c r="J384" s="209" t="s">
        <v>1329</v>
      </c>
      <c r="K384" s="207" t="s">
        <v>93</v>
      </c>
    </row>
    <row r="385" s="135" customFormat="1" ht="96" hidden="1" outlineLevel="3" spans="1:11">
      <c r="A385" s="236" t="s">
        <v>1437</v>
      </c>
      <c r="B385" s="237" t="s">
        <v>1438</v>
      </c>
      <c r="C385" s="190" t="s">
        <v>963</v>
      </c>
      <c r="D385" s="12" t="s">
        <v>1439</v>
      </c>
      <c r="E385" s="11" t="s">
        <v>279</v>
      </c>
      <c r="F385" s="176">
        <v>44.01</v>
      </c>
      <c r="G385" s="176"/>
      <c r="H385" s="238"/>
      <c r="I385" s="209" t="s">
        <v>965</v>
      </c>
      <c r="J385" s="209" t="s">
        <v>1329</v>
      </c>
      <c r="K385" s="207" t="s">
        <v>93</v>
      </c>
    </row>
    <row r="386" s="135" customFormat="1" ht="96" hidden="1" outlineLevel="3" spans="1:11">
      <c r="A386" s="236" t="s">
        <v>1440</v>
      </c>
      <c r="B386" s="237" t="s">
        <v>1441</v>
      </c>
      <c r="C386" s="190" t="s">
        <v>963</v>
      </c>
      <c r="D386" s="12" t="s">
        <v>1442</v>
      </c>
      <c r="E386" s="11" t="s">
        <v>279</v>
      </c>
      <c r="F386" s="176">
        <v>44.01</v>
      </c>
      <c r="G386" s="176"/>
      <c r="H386" s="238"/>
      <c r="I386" s="209" t="s">
        <v>965</v>
      </c>
      <c r="J386" s="209" t="s">
        <v>1329</v>
      </c>
      <c r="K386" s="207" t="s">
        <v>93</v>
      </c>
    </row>
    <row r="387" s="135" customFormat="1" ht="96" hidden="1" outlineLevel="3" spans="1:11">
      <c r="A387" s="236" t="s">
        <v>1443</v>
      </c>
      <c r="B387" s="237" t="s">
        <v>1444</v>
      </c>
      <c r="C387" s="190" t="s">
        <v>963</v>
      </c>
      <c r="D387" s="12" t="s">
        <v>1445</v>
      </c>
      <c r="E387" s="11" t="s">
        <v>279</v>
      </c>
      <c r="F387" s="176">
        <v>40.14</v>
      </c>
      <c r="G387" s="176"/>
      <c r="H387" s="238"/>
      <c r="I387" s="209" t="s">
        <v>965</v>
      </c>
      <c r="J387" s="209" t="s">
        <v>1329</v>
      </c>
      <c r="K387" s="207" t="s">
        <v>93</v>
      </c>
    </row>
    <row r="388" s="135" customFormat="1" ht="96" hidden="1" outlineLevel="3" spans="1:11">
      <c r="A388" s="236" t="s">
        <v>1446</v>
      </c>
      <c r="B388" s="237" t="s">
        <v>1447</v>
      </c>
      <c r="C388" s="190" t="s">
        <v>963</v>
      </c>
      <c r="D388" s="12" t="s">
        <v>1448</v>
      </c>
      <c r="E388" s="11" t="s">
        <v>279</v>
      </c>
      <c r="F388" s="176">
        <v>40.14</v>
      </c>
      <c r="G388" s="176"/>
      <c r="H388" s="238"/>
      <c r="I388" s="209" t="s">
        <v>965</v>
      </c>
      <c r="J388" s="209" t="s">
        <v>1329</v>
      </c>
      <c r="K388" s="207" t="s">
        <v>93</v>
      </c>
    </row>
    <row r="389" s="135" customFormat="1" ht="96" hidden="1" outlineLevel="3" spans="1:11">
      <c r="A389" s="236" t="s">
        <v>1449</v>
      </c>
      <c r="B389" s="237" t="s">
        <v>1450</v>
      </c>
      <c r="C389" s="190" t="s">
        <v>963</v>
      </c>
      <c r="D389" s="12" t="s">
        <v>1451</v>
      </c>
      <c r="E389" s="11" t="s">
        <v>279</v>
      </c>
      <c r="F389" s="176">
        <v>255.9</v>
      </c>
      <c r="G389" s="176"/>
      <c r="H389" s="238"/>
      <c r="I389" s="209" t="s">
        <v>965</v>
      </c>
      <c r="J389" s="209" t="s">
        <v>1329</v>
      </c>
      <c r="K389" s="207" t="s">
        <v>93</v>
      </c>
    </row>
    <row r="390" s="135" customFormat="1" ht="96" hidden="1" outlineLevel="3" spans="1:11">
      <c r="A390" s="236" t="s">
        <v>1452</v>
      </c>
      <c r="B390" s="237" t="s">
        <v>1453</v>
      </c>
      <c r="C390" s="190" t="s">
        <v>963</v>
      </c>
      <c r="D390" s="12" t="s">
        <v>1454</v>
      </c>
      <c r="E390" s="11" t="s">
        <v>279</v>
      </c>
      <c r="F390" s="176">
        <v>411.91</v>
      </c>
      <c r="G390" s="176"/>
      <c r="H390" s="238"/>
      <c r="I390" s="209" t="s">
        <v>965</v>
      </c>
      <c r="J390" s="209" t="s">
        <v>1329</v>
      </c>
      <c r="K390" s="207" t="s">
        <v>93</v>
      </c>
    </row>
    <row r="391" s="135" customFormat="1" ht="96" hidden="1" outlineLevel="3" spans="1:11">
      <c r="A391" s="236" t="s">
        <v>1455</v>
      </c>
      <c r="B391" s="237" t="s">
        <v>1456</v>
      </c>
      <c r="C391" s="190" t="s">
        <v>963</v>
      </c>
      <c r="D391" s="12" t="s">
        <v>1457</v>
      </c>
      <c r="E391" s="11" t="s">
        <v>279</v>
      </c>
      <c r="F391" s="176">
        <v>21.71</v>
      </c>
      <c r="G391" s="176"/>
      <c r="H391" s="238"/>
      <c r="I391" s="209" t="s">
        <v>965</v>
      </c>
      <c r="J391" s="209" t="s">
        <v>1329</v>
      </c>
      <c r="K391" s="207" t="s">
        <v>93</v>
      </c>
    </row>
    <row r="392" s="135" customFormat="1" ht="96" hidden="1" outlineLevel="3" spans="1:11">
      <c r="A392" s="236" t="s">
        <v>1458</v>
      </c>
      <c r="B392" s="237" t="s">
        <v>1459</v>
      </c>
      <c r="C392" s="190" t="s">
        <v>963</v>
      </c>
      <c r="D392" s="12" t="s">
        <v>1460</v>
      </c>
      <c r="E392" s="11" t="s">
        <v>279</v>
      </c>
      <c r="F392" s="176">
        <v>369.12</v>
      </c>
      <c r="G392" s="176"/>
      <c r="H392" s="238"/>
      <c r="I392" s="209" t="s">
        <v>965</v>
      </c>
      <c r="J392" s="209" t="s">
        <v>1329</v>
      </c>
      <c r="K392" s="207" t="s">
        <v>93</v>
      </c>
    </row>
    <row r="393" s="135" customFormat="1" ht="96" hidden="1" outlineLevel="3" spans="1:11">
      <c r="A393" s="236" t="s">
        <v>1461</v>
      </c>
      <c r="B393" s="237" t="s">
        <v>1462</v>
      </c>
      <c r="C393" s="190" t="s">
        <v>963</v>
      </c>
      <c r="D393" s="12" t="s">
        <v>1463</v>
      </c>
      <c r="E393" s="11" t="s">
        <v>279</v>
      </c>
      <c r="F393" s="176">
        <v>114.5</v>
      </c>
      <c r="G393" s="176"/>
      <c r="H393" s="238"/>
      <c r="I393" s="209" t="s">
        <v>965</v>
      </c>
      <c r="J393" s="209" t="s">
        <v>1329</v>
      </c>
      <c r="K393" s="207" t="s">
        <v>93</v>
      </c>
    </row>
    <row r="394" s="135" customFormat="1" ht="96" hidden="1" outlineLevel="3" spans="1:11">
      <c r="A394" s="236" t="s">
        <v>1464</v>
      </c>
      <c r="B394" s="237" t="s">
        <v>1465</v>
      </c>
      <c r="C394" s="190" t="s">
        <v>963</v>
      </c>
      <c r="D394" s="12" t="s">
        <v>1466</v>
      </c>
      <c r="E394" s="11" t="s">
        <v>279</v>
      </c>
      <c r="F394" s="176">
        <v>313.68</v>
      </c>
      <c r="G394" s="176"/>
      <c r="H394" s="238"/>
      <c r="I394" s="209" t="s">
        <v>965</v>
      </c>
      <c r="J394" s="209" t="s">
        <v>1329</v>
      </c>
      <c r="K394" s="207" t="s">
        <v>93</v>
      </c>
    </row>
    <row r="395" s="135" customFormat="1" ht="96" hidden="1" outlineLevel="3" spans="1:11">
      <c r="A395" s="236" t="s">
        <v>1467</v>
      </c>
      <c r="B395" s="237" t="s">
        <v>1468</v>
      </c>
      <c r="C395" s="190" t="s">
        <v>963</v>
      </c>
      <c r="D395" s="12" t="s">
        <v>1469</v>
      </c>
      <c r="E395" s="11" t="s">
        <v>279</v>
      </c>
      <c r="F395" s="176">
        <v>73.27</v>
      </c>
      <c r="G395" s="176"/>
      <c r="H395" s="238"/>
      <c r="I395" s="209" t="s">
        <v>965</v>
      </c>
      <c r="J395" s="209" t="s">
        <v>1329</v>
      </c>
      <c r="K395" s="207" t="s">
        <v>93</v>
      </c>
    </row>
    <row r="396" s="135" customFormat="1" ht="96" hidden="1" outlineLevel="3" spans="1:11">
      <c r="A396" s="236" t="s">
        <v>1470</v>
      </c>
      <c r="B396" s="237" t="s">
        <v>1471</v>
      </c>
      <c r="C396" s="190" t="s">
        <v>963</v>
      </c>
      <c r="D396" s="12" t="s">
        <v>1472</v>
      </c>
      <c r="E396" s="11" t="s">
        <v>279</v>
      </c>
      <c r="F396" s="176">
        <v>88.69</v>
      </c>
      <c r="G396" s="176"/>
      <c r="H396" s="238"/>
      <c r="I396" s="209" t="s">
        <v>965</v>
      </c>
      <c r="J396" s="209" t="s">
        <v>1329</v>
      </c>
      <c r="K396" s="207" t="s">
        <v>93</v>
      </c>
    </row>
    <row r="397" s="135" customFormat="1" ht="72" hidden="1" outlineLevel="3" spans="1:11">
      <c r="A397" s="236" t="s">
        <v>1473</v>
      </c>
      <c r="B397" s="237" t="s">
        <v>1474</v>
      </c>
      <c r="C397" s="190" t="s">
        <v>969</v>
      </c>
      <c r="D397" s="12" t="s">
        <v>1475</v>
      </c>
      <c r="E397" s="11" t="s">
        <v>930</v>
      </c>
      <c r="F397" s="176">
        <v>4</v>
      </c>
      <c r="G397" s="176"/>
      <c r="H397" s="238"/>
      <c r="I397" s="209" t="s">
        <v>931</v>
      </c>
      <c r="J397" s="209" t="s">
        <v>971</v>
      </c>
      <c r="K397" s="207" t="s">
        <v>93</v>
      </c>
    </row>
    <row r="398" s="135" customFormat="1" ht="72" hidden="1" outlineLevel="3" spans="1:11">
      <c r="A398" s="236" t="s">
        <v>1476</v>
      </c>
      <c r="B398" s="237" t="s">
        <v>1477</v>
      </c>
      <c r="C398" s="190" t="s">
        <v>969</v>
      </c>
      <c r="D398" s="12" t="s">
        <v>1478</v>
      </c>
      <c r="E398" s="11" t="s">
        <v>930</v>
      </c>
      <c r="F398" s="176">
        <v>4</v>
      </c>
      <c r="G398" s="176"/>
      <c r="H398" s="238"/>
      <c r="I398" s="209" t="s">
        <v>931</v>
      </c>
      <c r="J398" s="209" t="s">
        <v>971</v>
      </c>
      <c r="K398" s="207" t="s">
        <v>93</v>
      </c>
    </row>
    <row r="399" s="135" customFormat="1" ht="72" hidden="1" outlineLevel="3" spans="1:11">
      <c r="A399" s="236" t="s">
        <v>1479</v>
      </c>
      <c r="B399" s="237" t="s">
        <v>1480</v>
      </c>
      <c r="C399" s="190" t="s">
        <v>969</v>
      </c>
      <c r="D399" s="12" t="s">
        <v>1481</v>
      </c>
      <c r="E399" s="11" t="s">
        <v>930</v>
      </c>
      <c r="F399" s="176">
        <v>8</v>
      </c>
      <c r="G399" s="176"/>
      <c r="H399" s="238"/>
      <c r="I399" s="209" t="s">
        <v>931</v>
      </c>
      <c r="J399" s="209" t="s">
        <v>971</v>
      </c>
      <c r="K399" s="207" t="s">
        <v>93</v>
      </c>
    </row>
    <row r="400" s="135" customFormat="1" ht="72" hidden="1" outlineLevel="3" spans="1:11">
      <c r="A400" s="236" t="s">
        <v>1482</v>
      </c>
      <c r="B400" s="237" t="s">
        <v>1483</v>
      </c>
      <c r="C400" s="190" t="s">
        <v>969</v>
      </c>
      <c r="D400" s="12" t="s">
        <v>1484</v>
      </c>
      <c r="E400" s="11" t="s">
        <v>930</v>
      </c>
      <c r="F400" s="176">
        <v>30</v>
      </c>
      <c r="G400" s="176"/>
      <c r="H400" s="238"/>
      <c r="I400" s="209" t="s">
        <v>931</v>
      </c>
      <c r="J400" s="209" t="s">
        <v>971</v>
      </c>
      <c r="K400" s="207" t="s">
        <v>93</v>
      </c>
    </row>
    <row r="401" s="135" customFormat="1" ht="72" hidden="1" outlineLevel="3" spans="1:11">
      <c r="A401" s="236" t="s">
        <v>1485</v>
      </c>
      <c r="B401" s="237" t="s">
        <v>1486</v>
      </c>
      <c r="C401" s="190" t="s">
        <v>969</v>
      </c>
      <c r="D401" s="12" t="s">
        <v>1487</v>
      </c>
      <c r="E401" s="11" t="s">
        <v>930</v>
      </c>
      <c r="F401" s="176">
        <v>18</v>
      </c>
      <c r="G401" s="176"/>
      <c r="H401" s="238"/>
      <c r="I401" s="209" t="s">
        <v>931</v>
      </c>
      <c r="J401" s="209" t="s">
        <v>971</v>
      </c>
      <c r="K401" s="207" t="s">
        <v>93</v>
      </c>
    </row>
    <row r="402" s="135" customFormat="1" ht="72" hidden="1" outlineLevel="3" spans="1:11">
      <c r="A402" s="236" t="s">
        <v>1488</v>
      </c>
      <c r="B402" s="237" t="s">
        <v>1489</v>
      </c>
      <c r="C402" s="190" t="s">
        <v>969</v>
      </c>
      <c r="D402" s="12" t="s">
        <v>1490</v>
      </c>
      <c r="E402" s="11" t="s">
        <v>930</v>
      </c>
      <c r="F402" s="176">
        <v>378</v>
      </c>
      <c r="G402" s="176"/>
      <c r="H402" s="238"/>
      <c r="I402" s="209" t="s">
        <v>931</v>
      </c>
      <c r="J402" s="209" t="s">
        <v>971</v>
      </c>
      <c r="K402" s="207" t="s">
        <v>93</v>
      </c>
    </row>
    <row r="403" s="135" customFormat="1" ht="72" hidden="1" outlineLevel="3" spans="1:11">
      <c r="A403" s="236" t="s">
        <v>1491</v>
      </c>
      <c r="B403" s="237" t="s">
        <v>1492</v>
      </c>
      <c r="C403" s="190" t="s">
        <v>1493</v>
      </c>
      <c r="D403" s="12" t="s">
        <v>1494</v>
      </c>
      <c r="E403" s="11" t="s">
        <v>930</v>
      </c>
      <c r="F403" s="176">
        <v>14</v>
      </c>
      <c r="G403" s="176"/>
      <c r="H403" s="238"/>
      <c r="I403" s="209" t="s">
        <v>931</v>
      </c>
      <c r="J403" s="209" t="s">
        <v>971</v>
      </c>
      <c r="K403" s="207" t="s">
        <v>93</v>
      </c>
    </row>
    <row r="404" s="135" customFormat="1" ht="72" hidden="1" outlineLevel="3" spans="1:11">
      <c r="A404" s="236" t="s">
        <v>1495</v>
      </c>
      <c r="B404" s="237" t="s">
        <v>1496</v>
      </c>
      <c r="C404" s="190" t="s">
        <v>1493</v>
      </c>
      <c r="D404" s="12" t="s">
        <v>1497</v>
      </c>
      <c r="E404" s="11" t="s">
        <v>930</v>
      </c>
      <c r="F404" s="176">
        <v>8</v>
      </c>
      <c r="G404" s="176"/>
      <c r="H404" s="238"/>
      <c r="I404" s="209" t="s">
        <v>931</v>
      </c>
      <c r="J404" s="209" t="s">
        <v>971</v>
      </c>
      <c r="K404" s="207" t="s">
        <v>93</v>
      </c>
    </row>
    <row r="405" s="135" customFormat="1" ht="72" hidden="1" outlineLevel="3" spans="1:11">
      <c r="A405" s="236" t="s">
        <v>1498</v>
      </c>
      <c r="B405" s="237" t="s">
        <v>1499</v>
      </c>
      <c r="C405" s="190" t="s">
        <v>1493</v>
      </c>
      <c r="D405" s="12" t="s">
        <v>1500</v>
      </c>
      <c r="E405" s="11" t="s">
        <v>930</v>
      </c>
      <c r="F405" s="176">
        <v>12</v>
      </c>
      <c r="G405" s="176"/>
      <c r="H405" s="238"/>
      <c r="I405" s="209" t="s">
        <v>931</v>
      </c>
      <c r="J405" s="209" t="s">
        <v>971</v>
      </c>
      <c r="K405" s="207" t="s">
        <v>93</v>
      </c>
    </row>
    <row r="406" s="135" customFormat="1" ht="72" hidden="1" outlineLevel="3" spans="1:11">
      <c r="A406" s="236" t="s">
        <v>1501</v>
      </c>
      <c r="B406" s="237" t="s">
        <v>1502</v>
      </c>
      <c r="C406" s="190" t="s">
        <v>1493</v>
      </c>
      <c r="D406" s="12" t="s">
        <v>1503</v>
      </c>
      <c r="E406" s="11" t="s">
        <v>930</v>
      </c>
      <c r="F406" s="176">
        <v>20</v>
      </c>
      <c r="G406" s="176"/>
      <c r="H406" s="238"/>
      <c r="I406" s="209" t="s">
        <v>931</v>
      </c>
      <c r="J406" s="209" t="s">
        <v>971</v>
      </c>
      <c r="K406" s="207" t="s">
        <v>93</v>
      </c>
    </row>
    <row r="407" s="135" customFormat="1" ht="72" hidden="1" outlineLevel="3" spans="1:11">
      <c r="A407" s="236" t="s">
        <v>1504</v>
      </c>
      <c r="B407" s="237" t="s">
        <v>1505</v>
      </c>
      <c r="C407" s="190" t="s">
        <v>1493</v>
      </c>
      <c r="D407" s="12" t="s">
        <v>1506</v>
      </c>
      <c r="E407" s="11" t="s">
        <v>930</v>
      </c>
      <c r="F407" s="176">
        <v>18</v>
      </c>
      <c r="G407" s="176"/>
      <c r="H407" s="238"/>
      <c r="I407" s="209" t="s">
        <v>931</v>
      </c>
      <c r="J407" s="209" t="s">
        <v>971</v>
      </c>
      <c r="K407" s="207" t="s">
        <v>93</v>
      </c>
    </row>
    <row r="408" s="135" customFormat="1" ht="72" hidden="1" outlineLevel="3" spans="1:11">
      <c r="A408" s="236" t="s">
        <v>1507</v>
      </c>
      <c r="B408" s="237" t="s">
        <v>1508</v>
      </c>
      <c r="C408" s="190" t="s">
        <v>1493</v>
      </c>
      <c r="D408" s="12" t="s">
        <v>1509</v>
      </c>
      <c r="E408" s="11" t="s">
        <v>930</v>
      </c>
      <c r="F408" s="176">
        <v>16</v>
      </c>
      <c r="G408" s="176"/>
      <c r="H408" s="238"/>
      <c r="I408" s="209" t="s">
        <v>931</v>
      </c>
      <c r="J408" s="209" t="s">
        <v>971</v>
      </c>
      <c r="K408" s="207" t="s">
        <v>93</v>
      </c>
    </row>
    <row r="409" s="135" customFormat="1" ht="84" hidden="1" outlineLevel="3" spans="1:11">
      <c r="A409" s="236" t="s">
        <v>1510</v>
      </c>
      <c r="B409" s="237" t="s">
        <v>1511</v>
      </c>
      <c r="C409" s="190" t="s">
        <v>1512</v>
      </c>
      <c r="D409" s="12" t="s">
        <v>1513</v>
      </c>
      <c r="E409" s="11" t="s">
        <v>279</v>
      </c>
      <c r="F409" s="176">
        <v>319.48</v>
      </c>
      <c r="G409" s="176"/>
      <c r="H409" s="238"/>
      <c r="I409" s="209" t="s">
        <v>1514</v>
      </c>
      <c r="J409" s="209" t="s">
        <v>1515</v>
      </c>
      <c r="K409" s="207" t="s">
        <v>93</v>
      </c>
    </row>
    <row r="410" s="135" customFormat="1" ht="84" hidden="1" outlineLevel="3" spans="1:11">
      <c r="A410" s="236" t="s">
        <v>1516</v>
      </c>
      <c r="B410" s="237" t="s">
        <v>1517</v>
      </c>
      <c r="C410" s="190" t="s">
        <v>1512</v>
      </c>
      <c r="D410" s="12" t="s">
        <v>1518</v>
      </c>
      <c r="E410" s="11" t="s">
        <v>279</v>
      </c>
      <c r="F410" s="176">
        <v>523.67</v>
      </c>
      <c r="G410" s="176"/>
      <c r="H410" s="238"/>
      <c r="I410" s="209" t="s">
        <v>1514</v>
      </c>
      <c r="J410" s="209" t="s">
        <v>1515</v>
      </c>
      <c r="K410" s="207" t="s">
        <v>93</v>
      </c>
    </row>
    <row r="411" s="135" customFormat="1" ht="84" hidden="1" outlineLevel="3" spans="1:11">
      <c r="A411" s="236" t="s">
        <v>1519</v>
      </c>
      <c r="B411" s="237" t="s">
        <v>1520</v>
      </c>
      <c r="C411" s="190" t="s">
        <v>1512</v>
      </c>
      <c r="D411" s="12" t="s">
        <v>1521</v>
      </c>
      <c r="E411" s="11" t="s">
        <v>279</v>
      </c>
      <c r="F411" s="176">
        <v>1375.41</v>
      </c>
      <c r="G411" s="176"/>
      <c r="H411" s="238"/>
      <c r="I411" s="209" t="s">
        <v>1514</v>
      </c>
      <c r="J411" s="209" t="s">
        <v>1515</v>
      </c>
      <c r="K411" s="207" t="s">
        <v>93</v>
      </c>
    </row>
    <row r="412" s="135" customFormat="1" ht="84" hidden="1" outlineLevel="3" spans="1:11">
      <c r="A412" s="236" t="s">
        <v>1522</v>
      </c>
      <c r="B412" s="237" t="s">
        <v>1523</v>
      </c>
      <c r="C412" s="190" t="s">
        <v>1512</v>
      </c>
      <c r="D412" s="12" t="s">
        <v>1524</v>
      </c>
      <c r="E412" s="11" t="s">
        <v>279</v>
      </c>
      <c r="F412" s="176">
        <v>3365.78</v>
      </c>
      <c r="G412" s="176"/>
      <c r="H412" s="238"/>
      <c r="I412" s="209" t="s">
        <v>1514</v>
      </c>
      <c r="J412" s="209" t="s">
        <v>1515</v>
      </c>
      <c r="K412" s="207" t="s">
        <v>93</v>
      </c>
    </row>
    <row r="413" s="135" customFormat="1" ht="84" hidden="1" outlineLevel="3" spans="1:11">
      <c r="A413" s="236" t="s">
        <v>1525</v>
      </c>
      <c r="B413" s="237" t="s">
        <v>1526</v>
      </c>
      <c r="C413" s="190" t="s">
        <v>1512</v>
      </c>
      <c r="D413" s="12" t="s">
        <v>1527</v>
      </c>
      <c r="E413" s="11" t="s">
        <v>279</v>
      </c>
      <c r="F413" s="176">
        <v>20063.06</v>
      </c>
      <c r="G413" s="176"/>
      <c r="H413" s="238"/>
      <c r="I413" s="209" t="s">
        <v>1514</v>
      </c>
      <c r="J413" s="209" t="s">
        <v>1515</v>
      </c>
      <c r="K413" s="207" t="s">
        <v>93</v>
      </c>
    </row>
    <row r="414" s="135" customFormat="1" ht="84" hidden="1" outlineLevel="3" spans="1:11">
      <c r="A414" s="236" t="s">
        <v>1528</v>
      </c>
      <c r="B414" s="237" t="s">
        <v>1529</v>
      </c>
      <c r="C414" s="190" t="s">
        <v>1512</v>
      </c>
      <c r="D414" s="12" t="s">
        <v>1530</v>
      </c>
      <c r="E414" s="11" t="s">
        <v>279</v>
      </c>
      <c r="F414" s="176">
        <v>316.58</v>
      </c>
      <c r="G414" s="176"/>
      <c r="H414" s="238"/>
      <c r="I414" s="209" t="s">
        <v>1514</v>
      </c>
      <c r="J414" s="209" t="s">
        <v>1515</v>
      </c>
      <c r="K414" s="207" t="s">
        <v>93</v>
      </c>
    </row>
    <row r="415" s="135" customFormat="1" ht="84" hidden="1" outlineLevel="3" spans="1:11">
      <c r="A415" s="236" t="s">
        <v>1531</v>
      </c>
      <c r="B415" s="237" t="s">
        <v>1532</v>
      </c>
      <c r="C415" s="190" t="s">
        <v>1512</v>
      </c>
      <c r="D415" s="12" t="s">
        <v>1533</v>
      </c>
      <c r="E415" s="11" t="s">
        <v>279</v>
      </c>
      <c r="F415" s="176">
        <v>209.03</v>
      </c>
      <c r="G415" s="176"/>
      <c r="H415" s="238"/>
      <c r="I415" s="209" t="s">
        <v>1514</v>
      </c>
      <c r="J415" s="209" t="s">
        <v>1515</v>
      </c>
      <c r="K415" s="207" t="s">
        <v>93</v>
      </c>
    </row>
    <row r="416" s="135" customFormat="1" ht="84" hidden="1" outlineLevel="3" spans="1:11">
      <c r="A416" s="236" t="s">
        <v>1534</v>
      </c>
      <c r="B416" s="237" t="s">
        <v>1535</v>
      </c>
      <c r="C416" s="190" t="s">
        <v>1512</v>
      </c>
      <c r="D416" s="12" t="s">
        <v>1536</v>
      </c>
      <c r="E416" s="11" t="s">
        <v>279</v>
      </c>
      <c r="F416" s="176">
        <v>91.55</v>
      </c>
      <c r="G416" s="176"/>
      <c r="H416" s="238"/>
      <c r="I416" s="209" t="s">
        <v>1514</v>
      </c>
      <c r="J416" s="209" t="s">
        <v>1515</v>
      </c>
      <c r="K416" s="207" t="s">
        <v>93</v>
      </c>
    </row>
    <row r="417" s="135" customFormat="1" ht="84" hidden="1" outlineLevel="3" spans="1:11">
      <c r="A417" s="236" t="s">
        <v>1537</v>
      </c>
      <c r="B417" s="237" t="s">
        <v>1538</v>
      </c>
      <c r="C417" s="190" t="s">
        <v>1512</v>
      </c>
      <c r="D417" s="12" t="s">
        <v>1539</v>
      </c>
      <c r="E417" s="11" t="s">
        <v>279</v>
      </c>
      <c r="F417" s="176">
        <v>6471.37</v>
      </c>
      <c r="G417" s="176"/>
      <c r="H417" s="238"/>
      <c r="I417" s="209" t="s">
        <v>1514</v>
      </c>
      <c r="J417" s="209" t="s">
        <v>1515</v>
      </c>
      <c r="K417" s="207" t="s">
        <v>93</v>
      </c>
    </row>
    <row r="418" s="135" customFormat="1" ht="84" hidden="1" outlineLevel="3" spans="1:11">
      <c r="A418" s="236" t="s">
        <v>1540</v>
      </c>
      <c r="B418" s="237" t="s">
        <v>1541</v>
      </c>
      <c r="C418" s="190" t="s">
        <v>1512</v>
      </c>
      <c r="D418" s="12" t="s">
        <v>1542</v>
      </c>
      <c r="E418" s="11" t="s">
        <v>279</v>
      </c>
      <c r="F418" s="176">
        <v>140.24</v>
      </c>
      <c r="G418" s="176"/>
      <c r="H418" s="238"/>
      <c r="I418" s="209" t="s">
        <v>1514</v>
      </c>
      <c r="J418" s="209" t="s">
        <v>1515</v>
      </c>
      <c r="K418" s="207" t="s">
        <v>93</v>
      </c>
    </row>
    <row r="419" s="135" customFormat="1" ht="84" hidden="1" outlineLevel="3" spans="1:11">
      <c r="A419" s="236" t="s">
        <v>1543</v>
      </c>
      <c r="B419" s="237" t="s">
        <v>1544</v>
      </c>
      <c r="C419" s="190" t="s">
        <v>1512</v>
      </c>
      <c r="D419" s="12" t="s">
        <v>1545</v>
      </c>
      <c r="E419" s="11" t="s">
        <v>279</v>
      </c>
      <c r="F419" s="176">
        <v>12.35</v>
      </c>
      <c r="G419" s="176"/>
      <c r="H419" s="238"/>
      <c r="I419" s="209" t="s">
        <v>1514</v>
      </c>
      <c r="J419" s="209" t="s">
        <v>1515</v>
      </c>
      <c r="K419" s="207" t="s">
        <v>93</v>
      </c>
    </row>
    <row r="420" s="135" customFormat="1" ht="84" hidden="1" outlineLevel="3" spans="1:11">
      <c r="A420" s="236" t="s">
        <v>1546</v>
      </c>
      <c r="B420" s="237" t="s">
        <v>1547</v>
      </c>
      <c r="C420" s="190" t="s">
        <v>1512</v>
      </c>
      <c r="D420" s="12" t="s">
        <v>1539</v>
      </c>
      <c r="E420" s="11" t="s">
        <v>279</v>
      </c>
      <c r="F420" s="176">
        <v>6471.37</v>
      </c>
      <c r="G420" s="176"/>
      <c r="H420" s="238"/>
      <c r="I420" s="209" t="s">
        <v>1514</v>
      </c>
      <c r="J420" s="209" t="s">
        <v>1515</v>
      </c>
      <c r="K420" s="207" t="s">
        <v>93</v>
      </c>
    </row>
    <row r="421" s="135" customFormat="1" ht="60" hidden="1" outlineLevel="3" spans="1:11">
      <c r="A421" s="236" t="s">
        <v>1548</v>
      </c>
      <c r="B421" s="237" t="s">
        <v>1549</v>
      </c>
      <c r="C421" s="190" t="s">
        <v>1550</v>
      </c>
      <c r="D421" s="12" t="s">
        <v>1551</v>
      </c>
      <c r="E421" s="11" t="s">
        <v>279</v>
      </c>
      <c r="F421" s="176">
        <v>2053.5</v>
      </c>
      <c r="G421" s="176"/>
      <c r="H421" s="238"/>
      <c r="I421" s="206" t="s">
        <v>1552</v>
      </c>
      <c r="J421" s="209" t="s">
        <v>1553</v>
      </c>
      <c r="K421" s="207" t="s">
        <v>93</v>
      </c>
    </row>
    <row r="422" s="138" customFormat="1" ht="12" hidden="1" outlineLevel="2" collapsed="1" spans="1:11">
      <c r="A422" s="239" t="s">
        <v>1554</v>
      </c>
      <c r="B422" s="192"/>
      <c r="C422" s="190" t="s">
        <v>1555</v>
      </c>
      <c r="D422" s="192"/>
      <c r="E422" s="6"/>
      <c r="F422" s="234"/>
      <c r="G422" s="18"/>
      <c r="H422" s="235"/>
      <c r="I422" s="240"/>
      <c r="J422" s="240"/>
      <c r="K422" s="243"/>
    </row>
    <row r="423" s="135" customFormat="1" ht="108" hidden="1" outlineLevel="3" spans="1:11">
      <c r="A423" s="236" t="s">
        <v>1556</v>
      </c>
      <c r="B423" s="237" t="s">
        <v>1557</v>
      </c>
      <c r="C423" s="190" t="s">
        <v>1558</v>
      </c>
      <c r="D423" s="12" t="s">
        <v>1559</v>
      </c>
      <c r="E423" s="11" t="s">
        <v>279</v>
      </c>
      <c r="F423" s="176">
        <v>29.51</v>
      </c>
      <c r="G423" s="176"/>
      <c r="H423" s="238"/>
      <c r="I423" s="209" t="s">
        <v>851</v>
      </c>
      <c r="J423" s="209" t="s">
        <v>1560</v>
      </c>
      <c r="K423" s="207" t="s">
        <v>93</v>
      </c>
    </row>
    <row r="424" s="135" customFormat="1" ht="108" hidden="1" outlineLevel="3" spans="1:11">
      <c r="A424" s="236" t="s">
        <v>1561</v>
      </c>
      <c r="B424" s="237" t="s">
        <v>1562</v>
      </c>
      <c r="C424" s="190" t="s">
        <v>1558</v>
      </c>
      <c r="D424" s="12" t="s">
        <v>1563</v>
      </c>
      <c r="E424" s="11" t="s">
        <v>279</v>
      </c>
      <c r="F424" s="176">
        <v>22.97</v>
      </c>
      <c r="G424" s="176"/>
      <c r="H424" s="238"/>
      <c r="I424" s="209" t="s">
        <v>851</v>
      </c>
      <c r="J424" s="209" t="s">
        <v>1560</v>
      </c>
      <c r="K424" s="207" t="s">
        <v>93</v>
      </c>
    </row>
    <row r="425" s="135" customFormat="1" ht="108" hidden="1" outlineLevel="3" spans="1:11">
      <c r="A425" s="236" t="s">
        <v>1564</v>
      </c>
      <c r="B425" s="237" t="s">
        <v>1565</v>
      </c>
      <c r="C425" s="190" t="s">
        <v>1558</v>
      </c>
      <c r="D425" s="12" t="s">
        <v>1566</v>
      </c>
      <c r="E425" s="11" t="s">
        <v>279</v>
      </c>
      <c r="F425" s="176">
        <v>134.02</v>
      </c>
      <c r="G425" s="176"/>
      <c r="H425" s="238"/>
      <c r="I425" s="209" t="s">
        <v>851</v>
      </c>
      <c r="J425" s="209" t="s">
        <v>1560</v>
      </c>
      <c r="K425" s="207" t="s">
        <v>93</v>
      </c>
    </row>
    <row r="426" s="135" customFormat="1" ht="108" hidden="1" outlineLevel="3" spans="1:11">
      <c r="A426" s="236" t="s">
        <v>1567</v>
      </c>
      <c r="B426" s="237" t="s">
        <v>1568</v>
      </c>
      <c r="C426" s="190" t="s">
        <v>1558</v>
      </c>
      <c r="D426" s="12" t="s">
        <v>1569</v>
      </c>
      <c r="E426" s="11" t="s">
        <v>279</v>
      </c>
      <c r="F426" s="176">
        <v>444.77</v>
      </c>
      <c r="G426" s="176"/>
      <c r="H426" s="238"/>
      <c r="I426" s="209" t="s">
        <v>851</v>
      </c>
      <c r="J426" s="209" t="s">
        <v>1560</v>
      </c>
      <c r="K426" s="207" t="s">
        <v>93</v>
      </c>
    </row>
    <row r="427" s="135" customFormat="1" ht="108" hidden="1" outlineLevel="3" spans="1:11">
      <c r="A427" s="236" t="s">
        <v>1570</v>
      </c>
      <c r="B427" s="237" t="s">
        <v>1571</v>
      </c>
      <c r="C427" s="190" t="s">
        <v>1558</v>
      </c>
      <c r="D427" s="12" t="s">
        <v>1572</v>
      </c>
      <c r="E427" s="11" t="s">
        <v>279</v>
      </c>
      <c r="F427" s="176">
        <v>38.55</v>
      </c>
      <c r="G427" s="176"/>
      <c r="H427" s="238"/>
      <c r="I427" s="209" t="s">
        <v>851</v>
      </c>
      <c r="J427" s="209" t="s">
        <v>1560</v>
      </c>
      <c r="K427" s="207" t="s">
        <v>93</v>
      </c>
    </row>
    <row r="428" s="135" customFormat="1" ht="60" hidden="1" outlineLevel="3" spans="1:11">
      <c r="A428" s="236" t="s">
        <v>1573</v>
      </c>
      <c r="B428" s="237" t="s">
        <v>1574</v>
      </c>
      <c r="C428" s="190" t="s">
        <v>1575</v>
      </c>
      <c r="D428" s="12" t="s">
        <v>1576</v>
      </c>
      <c r="E428" s="11" t="s">
        <v>1577</v>
      </c>
      <c r="F428" s="176">
        <v>955.91</v>
      </c>
      <c r="G428" s="176"/>
      <c r="H428" s="238"/>
      <c r="I428" s="206" t="s">
        <v>1578</v>
      </c>
      <c r="J428" s="209" t="s">
        <v>1579</v>
      </c>
      <c r="K428" s="207" t="s">
        <v>93</v>
      </c>
    </row>
    <row r="429" s="135" customFormat="1" ht="108" hidden="1" outlineLevel="3" spans="1:11">
      <c r="A429" s="236" t="s">
        <v>1580</v>
      </c>
      <c r="B429" s="237" t="s">
        <v>1581</v>
      </c>
      <c r="C429" s="190" t="s">
        <v>1582</v>
      </c>
      <c r="D429" s="12" t="s">
        <v>1583</v>
      </c>
      <c r="E429" s="11" t="s">
        <v>279</v>
      </c>
      <c r="F429" s="176">
        <v>105.79</v>
      </c>
      <c r="G429" s="176"/>
      <c r="H429" s="238"/>
      <c r="I429" s="209" t="s">
        <v>851</v>
      </c>
      <c r="J429" s="209" t="s">
        <v>1560</v>
      </c>
      <c r="K429" s="207" t="s">
        <v>93</v>
      </c>
    </row>
    <row r="430" s="135" customFormat="1" ht="108" hidden="1" outlineLevel="3" spans="1:11">
      <c r="A430" s="236" t="s">
        <v>1584</v>
      </c>
      <c r="B430" s="237" t="s">
        <v>1585</v>
      </c>
      <c r="C430" s="190" t="s">
        <v>1582</v>
      </c>
      <c r="D430" s="12" t="s">
        <v>1586</v>
      </c>
      <c r="E430" s="11" t="s">
        <v>279</v>
      </c>
      <c r="F430" s="176">
        <v>1.52</v>
      </c>
      <c r="G430" s="176"/>
      <c r="H430" s="238"/>
      <c r="I430" s="209" t="s">
        <v>851</v>
      </c>
      <c r="J430" s="209" t="s">
        <v>1560</v>
      </c>
      <c r="K430" s="207" t="s">
        <v>93</v>
      </c>
    </row>
    <row r="431" s="135" customFormat="1" ht="108" hidden="1" outlineLevel="3" spans="1:11">
      <c r="A431" s="236" t="s">
        <v>1587</v>
      </c>
      <c r="B431" s="237" t="s">
        <v>1588</v>
      </c>
      <c r="C431" s="190" t="s">
        <v>1582</v>
      </c>
      <c r="D431" s="12" t="s">
        <v>1589</v>
      </c>
      <c r="E431" s="11" t="s">
        <v>279</v>
      </c>
      <c r="F431" s="176">
        <v>181.25</v>
      </c>
      <c r="G431" s="176"/>
      <c r="H431" s="238"/>
      <c r="I431" s="209" t="s">
        <v>851</v>
      </c>
      <c r="J431" s="209" t="s">
        <v>1560</v>
      </c>
      <c r="K431" s="207" t="s">
        <v>93</v>
      </c>
    </row>
    <row r="432" s="135" customFormat="1" ht="108" hidden="1" outlineLevel="3" spans="1:11">
      <c r="A432" s="236" t="s">
        <v>1590</v>
      </c>
      <c r="B432" s="237" t="s">
        <v>1591</v>
      </c>
      <c r="C432" s="190" t="s">
        <v>1582</v>
      </c>
      <c r="D432" s="12" t="s">
        <v>1592</v>
      </c>
      <c r="E432" s="11" t="s">
        <v>279</v>
      </c>
      <c r="F432" s="176">
        <v>117.61</v>
      </c>
      <c r="G432" s="176"/>
      <c r="H432" s="238"/>
      <c r="I432" s="209" t="s">
        <v>851</v>
      </c>
      <c r="J432" s="209" t="s">
        <v>1560</v>
      </c>
      <c r="K432" s="207" t="s">
        <v>93</v>
      </c>
    </row>
    <row r="433" s="135" customFormat="1" ht="72" hidden="1" outlineLevel="3" spans="1:11">
      <c r="A433" s="236" t="s">
        <v>1593</v>
      </c>
      <c r="B433" s="237" t="s">
        <v>1594</v>
      </c>
      <c r="C433" s="190" t="s">
        <v>1595</v>
      </c>
      <c r="D433" s="12" t="s">
        <v>1596</v>
      </c>
      <c r="E433" s="11" t="s">
        <v>279</v>
      </c>
      <c r="F433" s="176">
        <v>100</v>
      </c>
      <c r="G433" s="176"/>
      <c r="H433" s="238"/>
      <c r="I433" s="209" t="s">
        <v>851</v>
      </c>
      <c r="J433" s="209" t="s">
        <v>1597</v>
      </c>
      <c r="K433" s="207" t="s">
        <v>93</v>
      </c>
    </row>
    <row r="434" s="135" customFormat="1" ht="72" hidden="1" outlineLevel="3" spans="1:11">
      <c r="A434" s="236" t="s">
        <v>1598</v>
      </c>
      <c r="B434" s="237" t="s">
        <v>1599</v>
      </c>
      <c r="C434" s="190" t="s">
        <v>1595</v>
      </c>
      <c r="D434" s="12" t="s">
        <v>1600</v>
      </c>
      <c r="E434" s="11" t="s">
        <v>279</v>
      </c>
      <c r="F434" s="176">
        <v>444.54</v>
      </c>
      <c r="G434" s="176"/>
      <c r="H434" s="238"/>
      <c r="I434" s="209" t="s">
        <v>851</v>
      </c>
      <c r="J434" s="209" t="s">
        <v>1597</v>
      </c>
      <c r="K434" s="207" t="s">
        <v>93</v>
      </c>
    </row>
    <row r="435" s="135" customFormat="1" ht="72" hidden="1" outlineLevel="3" spans="1:11">
      <c r="A435" s="236" t="s">
        <v>1601</v>
      </c>
      <c r="B435" s="237" t="s">
        <v>1602</v>
      </c>
      <c r="C435" s="190" t="s">
        <v>1595</v>
      </c>
      <c r="D435" s="12" t="s">
        <v>1603</v>
      </c>
      <c r="E435" s="11" t="s">
        <v>279</v>
      </c>
      <c r="F435" s="176">
        <v>413.95</v>
      </c>
      <c r="G435" s="176"/>
      <c r="H435" s="238"/>
      <c r="I435" s="209" t="s">
        <v>851</v>
      </c>
      <c r="J435" s="209" t="s">
        <v>1597</v>
      </c>
      <c r="K435" s="207" t="s">
        <v>93</v>
      </c>
    </row>
    <row r="436" s="135" customFormat="1" ht="72" hidden="1" outlineLevel="3" spans="1:11">
      <c r="A436" s="236" t="s">
        <v>1604</v>
      </c>
      <c r="B436" s="237" t="s">
        <v>1605</v>
      </c>
      <c r="C436" s="190" t="s">
        <v>1595</v>
      </c>
      <c r="D436" s="12" t="s">
        <v>1606</v>
      </c>
      <c r="E436" s="11" t="s">
        <v>279</v>
      </c>
      <c r="F436" s="176">
        <v>464.33</v>
      </c>
      <c r="G436" s="176"/>
      <c r="H436" s="238"/>
      <c r="I436" s="209" t="s">
        <v>851</v>
      </c>
      <c r="J436" s="209" t="s">
        <v>1597</v>
      </c>
      <c r="K436" s="207" t="s">
        <v>93</v>
      </c>
    </row>
    <row r="437" s="135" customFormat="1" ht="72" hidden="1" outlineLevel="3" spans="1:11">
      <c r="A437" s="236" t="s">
        <v>1607</v>
      </c>
      <c r="B437" s="237" t="s">
        <v>1608</v>
      </c>
      <c r="C437" s="190" t="s">
        <v>1595</v>
      </c>
      <c r="D437" s="12" t="s">
        <v>1609</v>
      </c>
      <c r="E437" s="11" t="s">
        <v>279</v>
      </c>
      <c r="F437" s="176">
        <v>478.98</v>
      </c>
      <c r="G437" s="176"/>
      <c r="H437" s="238"/>
      <c r="I437" s="209" t="s">
        <v>851</v>
      </c>
      <c r="J437" s="209" t="s">
        <v>1597</v>
      </c>
      <c r="K437" s="207" t="s">
        <v>93</v>
      </c>
    </row>
    <row r="438" s="135" customFormat="1" ht="72" hidden="1" outlineLevel="3" spans="1:11">
      <c r="A438" s="236" t="s">
        <v>1610</v>
      </c>
      <c r="B438" s="237" t="s">
        <v>1611</v>
      </c>
      <c r="C438" s="190" t="s">
        <v>1595</v>
      </c>
      <c r="D438" s="12" t="s">
        <v>1612</v>
      </c>
      <c r="E438" s="11" t="s">
        <v>279</v>
      </c>
      <c r="F438" s="176">
        <v>2129.48</v>
      </c>
      <c r="G438" s="176"/>
      <c r="H438" s="238"/>
      <c r="I438" s="209" t="s">
        <v>851</v>
      </c>
      <c r="J438" s="209" t="s">
        <v>1597</v>
      </c>
      <c r="K438" s="207" t="s">
        <v>93</v>
      </c>
    </row>
    <row r="439" s="135" customFormat="1" ht="72" hidden="1" outlineLevel="3" spans="1:11">
      <c r="A439" s="236" t="s">
        <v>1613</v>
      </c>
      <c r="B439" s="237" t="s">
        <v>1614</v>
      </c>
      <c r="C439" s="190" t="s">
        <v>1595</v>
      </c>
      <c r="D439" s="12" t="s">
        <v>1615</v>
      </c>
      <c r="E439" s="11" t="s">
        <v>279</v>
      </c>
      <c r="F439" s="176">
        <v>6257.49</v>
      </c>
      <c r="G439" s="176"/>
      <c r="H439" s="238"/>
      <c r="I439" s="209" t="s">
        <v>851</v>
      </c>
      <c r="J439" s="209" t="s">
        <v>1597</v>
      </c>
      <c r="K439" s="207" t="s">
        <v>93</v>
      </c>
    </row>
    <row r="440" s="135" customFormat="1" ht="72" hidden="1" outlineLevel="3" spans="1:11">
      <c r="A440" s="236" t="s">
        <v>1616</v>
      </c>
      <c r="B440" s="237" t="s">
        <v>1617</v>
      </c>
      <c r="C440" s="190" t="s">
        <v>1595</v>
      </c>
      <c r="D440" s="12" t="s">
        <v>1618</v>
      </c>
      <c r="E440" s="11" t="s">
        <v>279</v>
      </c>
      <c r="F440" s="176">
        <v>6422.97</v>
      </c>
      <c r="G440" s="176"/>
      <c r="H440" s="238"/>
      <c r="I440" s="209" t="s">
        <v>851</v>
      </c>
      <c r="J440" s="209" t="s">
        <v>1597</v>
      </c>
      <c r="K440" s="207" t="s">
        <v>93</v>
      </c>
    </row>
    <row r="441" s="135" customFormat="1" ht="72" hidden="1" outlineLevel="3" spans="1:11">
      <c r="A441" s="236" t="s">
        <v>1619</v>
      </c>
      <c r="B441" s="237" t="s">
        <v>1620</v>
      </c>
      <c r="C441" s="190" t="s">
        <v>1595</v>
      </c>
      <c r="D441" s="12" t="s">
        <v>1621</v>
      </c>
      <c r="E441" s="11" t="s">
        <v>279</v>
      </c>
      <c r="F441" s="176">
        <v>1713.12</v>
      </c>
      <c r="G441" s="176"/>
      <c r="H441" s="238"/>
      <c r="I441" s="209" t="s">
        <v>851</v>
      </c>
      <c r="J441" s="209" t="s">
        <v>1597</v>
      </c>
      <c r="K441" s="207" t="s">
        <v>93</v>
      </c>
    </row>
    <row r="442" s="135" customFormat="1" ht="72" hidden="1" outlineLevel="3" spans="1:11">
      <c r="A442" s="236" t="s">
        <v>1622</v>
      </c>
      <c r="B442" s="237" t="s">
        <v>1623</v>
      </c>
      <c r="C442" s="190" t="s">
        <v>1595</v>
      </c>
      <c r="D442" s="12" t="s">
        <v>1624</v>
      </c>
      <c r="E442" s="11" t="s">
        <v>279</v>
      </c>
      <c r="F442" s="176">
        <v>284.28</v>
      </c>
      <c r="G442" s="176"/>
      <c r="H442" s="238"/>
      <c r="I442" s="209" t="s">
        <v>851</v>
      </c>
      <c r="J442" s="209" t="s">
        <v>1597</v>
      </c>
      <c r="K442" s="207" t="s">
        <v>93</v>
      </c>
    </row>
    <row r="443" s="138" customFormat="1" ht="12" hidden="1" outlineLevel="2" collapsed="1" spans="1:11">
      <c r="A443" s="239" t="s">
        <v>1625</v>
      </c>
      <c r="B443" s="192"/>
      <c r="C443" s="190" t="s">
        <v>1626</v>
      </c>
      <c r="D443" s="192"/>
      <c r="E443" s="6"/>
      <c r="F443" s="234"/>
      <c r="G443" s="18"/>
      <c r="H443" s="235"/>
      <c r="I443" s="240"/>
      <c r="J443" s="240"/>
      <c r="K443" s="243"/>
    </row>
    <row r="444" s="135" customFormat="1" ht="60" hidden="1" outlineLevel="3" spans="1:11">
      <c r="A444" s="236" t="s">
        <v>1627</v>
      </c>
      <c r="B444" s="237" t="s">
        <v>1628</v>
      </c>
      <c r="C444" s="190" t="s">
        <v>1629</v>
      </c>
      <c r="D444" s="12" t="s">
        <v>1630</v>
      </c>
      <c r="E444" s="11" t="s">
        <v>1631</v>
      </c>
      <c r="F444" s="176">
        <v>144</v>
      </c>
      <c r="G444" s="176"/>
      <c r="H444" s="238"/>
      <c r="I444" s="209" t="s">
        <v>1632</v>
      </c>
      <c r="J444" s="209" t="s">
        <v>1633</v>
      </c>
      <c r="K444" s="207" t="s">
        <v>93</v>
      </c>
    </row>
    <row r="445" s="135" customFormat="1" ht="60" hidden="1" outlineLevel="3" spans="1:11">
      <c r="A445" s="236" t="s">
        <v>1634</v>
      </c>
      <c r="B445" s="237" t="s">
        <v>1635</v>
      </c>
      <c r="C445" s="190" t="s">
        <v>1636</v>
      </c>
      <c r="D445" s="12" t="s">
        <v>1637</v>
      </c>
      <c r="E445" s="11" t="s">
        <v>797</v>
      </c>
      <c r="F445" s="176">
        <v>3</v>
      </c>
      <c r="G445" s="176"/>
      <c r="H445" s="238"/>
      <c r="I445" s="209" t="s">
        <v>798</v>
      </c>
      <c r="J445" s="209" t="s">
        <v>1638</v>
      </c>
      <c r="K445" s="207" t="s">
        <v>93</v>
      </c>
    </row>
    <row r="446" s="135" customFormat="1" ht="72" hidden="1" outlineLevel="3" spans="1:11">
      <c r="A446" s="236" t="s">
        <v>1639</v>
      </c>
      <c r="B446" s="237" t="s">
        <v>1640</v>
      </c>
      <c r="C446" s="190" t="s">
        <v>976</v>
      </c>
      <c r="D446" s="12" t="s">
        <v>1641</v>
      </c>
      <c r="E446" s="11" t="s">
        <v>797</v>
      </c>
      <c r="F446" s="176">
        <v>1</v>
      </c>
      <c r="G446" s="176"/>
      <c r="H446" s="238"/>
      <c r="I446" s="209" t="s">
        <v>798</v>
      </c>
      <c r="J446" s="209" t="s">
        <v>978</v>
      </c>
      <c r="K446" s="207" t="s">
        <v>93</v>
      </c>
    </row>
    <row r="447" s="135" customFormat="1" ht="60" hidden="1" outlineLevel="3" spans="1:11">
      <c r="A447" s="236" t="s">
        <v>1642</v>
      </c>
      <c r="B447" s="237" t="s">
        <v>1643</v>
      </c>
      <c r="C447" s="190" t="s">
        <v>976</v>
      </c>
      <c r="D447" s="12" t="s">
        <v>1644</v>
      </c>
      <c r="E447" s="11" t="s">
        <v>797</v>
      </c>
      <c r="F447" s="176">
        <v>1</v>
      </c>
      <c r="G447" s="176"/>
      <c r="H447" s="238"/>
      <c r="I447" s="209" t="s">
        <v>798</v>
      </c>
      <c r="J447" s="209" t="s">
        <v>978</v>
      </c>
      <c r="K447" s="207" t="s">
        <v>93</v>
      </c>
    </row>
    <row r="448" s="135" customFormat="1" ht="96" hidden="1" outlineLevel="3" spans="1:11">
      <c r="A448" s="236" t="s">
        <v>1645</v>
      </c>
      <c r="B448" s="237" t="s">
        <v>1646</v>
      </c>
      <c r="C448" s="190" t="s">
        <v>1327</v>
      </c>
      <c r="D448" s="12" t="s">
        <v>1647</v>
      </c>
      <c r="E448" s="11" t="s">
        <v>279</v>
      </c>
      <c r="F448" s="176">
        <v>100</v>
      </c>
      <c r="G448" s="176"/>
      <c r="H448" s="238"/>
      <c r="I448" s="209" t="s">
        <v>965</v>
      </c>
      <c r="J448" s="206" t="s">
        <v>1329</v>
      </c>
      <c r="K448" s="207" t="s">
        <v>93</v>
      </c>
    </row>
    <row r="449" s="135" customFormat="1" ht="60" hidden="1" outlineLevel="3" spans="1:11">
      <c r="A449" s="236" t="s">
        <v>1648</v>
      </c>
      <c r="B449" s="237" t="s">
        <v>1649</v>
      </c>
      <c r="C449" s="190" t="s">
        <v>1650</v>
      </c>
      <c r="D449" s="12" t="s">
        <v>1651</v>
      </c>
      <c r="E449" s="11" t="s">
        <v>279</v>
      </c>
      <c r="F449" s="176">
        <v>500</v>
      </c>
      <c r="G449" s="176"/>
      <c r="H449" s="238"/>
      <c r="I449" s="209" t="s">
        <v>965</v>
      </c>
      <c r="J449" s="206" t="s">
        <v>1329</v>
      </c>
      <c r="K449" s="207" t="s">
        <v>93</v>
      </c>
    </row>
    <row r="450" s="135" customFormat="1" ht="60" hidden="1" outlineLevel="3" spans="1:11">
      <c r="A450" s="236" t="s">
        <v>1652</v>
      </c>
      <c r="B450" s="237" t="s">
        <v>1653</v>
      </c>
      <c r="C450" s="190" t="s">
        <v>1654</v>
      </c>
      <c r="D450" s="12" t="s">
        <v>1655</v>
      </c>
      <c r="E450" s="11" t="s">
        <v>1577</v>
      </c>
      <c r="F450" s="176">
        <v>62.02</v>
      </c>
      <c r="G450" s="176"/>
      <c r="H450" s="238"/>
      <c r="I450" s="209" t="s">
        <v>1578</v>
      </c>
      <c r="J450" s="209" t="s">
        <v>1656</v>
      </c>
      <c r="K450" s="207" t="s">
        <v>93</v>
      </c>
    </row>
    <row r="451" s="135" customFormat="1" ht="84" hidden="1" outlineLevel="3" spans="1:11">
      <c r="A451" s="236" t="s">
        <v>1657</v>
      </c>
      <c r="B451" s="237" t="s">
        <v>1658</v>
      </c>
      <c r="C451" s="190" t="s">
        <v>1654</v>
      </c>
      <c r="D451" s="12" t="s">
        <v>1659</v>
      </c>
      <c r="E451" s="11" t="s">
        <v>1577</v>
      </c>
      <c r="F451" s="176">
        <v>3882</v>
      </c>
      <c r="G451" s="176"/>
      <c r="H451" s="238"/>
      <c r="I451" s="206" t="s">
        <v>1578</v>
      </c>
      <c r="J451" s="209" t="s">
        <v>1660</v>
      </c>
      <c r="K451" s="207" t="s">
        <v>93</v>
      </c>
    </row>
    <row r="452" s="135" customFormat="1" ht="108" hidden="1" outlineLevel="3" spans="1:11">
      <c r="A452" s="236" t="s">
        <v>1661</v>
      </c>
      <c r="B452" s="237" t="s">
        <v>1662</v>
      </c>
      <c r="C452" s="190" t="s">
        <v>1582</v>
      </c>
      <c r="D452" s="12" t="s">
        <v>1663</v>
      </c>
      <c r="E452" s="11" t="s">
        <v>279</v>
      </c>
      <c r="F452" s="176">
        <v>120</v>
      </c>
      <c r="G452" s="176"/>
      <c r="H452" s="238"/>
      <c r="I452" s="209" t="s">
        <v>851</v>
      </c>
      <c r="J452" s="206" t="s">
        <v>1560</v>
      </c>
      <c r="K452" s="207" t="s">
        <v>93</v>
      </c>
    </row>
    <row r="453" s="135" customFormat="1" ht="108" hidden="1" outlineLevel="3" spans="1:11">
      <c r="A453" s="236" t="s">
        <v>1664</v>
      </c>
      <c r="B453" s="237" t="s">
        <v>1665</v>
      </c>
      <c r="C453" s="190" t="s">
        <v>1582</v>
      </c>
      <c r="D453" s="12" t="s">
        <v>1666</v>
      </c>
      <c r="E453" s="11" t="s">
        <v>279</v>
      </c>
      <c r="F453" s="176">
        <v>100</v>
      </c>
      <c r="G453" s="176"/>
      <c r="H453" s="238"/>
      <c r="I453" s="209" t="s">
        <v>851</v>
      </c>
      <c r="J453" s="206" t="s">
        <v>1560</v>
      </c>
      <c r="K453" s="207" t="s">
        <v>93</v>
      </c>
    </row>
    <row r="454" s="135" customFormat="1" ht="60" hidden="1" outlineLevel="3" spans="1:11">
      <c r="A454" s="236" t="s">
        <v>1667</v>
      </c>
      <c r="B454" s="237" t="s">
        <v>1668</v>
      </c>
      <c r="C454" s="190" t="s">
        <v>1669</v>
      </c>
      <c r="D454" s="12" t="s">
        <v>1670</v>
      </c>
      <c r="E454" s="11" t="s">
        <v>279</v>
      </c>
      <c r="F454" s="176">
        <v>200</v>
      </c>
      <c r="G454" s="176"/>
      <c r="H454" s="238"/>
      <c r="I454" s="209" t="s">
        <v>851</v>
      </c>
      <c r="J454" s="209" t="s">
        <v>1671</v>
      </c>
      <c r="K454" s="207" t="s">
        <v>93</v>
      </c>
    </row>
    <row r="455" s="135" customFormat="1" ht="48" hidden="1" outlineLevel="3" spans="1:11">
      <c r="A455" s="236" t="s">
        <v>1672</v>
      </c>
      <c r="B455" s="237" t="s">
        <v>1673</v>
      </c>
      <c r="C455" s="190" t="s">
        <v>1674</v>
      </c>
      <c r="D455" s="12" t="s">
        <v>1675</v>
      </c>
      <c r="E455" s="11" t="s">
        <v>790</v>
      </c>
      <c r="F455" s="176">
        <v>1</v>
      </c>
      <c r="G455" s="176"/>
      <c r="H455" s="238"/>
      <c r="I455" s="209" t="s">
        <v>791</v>
      </c>
      <c r="J455" s="209" t="s">
        <v>1676</v>
      </c>
      <c r="K455" s="207" t="s">
        <v>93</v>
      </c>
    </row>
    <row r="456" s="138" customFormat="1" ht="12" hidden="1" outlineLevel="2" collapsed="1" spans="1:11">
      <c r="A456" s="239" t="s">
        <v>1677</v>
      </c>
      <c r="B456" s="192"/>
      <c r="C456" s="190" t="s">
        <v>1678</v>
      </c>
      <c r="D456" s="192"/>
      <c r="E456" s="6"/>
      <c r="F456" s="234"/>
      <c r="G456" s="18"/>
      <c r="H456" s="235"/>
      <c r="I456" s="240"/>
      <c r="J456" s="240"/>
      <c r="K456" s="243"/>
    </row>
    <row r="457" s="135" customFormat="1" ht="48" hidden="1" outlineLevel="3" spans="1:11">
      <c r="A457" s="236" t="s">
        <v>1679</v>
      </c>
      <c r="B457" s="237" t="s">
        <v>1680</v>
      </c>
      <c r="C457" s="190" t="s">
        <v>1681</v>
      </c>
      <c r="D457" s="12" t="s">
        <v>1682</v>
      </c>
      <c r="E457" s="11" t="s">
        <v>1174</v>
      </c>
      <c r="F457" s="176">
        <v>1</v>
      </c>
      <c r="G457" s="176"/>
      <c r="H457" s="238"/>
      <c r="I457" s="209" t="s">
        <v>1175</v>
      </c>
      <c r="J457" s="209" t="s">
        <v>1683</v>
      </c>
      <c r="K457" s="207" t="s">
        <v>93</v>
      </c>
    </row>
    <row r="458" s="135" customFormat="1" ht="60" hidden="1" outlineLevel="3" spans="1:11">
      <c r="A458" s="236" t="s">
        <v>1684</v>
      </c>
      <c r="B458" s="237" t="s">
        <v>1685</v>
      </c>
      <c r="C458" s="190" t="s">
        <v>976</v>
      </c>
      <c r="D458" s="12" t="s">
        <v>1686</v>
      </c>
      <c r="E458" s="11" t="s">
        <v>797</v>
      </c>
      <c r="F458" s="176">
        <v>1</v>
      </c>
      <c r="G458" s="176"/>
      <c r="H458" s="238"/>
      <c r="I458" s="209" t="s">
        <v>798</v>
      </c>
      <c r="J458" s="209" t="s">
        <v>978</v>
      </c>
      <c r="K458" s="207" t="s">
        <v>93</v>
      </c>
    </row>
    <row r="459" s="135" customFormat="1" ht="60" hidden="1" outlineLevel="3" spans="1:11">
      <c r="A459" s="236" t="s">
        <v>1687</v>
      </c>
      <c r="B459" s="237" t="s">
        <v>1688</v>
      </c>
      <c r="C459" s="190" t="s">
        <v>976</v>
      </c>
      <c r="D459" s="12" t="s">
        <v>1689</v>
      </c>
      <c r="E459" s="11" t="s">
        <v>797</v>
      </c>
      <c r="F459" s="176">
        <v>1</v>
      </c>
      <c r="G459" s="176"/>
      <c r="H459" s="238"/>
      <c r="I459" s="209" t="s">
        <v>798</v>
      </c>
      <c r="J459" s="209" t="s">
        <v>978</v>
      </c>
      <c r="K459" s="207" t="s">
        <v>93</v>
      </c>
    </row>
    <row r="460" s="135" customFormat="1" ht="60" hidden="1" outlineLevel="3" spans="1:11">
      <c r="A460" s="236" t="s">
        <v>1690</v>
      </c>
      <c r="B460" s="237" t="s">
        <v>1691</v>
      </c>
      <c r="C460" s="190" t="s">
        <v>976</v>
      </c>
      <c r="D460" s="12" t="s">
        <v>1692</v>
      </c>
      <c r="E460" s="11" t="s">
        <v>797</v>
      </c>
      <c r="F460" s="176">
        <v>1</v>
      </c>
      <c r="G460" s="176"/>
      <c r="H460" s="238"/>
      <c r="I460" s="209" t="s">
        <v>798</v>
      </c>
      <c r="J460" s="209" t="s">
        <v>978</v>
      </c>
      <c r="K460" s="207" t="s">
        <v>93</v>
      </c>
    </row>
    <row r="461" s="135" customFormat="1" ht="60" hidden="1" outlineLevel="3" spans="1:11">
      <c r="A461" s="236" t="s">
        <v>1693</v>
      </c>
      <c r="B461" s="237" t="s">
        <v>1694</v>
      </c>
      <c r="C461" s="190" t="s">
        <v>1695</v>
      </c>
      <c r="D461" s="12" t="s">
        <v>1696</v>
      </c>
      <c r="E461" s="11" t="s">
        <v>797</v>
      </c>
      <c r="F461" s="176">
        <v>33</v>
      </c>
      <c r="G461" s="176"/>
      <c r="H461" s="238"/>
      <c r="I461" s="209" t="s">
        <v>798</v>
      </c>
      <c r="J461" s="209" t="s">
        <v>1697</v>
      </c>
      <c r="K461" s="207" t="s">
        <v>93</v>
      </c>
    </row>
    <row r="462" s="135" customFormat="1" hidden="1" outlineLevel="2" collapsed="1" spans="1:11">
      <c r="A462" s="244" t="s">
        <v>1698</v>
      </c>
      <c r="B462" s="192"/>
      <c r="C462" s="185" t="s">
        <v>1699</v>
      </c>
      <c r="D462" s="186"/>
      <c r="E462" s="187"/>
      <c r="F462" s="188"/>
      <c r="G462" s="179"/>
      <c r="H462" s="235"/>
      <c r="I462" s="210"/>
      <c r="J462" s="210"/>
      <c r="K462" s="242"/>
    </row>
    <row r="463" s="135" customFormat="1" ht="48" hidden="1" outlineLevel="4" spans="1:11">
      <c r="A463" s="236" t="s">
        <v>1700</v>
      </c>
      <c r="B463" s="237" t="s">
        <v>1701</v>
      </c>
      <c r="C463" s="190" t="s">
        <v>1702</v>
      </c>
      <c r="D463" s="12" t="s">
        <v>1703</v>
      </c>
      <c r="E463" s="11" t="s">
        <v>164</v>
      </c>
      <c r="F463" s="176">
        <v>52</v>
      </c>
      <c r="G463" s="176"/>
      <c r="H463" s="238"/>
      <c r="I463" s="209" t="s">
        <v>1704</v>
      </c>
      <c r="J463" s="209" t="s">
        <v>1705</v>
      </c>
      <c r="K463" s="207" t="s">
        <v>93</v>
      </c>
    </row>
    <row r="464" s="135" customFormat="1" ht="48" hidden="1" outlineLevel="4" spans="1:11">
      <c r="A464" s="236" t="s">
        <v>1706</v>
      </c>
      <c r="B464" s="237" t="s">
        <v>1707</v>
      </c>
      <c r="C464" s="190" t="s">
        <v>1708</v>
      </c>
      <c r="D464" s="12" t="s">
        <v>1709</v>
      </c>
      <c r="E464" s="11" t="s">
        <v>797</v>
      </c>
      <c r="F464" s="176">
        <v>1</v>
      </c>
      <c r="G464" s="176"/>
      <c r="H464" s="238"/>
      <c r="I464" s="209" t="s">
        <v>798</v>
      </c>
      <c r="J464" s="209" t="s">
        <v>1710</v>
      </c>
      <c r="K464" s="207" t="s">
        <v>93</v>
      </c>
    </row>
    <row r="465" s="135" customFormat="1" ht="48" hidden="1" outlineLevel="4" spans="1:11">
      <c r="A465" s="236" t="s">
        <v>1711</v>
      </c>
      <c r="B465" s="237" t="s">
        <v>1712</v>
      </c>
      <c r="C465" s="190" t="s">
        <v>1713</v>
      </c>
      <c r="D465" s="12" t="s">
        <v>1714</v>
      </c>
      <c r="E465" s="11" t="s">
        <v>797</v>
      </c>
      <c r="F465" s="176">
        <v>37</v>
      </c>
      <c r="G465" s="176"/>
      <c r="H465" s="238"/>
      <c r="I465" s="209" t="s">
        <v>798</v>
      </c>
      <c r="J465" s="209" t="s">
        <v>1710</v>
      </c>
      <c r="K465" s="207" t="s">
        <v>93</v>
      </c>
    </row>
    <row r="466" s="135" customFormat="1" ht="60" hidden="1" outlineLevel="4" spans="1:11">
      <c r="A466" s="236" t="s">
        <v>1715</v>
      </c>
      <c r="B466" s="237" t="s">
        <v>1716</v>
      </c>
      <c r="C466" s="190" t="s">
        <v>1717</v>
      </c>
      <c r="D466" s="12" t="s">
        <v>1718</v>
      </c>
      <c r="E466" s="11" t="s">
        <v>1719</v>
      </c>
      <c r="F466" s="176">
        <v>72</v>
      </c>
      <c r="G466" s="176"/>
      <c r="H466" s="238"/>
      <c r="I466" s="209" t="s">
        <v>1720</v>
      </c>
      <c r="J466" s="209" t="s">
        <v>1721</v>
      </c>
      <c r="K466" s="207" t="s">
        <v>93</v>
      </c>
    </row>
    <row r="467" s="135" customFormat="1" ht="60" hidden="1" outlineLevel="4" spans="1:11">
      <c r="A467" s="236" t="s">
        <v>1722</v>
      </c>
      <c r="B467" s="237" t="s">
        <v>1723</v>
      </c>
      <c r="C467" s="190" t="s">
        <v>1724</v>
      </c>
      <c r="D467" s="12" t="s">
        <v>1725</v>
      </c>
      <c r="E467" s="11" t="s">
        <v>279</v>
      </c>
      <c r="F467" s="176">
        <v>469.56</v>
      </c>
      <c r="G467" s="176"/>
      <c r="H467" s="238"/>
      <c r="I467" s="209" t="s">
        <v>851</v>
      </c>
      <c r="J467" s="209" t="s">
        <v>1726</v>
      </c>
      <c r="K467" s="207" t="s">
        <v>93</v>
      </c>
    </row>
    <row r="468" s="135" customFormat="1" ht="96" hidden="1" outlineLevel="4" spans="1:11">
      <c r="A468" s="236" t="s">
        <v>1727</v>
      </c>
      <c r="B468" s="237" t="s">
        <v>1728</v>
      </c>
      <c r="C468" s="190" t="s">
        <v>1729</v>
      </c>
      <c r="D468" s="12" t="s">
        <v>1730</v>
      </c>
      <c r="E468" s="11" t="s">
        <v>279</v>
      </c>
      <c r="F468" s="176">
        <v>635.45</v>
      </c>
      <c r="G468" s="176"/>
      <c r="H468" s="238"/>
      <c r="I468" s="209" t="s">
        <v>851</v>
      </c>
      <c r="J468" s="209" t="s">
        <v>1731</v>
      </c>
      <c r="K468" s="207" t="s">
        <v>93</v>
      </c>
    </row>
    <row r="469" s="135" customFormat="1" ht="84" hidden="1" outlineLevel="4" spans="1:11">
      <c r="A469" s="236" t="s">
        <v>1732</v>
      </c>
      <c r="B469" s="237" t="s">
        <v>1733</v>
      </c>
      <c r="C469" s="190" t="s">
        <v>1734</v>
      </c>
      <c r="D469" s="12" t="s">
        <v>1735</v>
      </c>
      <c r="E469" s="11" t="s">
        <v>279</v>
      </c>
      <c r="F469" s="176">
        <v>853.5</v>
      </c>
      <c r="G469" s="176"/>
      <c r="H469" s="238"/>
      <c r="I469" s="209" t="s">
        <v>851</v>
      </c>
      <c r="J469" s="209" t="s">
        <v>1736</v>
      </c>
      <c r="K469" s="207" t="s">
        <v>93</v>
      </c>
    </row>
    <row r="470" s="135" customFormat="1" ht="96" hidden="1" outlineLevel="4" spans="1:11">
      <c r="A470" s="236" t="s">
        <v>1737</v>
      </c>
      <c r="B470" s="237" t="s">
        <v>1738</v>
      </c>
      <c r="C470" s="190" t="s">
        <v>1739</v>
      </c>
      <c r="D470" s="12" t="s">
        <v>1740</v>
      </c>
      <c r="E470" s="11" t="s">
        <v>279</v>
      </c>
      <c r="F470" s="176">
        <v>2170.41</v>
      </c>
      <c r="G470" s="176"/>
      <c r="H470" s="238"/>
      <c r="I470" s="209" t="s">
        <v>851</v>
      </c>
      <c r="J470" s="209" t="s">
        <v>1736</v>
      </c>
      <c r="K470" s="207" t="s">
        <v>93</v>
      </c>
    </row>
    <row r="471" s="135" customFormat="1" ht="60" hidden="1" outlineLevel="4" spans="1:11">
      <c r="A471" s="236" t="s">
        <v>1741</v>
      </c>
      <c r="B471" s="237" t="s">
        <v>1742</v>
      </c>
      <c r="C471" s="190" t="s">
        <v>1743</v>
      </c>
      <c r="D471" s="12" t="s">
        <v>1744</v>
      </c>
      <c r="E471" s="11" t="s">
        <v>279</v>
      </c>
      <c r="F471" s="176">
        <v>98.19</v>
      </c>
      <c r="G471" s="176"/>
      <c r="H471" s="238"/>
      <c r="I471" s="209" t="s">
        <v>851</v>
      </c>
      <c r="J471" s="209" t="s">
        <v>1736</v>
      </c>
      <c r="K471" s="207" t="s">
        <v>93</v>
      </c>
    </row>
    <row r="472" s="135" customFormat="1" ht="60" hidden="1" outlineLevel="4" spans="1:11">
      <c r="A472" s="236" t="s">
        <v>1745</v>
      </c>
      <c r="B472" s="237" t="s">
        <v>1746</v>
      </c>
      <c r="C472" s="190" t="s">
        <v>1669</v>
      </c>
      <c r="D472" s="12" t="s">
        <v>1747</v>
      </c>
      <c r="E472" s="11" t="s">
        <v>279</v>
      </c>
      <c r="F472" s="176">
        <v>413.32</v>
      </c>
      <c r="G472" s="176"/>
      <c r="H472" s="238"/>
      <c r="I472" s="209" t="s">
        <v>851</v>
      </c>
      <c r="J472" s="209" t="s">
        <v>1671</v>
      </c>
      <c r="K472" s="207" t="s">
        <v>93</v>
      </c>
    </row>
    <row r="473" s="135" customFormat="1" ht="60" hidden="1" outlineLevel="4" spans="1:11">
      <c r="A473" s="236" t="s">
        <v>1748</v>
      </c>
      <c r="B473" s="237" t="s">
        <v>1749</v>
      </c>
      <c r="C473" s="190" t="s">
        <v>1669</v>
      </c>
      <c r="D473" s="12" t="s">
        <v>1750</v>
      </c>
      <c r="E473" s="11" t="s">
        <v>279</v>
      </c>
      <c r="F473" s="176">
        <v>362</v>
      </c>
      <c r="G473" s="176"/>
      <c r="H473" s="238"/>
      <c r="I473" s="209" t="s">
        <v>851</v>
      </c>
      <c r="J473" s="209" t="s">
        <v>1671</v>
      </c>
      <c r="K473" s="207" t="s">
        <v>93</v>
      </c>
    </row>
    <row r="474" s="135" customFormat="1" ht="48" hidden="1" outlineLevel="4" spans="1:11">
      <c r="A474" s="236" t="s">
        <v>1751</v>
      </c>
      <c r="B474" s="237" t="s">
        <v>1752</v>
      </c>
      <c r="C474" s="190" t="s">
        <v>1753</v>
      </c>
      <c r="D474" s="12" t="s">
        <v>1754</v>
      </c>
      <c r="E474" s="11" t="s">
        <v>790</v>
      </c>
      <c r="F474" s="176">
        <v>1</v>
      </c>
      <c r="G474" s="176"/>
      <c r="H474" s="238"/>
      <c r="I474" s="209" t="s">
        <v>791</v>
      </c>
      <c r="J474" s="209" t="s">
        <v>1755</v>
      </c>
      <c r="K474" s="207" t="s">
        <v>93</v>
      </c>
    </row>
    <row r="475" s="137" customFormat="1" ht="12" hidden="1" outlineLevel="2" collapsed="1" spans="1:11">
      <c r="A475" s="245" t="s">
        <v>1756</v>
      </c>
      <c r="B475" s="246"/>
      <c r="C475" s="247" t="s">
        <v>1757</v>
      </c>
      <c r="D475" s="248"/>
      <c r="E475" s="249"/>
      <c r="F475" s="250"/>
      <c r="G475" s="39"/>
      <c r="H475" s="197"/>
      <c r="I475" s="213"/>
      <c r="J475" s="213"/>
      <c r="K475" s="44"/>
    </row>
    <row r="476" s="135" customFormat="1" ht="56.25" hidden="1" outlineLevel="4" spans="1:11">
      <c r="A476" s="214" t="s">
        <v>1758</v>
      </c>
      <c r="B476" s="369" t="s">
        <v>1759</v>
      </c>
      <c r="C476" s="251" t="s">
        <v>1760</v>
      </c>
      <c r="D476" s="212" t="s">
        <v>1761</v>
      </c>
      <c r="E476" s="183" t="s">
        <v>164</v>
      </c>
      <c r="F476" s="252">
        <v>12031.77</v>
      </c>
      <c r="G476" s="176"/>
      <c r="H476" s="238"/>
      <c r="I476" s="181" t="s">
        <v>1762</v>
      </c>
      <c r="J476" s="206" t="s">
        <v>1763</v>
      </c>
      <c r="K476" s="207" t="s">
        <v>93</v>
      </c>
    </row>
    <row r="477" s="135" customFormat="1" outlineLevel="1" collapsed="1" spans="1:11">
      <c r="A477" s="253">
        <v>5.2</v>
      </c>
      <c r="B477" s="168"/>
      <c r="C477" s="254" t="s">
        <v>22</v>
      </c>
      <c r="D477" s="59"/>
      <c r="E477" s="59"/>
      <c r="F477" s="170"/>
      <c r="G477" s="171"/>
      <c r="H477" s="197"/>
      <c r="I477" s="204"/>
      <c r="J477" s="204"/>
      <c r="K477" s="205"/>
    </row>
    <row r="478" s="135" customFormat="1" hidden="1" outlineLevel="2" collapsed="1" spans="1:11">
      <c r="A478" s="18" t="s">
        <v>1764</v>
      </c>
      <c r="B478" s="174"/>
      <c r="C478" s="190" t="s">
        <v>1765</v>
      </c>
      <c r="D478" s="174"/>
      <c r="E478" s="174"/>
      <c r="F478" s="174"/>
      <c r="G478" s="174"/>
      <c r="H478" s="255"/>
      <c r="I478" s="209"/>
      <c r="J478" s="209"/>
      <c r="K478" s="242"/>
    </row>
    <row r="479" s="135" customFormat="1" ht="96" hidden="1" outlineLevel="4" spans="1:11">
      <c r="A479" s="11" t="s">
        <v>1766</v>
      </c>
      <c r="B479" s="370" t="s">
        <v>1767</v>
      </c>
      <c r="C479" s="174" t="s">
        <v>1768</v>
      </c>
      <c r="D479" s="174" t="s">
        <v>1769</v>
      </c>
      <c r="E479" s="11" t="s">
        <v>797</v>
      </c>
      <c r="F479" s="174">
        <v>2</v>
      </c>
      <c r="G479" s="174"/>
      <c r="H479" s="256"/>
      <c r="I479" s="209" t="s">
        <v>798</v>
      </c>
      <c r="J479" s="209" t="s">
        <v>1770</v>
      </c>
      <c r="K479" s="207" t="s">
        <v>93</v>
      </c>
    </row>
    <row r="480" s="135" customFormat="1" ht="72" hidden="1" outlineLevel="4" spans="1:11">
      <c r="A480" s="11" t="s">
        <v>1771</v>
      </c>
      <c r="B480" s="370" t="s">
        <v>1772</v>
      </c>
      <c r="C480" s="174" t="s">
        <v>1773</v>
      </c>
      <c r="D480" s="174" t="s">
        <v>1774</v>
      </c>
      <c r="E480" s="11" t="s">
        <v>797</v>
      </c>
      <c r="F480" s="174">
        <v>9</v>
      </c>
      <c r="G480" s="174"/>
      <c r="H480" s="256"/>
      <c r="I480" s="209" t="s">
        <v>798</v>
      </c>
      <c r="J480" s="209" t="s">
        <v>1770</v>
      </c>
      <c r="K480" s="207" t="s">
        <v>93</v>
      </c>
    </row>
    <row r="481" s="135" customFormat="1" ht="60" hidden="1" outlineLevel="4" spans="1:11">
      <c r="A481" s="11" t="s">
        <v>1775</v>
      </c>
      <c r="B481" s="370" t="s">
        <v>1776</v>
      </c>
      <c r="C481" s="174" t="s">
        <v>1773</v>
      </c>
      <c r="D481" s="174" t="s">
        <v>1777</v>
      </c>
      <c r="E481" s="11" t="s">
        <v>797</v>
      </c>
      <c r="F481" s="174">
        <v>4</v>
      </c>
      <c r="G481" s="174"/>
      <c r="H481" s="256"/>
      <c r="I481" s="209" t="s">
        <v>798</v>
      </c>
      <c r="J481" s="209" t="s">
        <v>1770</v>
      </c>
      <c r="K481" s="207" t="s">
        <v>93</v>
      </c>
    </row>
    <row r="482" s="135" customFormat="1" ht="72" hidden="1" outlineLevel="4" spans="1:11">
      <c r="A482" s="11" t="s">
        <v>1778</v>
      </c>
      <c r="B482" s="370" t="s">
        <v>1779</v>
      </c>
      <c r="C482" s="174" t="s">
        <v>1780</v>
      </c>
      <c r="D482" s="174" t="s">
        <v>1781</v>
      </c>
      <c r="E482" s="11" t="s">
        <v>930</v>
      </c>
      <c r="F482" s="174">
        <v>9</v>
      </c>
      <c r="G482" s="174"/>
      <c r="H482" s="256"/>
      <c r="I482" s="206" t="s">
        <v>931</v>
      </c>
      <c r="J482" s="209" t="s">
        <v>1770</v>
      </c>
      <c r="K482" s="207" t="s">
        <v>93</v>
      </c>
    </row>
    <row r="483" s="135" customFormat="1" ht="48" hidden="1" outlineLevel="4" spans="1:11">
      <c r="A483" s="11" t="s">
        <v>1782</v>
      </c>
      <c r="B483" s="370" t="s">
        <v>1783</v>
      </c>
      <c r="C483" s="174" t="s">
        <v>1784</v>
      </c>
      <c r="D483" s="174" t="s">
        <v>1785</v>
      </c>
      <c r="E483" s="11" t="s">
        <v>797</v>
      </c>
      <c r="F483" s="174">
        <v>1</v>
      </c>
      <c r="G483" s="174"/>
      <c r="H483" s="256"/>
      <c r="I483" s="209" t="s">
        <v>798</v>
      </c>
      <c r="J483" s="209" t="s">
        <v>1770</v>
      </c>
      <c r="K483" s="207" t="s">
        <v>93</v>
      </c>
    </row>
    <row r="484" s="135" customFormat="1" ht="72" hidden="1" outlineLevel="4" spans="1:11">
      <c r="A484" s="11" t="s">
        <v>1786</v>
      </c>
      <c r="B484" s="370" t="s">
        <v>1787</v>
      </c>
      <c r="C484" s="174" t="s">
        <v>973</v>
      </c>
      <c r="D484" s="174" t="s">
        <v>1788</v>
      </c>
      <c r="E484" s="11" t="s">
        <v>797</v>
      </c>
      <c r="F484" s="174">
        <v>36</v>
      </c>
      <c r="G484" s="174"/>
      <c r="H484" s="256"/>
      <c r="I484" s="209" t="s">
        <v>798</v>
      </c>
      <c r="J484" s="209" t="s">
        <v>1770</v>
      </c>
      <c r="K484" s="207" t="s">
        <v>93</v>
      </c>
    </row>
    <row r="485" s="135" customFormat="1" ht="72" hidden="1" outlineLevel="4" spans="1:11">
      <c r="A485" s="11" t="s">
        <v>1789</v>
      </c>
      <c r="B485" s="370" t="s">
        <v>1790</v>
      </c>
      <c r="C485" s="174" t="s">
        <v>1791</v>
      </c>
      <c r="D485" s="174" t="s">
        <v>1792</v>
      </c>
      <c r="E485" s="11" t="s">
        <v>797</v>
      </c>
      <c r="F485" s="174">
        <v>18</v>
      </c>
      <c r="G485" s="174"/>
      <c r="H485" s="256"/>
      <c r="I485" s="209" t="s">
        <v>798</v>
      </c>
      <c r="J485" s="209" t="s">
        <v>1770</v>
      </c>
      <c r="K485" s="207" t="s">
        <v>93</v>
      </c>
    </row>
    <row r="486" s="135" customFormat="1" ht="72" hidden="1" outlineLevel="4" spans="1:11">
      <c r="A486" s="11" t="s">
        <v>1793</v>
      </c>
      <c r="B486" s="370" t="s">
        <v>1794</v>
      </c>
      <c r="C486" s="174" t="s">
        <v>1791</v>
      </c>
      <c r="D486" s="174" t="s">
        <v>1795</v>
      </c>
      <c r="E486" s="11" t="s">
        <v>797</v>
      </c>
      <c r="F486" s="174">
        <v>9</v>
      </c>
      <c r="G486" s="174"/>
      <c r="H486" s="256"/>
      <c r="I486" s="209" t="s">
        <v>798</v>
      </c>
      <c r="J486" s="209" t="s">
        <v>1770</v>
      </c>
      <c r="K486" s="207" t="s">
        <v>93</v>
      </c>
    </row>
    <row r="487" s="135" customFormat="1" ht="48" hidden="1" outlineLevel="4" spans="1:11">
      <c r="A487" s="11" t="s">
        <v>1796</v>
      </c>
      <c r="B487" s="370" t="s">
        <v>1797</v>
      </c>
      <c r="C487" s="174" t="s">
        <v>1791</v>
      </c>
      <c r="D487" s="174" t="s">
        <v>1798</v>
      </c>
      <c r="E487" s="11" t="s">
        <v>797</v>
      </c>
      <c r="F487" s="174">
        <v>1</v>
      </c>
      <c r="G487" s="174"/>
      <c r="H487" s="256"/>
      <c r="I487" s="209" t="s">
        <v>798</v>
      </c>
      <c r="J487" s="209" t="s">
        <v>1770</v>
      </c>
      <c r="K487" s="207" t="s">
        <v>93</v>
      </c>
    </row>
    <row r="488" s="135" customFormat="1" ht="48" hidden="1" outlineLevel="4" spans="1:11">
      <c r="A488" s="11" t="s">
        <v>1799</v>
      </c>
      <c r="B488" s="370" t="s">
        <v>1800</v>
      </c>
      <c r="C488" s="174" t="s">
        <v>1791</v>
      </c>
      <c r="D488" s="174" t="s">
        <v>1801</v>
      </c>
      <c r="E488" s="11" t="s">
        <v>797</v>
      </c>
      <c r="F488" s="174">
        <v>1</v>
      </c>
      <c r="G488" s="174"/>
      <c r="H488" s="256"/>
      <c r="I488" s="209" t="s">
        <v>798</v>
      </c>
      <c r="J488" s="209" t="s">
        <v>1770</v>
      </c>
      <c r="K488" s="207" t="s">
        <v>93</v>
      </c>
    </row>
    <row r="489" s="135" customFormat="1" ht="48" hidden="1" outlineLevel="4" spans="1:11">
      <c r="A489" s="11" t="s">
        <v>1802</v>
      </c>
      <c r="B489" s="370" t="s">
        <v>1803</v>
      </c>
      <c r="C489" s="174" t="s">
        <v>1791</v>
      </c>
      <c r="D489" s="174" t="s">
        <v>1804</v>
      </c>
      <c r="E489" s="11" t="s">
        <v>797</v>
      </c>
      <c r="F489" s="174">
        <v>1</v>
      </c>
      <c r="G489" s="174"/>
      <c r="H489" s="256"/>
      <c r="I489" s="209" t="s">
        <v>798</v>
      </c>
      <c r="J489" s="209" t="s">
        <v>1770</v>
      </c>
      <c r="K489" s="207" t="s">
        <v>93</v>
      </c>
    </row>
    <row r="490" s="135" customFormat="1" ht="60" hidden="1" outlineLevel="4" spans="1:11">
      <c r="A490" s="11" t="s">
        <v>1805</v>
      </c>
      <c r="B490" s="370" t="s">
        <v>1806</v>
      </c>
      <c r="C490" s="174" t="s">
        <v>1791</v>
      </c>
      <c r="D490" s="174" t="s">
        <v>1807</v>
      </c>
      <c r="E490" s="11" t="s">
        <v>797</v>
      </c>
      <c r="F490" s="174">
        <v>1</v>
      </c>
      <c r="G490" s="174"/>
      <c r="H490" s="256"/>
      <c r="I490" s="209" t="s">
        <v>798</v>
      </c>
      <c r="J490" s="209" t="s">
        <v>1770</v>
      </c>
      <c r="K490" s="207" t="s">
        <v>93</v>
      </c>
    </row>
    <row r="491" s="135" customFormat="1" ht="48" hidden="1" outlineLevel="4" spans="1:11">
      <c r="A491" s="11" t="s">
        <v>1808</v>
      </c>
      <c r="B491" s="370" t="s">
        <v>1809</v>
      </c>
      <c r="C491" s="174" t="s">
        <v>1810</v>
      </c>
      <c r="D491" s="174" t="s">
        <v>1811</v>
      </c>
      <c r="E491" s="11" t="s">
        <v>930</v>
      </c>
      <c r="F491" s="174">
        <v>4</v>
      </c>
      <c r="G491" s="174"/>
      <c r="H491" s="256"/>
      <c r="I491" s="209" t="s">
        <v>931</v>
      </c>
      <c r="J491" s="209" t="s">
        <v>1770</v>
      </c>
      <c r="K491" s="207" t="s">
        <v>93</v>
      </c>
    </row>
    <row r="492" s="135" customFormat="1" ht="48" hidden="1" outlineLevel="4" spans="1:11">
      <c r="A492" s="11" t="s">
        <v>1812</v>
      </c>
      <c r="B492" s="370" t="s">
        <v>1813</v>
      </c>
      <c r="C492" s="174" t="s">
        <v>1814</v>
      </c>
      <c r="D492" s="174" t="s">
        <v>1815</v>
      </c>
      <c r="E492" s="11" t="s">
        <v>930</v>
      </c>
      <c r="F492" s="174">
        <v>36</v>
      </c>
      <c r="G492" s="174"/>
      <c r="H492" s="256"/>
      <c r="I492" s="209" t="s">
        <v>931</v>
      </c>
      <c r="J492" s="209" t="s">
        <v>1770</v>
      </c>
      <c r="K492" s="207" t="s">
        <v>93</v>
      </c>
    </row>
    <row r="493" s="135" customFormat="1" ht="84" hidden="1" outlineLevel="4" spans="1:11">
      <c r="A493" s="11" t="s">
        <v>1816</v>
      </c>
      <c r="B493" s="370" t="s">
        <v>1817</v>
      </c>
      <c r="C493" s="174" t="s">
        <v>1818</v>
      </c>
      <c r="D493" s="174" t="s">
        <v>1819</v>
      </c>
      <c r="E493" s="11" t="s">
        <v>1174</v>
      </c>
      <c r="F493" s="174">
        <v>1</v>
      </c>
      <c r="G493" s="174"/>
      <c r="H493" s="256"/>
      <c r="I493" s="209" t="s">
        <v>1175</v>
      </c>
      <c r="J493" s="209" t="s">
        <v>1770</v>
      </c>
      <c r="K493" s="207" t="s">
        <v>93</v>
      </c>
    </row>
    <row r="494" s="135" customFormat="1" ht="84" hidden="1" outlineLevel="4" spans="1:11">
      <c r="A494" s="11" t="s">
        <v>1820</v>
      </c>
      <c r="B494" s="370" t="s">
        <v>1821</v>
      </c>
      <c r="C494" s="174" t="s">
        <v>1822</v>
      </c>
      <c r="D494" s="174" t="s">
        <v>1823</v>
      </c>
      <c r="E494" s="11" t="s">
        <v>797</v>
      </c>
      <c r="F494" s="174">
        <v>1</v>
      </c>
      <c r="G494" s="174"/>
      <c r="H494" s="256"/>
      <c r="I494" s="206" t="s">
        <v>798</v>
      </c>
      <c r="J494" s="209" t="s">
        <v>1770</v>
      </c>
      <c r="K494" s="207" t="s">
        <v>93</v>
      </c>
    </row>
    <row r="495" s="135" customFormat="1" ht="192" hidden="1" outlineLevel="4" spans="1:11">
      <c r="A495" s="11" t="s">
        <v>1824</v>
      </c>
      <c r="B495" s="370" t="s">
        <v>1825</v>
      </c>
      <c r="C495" s="174" t="s">
        <v>1826</v>
      </c>
      <c r="D495" s="174" t="s">
        <v>1827</v>
      </c>
      <c r="E495" s="11" t="s">
        <v>1174</v>
      </c>
      <c r="F495" s="174">
        <v>1</v>
      </c>
      <c r="G495" s="174"/>
      <c r="H495" s="256"/>
      <c r="I495" s="209" t="s">
        <v>1175</v>
      </c>
      <c r="J495" s="209" t="s">
        <v>1770</v>
      </c>
      <c r="K495" s="207" t="s">
        <v>93</v>
      </c>
    </row>
    <row r="496" s="135" customFormat="1" ht="48" hidden="1" outlineLevel="4" spans="1:11">
      <c r="A496" s="11" t="s">
        <v>1828</v>
      </c>
      <c r="B496" s="370" t="s">
        <v>1829</v>
      </c>
      <c r="C496" s="174" t="s">
        <v>1830</v>
      </c>
      <c r="D496" s="174" t="s">
        <v>1831</v>
      </c>
      <c r="E496" s="11" t="s">
        <v>930</v>
      </c>
      <c r="F496" s="174">
        <v>25</v>
      </c>
      <c r="G496" s="174"/>
      <c r="H496" s="256"/>
      <c r="I496" s="206" t="s">
        <v>931</v>
      </c>
      <c r="J496" s="209" t="s">
        <v>1770</v>
      </c>
      <c r="K496" s="207" t="s">
        <v>93</v>
      </c>
    </row>
    <row r="497" s="135" customFormat="1" ht="48" hidden="1" outlineLevel="4" spans="1:11">
      <c r="A497" s="11" t="s">
        <v>1832</v>
      </c>
      <c r="B497" s="370" t="s">
        <v>1833</v>
      </c>
      <c r="C497" s="174" t="s">
        <v>1834</v>
      </c>
      <c r="D497" s="174" t="s">
        <v>1835</v>
      </c>
      <c r="E497" s="11" t="s">
        <v>930</v>
      </c>
      <c r="F497" s="174">
        <v>135</v>
      </c>
      <c r="G497" s="174"/>
      <c r="H497" s="256"/>
      <c r="I497" s="206" t="s">
        <v>931</v>
      </c>
      <c r="J497" s="209" t="s">
        <v>1770</v>
      </c>
      <c r="K497" s="207" t="s">
        <v>93</v>
      </c>
    </row>
    <row r="498" s="135" customFormat="1" ht="48" hidden="1" outlineLevel="4" spans="1:11">
      <c r="A498" s="11" t="s">
        <v>1836</v>
      </c>
      <c r="B498" s="370" t="s">
        <v>1837</v>
      </c>
      <c r="C498" s="174" t="s">
        <v>1830</v>
      </c>
      <c r="D498" s="174" t="s">
        <v>1838</v>
      </c>
      <c r="E498" s="11" t="s">
        <v>930</v>
      </c>
      <c r="F498" s="174">
        <v>55</v>
      </c>
      <c r="G498" s="174"/>
      <c r="H498" s="256"/>
      <c r="I498" s="206" t="s">
        <v>931</v>
      </c>
      <c r="J498" s="209" t="s">
        <v>1770</v>
      </c>
      <c r="K498" s="207" t="s">
        <v>93</v>
      </c>
    </row>
    <row r="499" s="135" customFormat="1" ht="48" hidden="1" outlineLevel="4" spans="1:11">
      <c r="A499" s="11" t="s">
        <v>1839</v>
      </c>
      <c r="B499" s="370" t="s">
        <v>1840</v>
      </c>
      <c r="C499" s="174" t="s">
        <v>1841</v>
      </c>
      <c r="D499" s="174" t="s">
        <v>1842</v>
      </c>
      <c r="E499" s="11" t="s">
        <v>797</v>
      </c>
      <c r="F499" s="174">
        <v>1</v>
      </c>
      <c r="G499" s="174"/>
      <c r="H499" s="256"/>
      <c r="I499" s="206" t="s">
        <v>798</v>
      </c>
      <c r="J499" s="209" t="s">
        <v>1770</v>
      </c>
      <c r="K499" s="207" t="s">
        <v>93</v>
      </c>
    </row>
    <row r="500" s="135" customFormat="1" ht="48" hidden="1" outlineLevel="4" spans="1:11">
      <c r="A500" s="11" t="s">
        <v>1843</v>
      </c>
      <c r="B500" s="370" t="s">
        <v>1844</v>
      </c>
      <c r="C500" s="174" t="s">
        <v>1845</v>
      </c>
      <c r="D500" s="174" t="s">
        <v>1846</v>
      </c>
      <c r="E500" s="11" t="s">
        <v>930</v>
      </c>
      <c r="F500" s="174">
        <v>6</v>
      </c>
      <c r="G500" s="174"/>
      <c r="H500" s="256"/>
      <c r="I500" s="209" t="s">
        <v>931</v>
      </c>
      <c r="J500" s="209" t="s">
        <v>1770</v>
      </c>
      <c r="K500" s="207" t="s">
        <v>93</v>
      </c>
    </row>
    <row r="501" s="135" customFormat="1" ht="48" hidden="1" outlineLevel="4" spans="1:11">
      <c r="A501" s="11" t="s">
        <v>1847</v>
      </c>
      <c r="B501" s="370" t="s">
        <v>1848</v>
      </c>
      <c r="C501" s="174" t="s">
        <v>1845</v>
      </c>
      <c r="D501" s="174" t="s">
        <v>1849</v>
      </c>
      <c r="E501" s="11" t="s">
        <v>930</v>
      </c>
      <c r="F501" s="174">
        <v>28</v>
      </c>
      <c r="G501" s="174"/>
      <c r="H501" s="256"/>
      <c r="I501" s="209" t="s">
        <v>931</v>
      </c>
      <c r="J501" s="209" t="s">
        <v>1770</v>
      </c>
      <c r="K501" s="207" t="s">
        <v>93</v>
      </c>
    </row>
    <row r="502" s="135" customFormat="1" ht="48" hidden="1" outlineLevel="4" spans="1:11">
      <c r="A502" s="11" t="s">
        <v>1850</v>
      </c>
      <c r="B502" s="370" t="s">
        <v>1851</v>
      </c>
      <c r="C502" s="174" t="s">
        <v>1852</v>
      </c>
      <c r="D502" s="174" t="s">
        <v>1853</v>
      </c>
      <c r="E502" s="11" t="s">
        <v>797</v>
      </c>
      <c r="F502" s="174">
        <v>9</v>
      </c>
      <c r="G502" s="174"/>
      <c r="H502" s="256"/>
      <c r="I502" s="209" t="s">
        <v>798</v>
      </c>
      <c r="J502" s="209" t="s">
        <v>1854</v>
      </c>
      <c r="K502" s="207" t="s">
        <v>93</v>
      </c>
    </row>
    <row r="503" s="135" customFormat="1" ht="60" hidden="1" outlineLevel="4" spans="1:11">
      <c r="A503" s="11" t="s">
        <v>1855</v>
      </c>
      <c r="B503" s="370" t="s">
        <v>1856</v>
      </c>
      <c r="C503" s="174" t="s">
        <v>1857</v>
      </c>
      <c r="D503" s="174" t="s">
        <v>1858</v>
      </c>
      <c r="E503" s="11" t="s">
        <v>279</v>
      </c>
      <c r="F503" s="174">
        <v>200</v>
      </c>
      <c r="G503" s="174"/>
      <c r="H503" s="256"/>
      <c r="I503" s="209" t="s">
        <v>1859</v>
      </c>
      <c r="J503" s="209" t="s">
        <v>1860</v>
      </c>
      <c r="K503" s="207" t="s">
        <v>93</v>
      </c>
    </row>
    <row r="504" s="135" customFormat="1" ht="60" hidden="1" outlineLevel="4" spans="1:11">
      <c r="A504" s="11" t="s">
        <v>1861</v>
      </c>
      <c r="B504" s="370" t="s">
        <v>1862</v>
      </c>
      <c r="C504" s="174" t="s">
        <v>1857</v>
      </c>
      <c r="D504" s="174" t="s">
        <v>1863</v>
      </c>
      <c r="E504" s="11" t="s">
        <v>279</v>
      </c>
      <c r="F504" s="174">
        <v>2718.87</v>
      </c>
      <c r="G504" s="174"/>
      <c r="H504" s="256"/>
      <c r="I504" s="209" t="s">
        <v>1859</v>
      </c>
      <c r="J504" s="209" t="s">
        <v>1860</v>
      </c>
      <c r="K504" s="207" t="s">
        <v>93</v>
      </c>
    </row>
    <row r="505" s="135" customFormat="1" ht="60" hidden="1" outlineLevel="4" spans="1:11">
      <c r="A505" s="11" t="s">
        <v>1864</v>
      </c>
      <c r="B505" s="370" t="s">
        <v>1865</v>
      </c>
      <c r="C505" s="174" t="s">
        <v>1857</v>
      </c>
      <c r="D505" s="174" t="s">
        <v>1866</v>
      </c>
      <c r="E505" s="11" t="s">
        <v>279</v>
      </c>
      <c r="F505" s="174">
        <v>832.06</v>
      </c>
      <c r="G505" s="174"/>
      <c r="H505" s="256"/>
      <c r="I505" s="209" t="s">
        <v>1859</v>
      </c>
      <c r="J505" s="209" t="s">
        <v>1860</v>
      </c>
      <c r="K505" s="207" t="s">
        <v>93</v>
      </c>
    </row>
    <row r="506" s="135" customFormat="1" ht="60" hidden="1" outlineLevel="4" spans="1:11">
      <c r="A506" s="11" t="s">
        <v>1867</v>
      </c>
      <c r="B506" s="370" t="s">
        <v>1868</v>
      </c>
      <c r="C506" s="174" t="s">
        <v>1857</v>
      </c>
      <c r="D506" s="174" t="s">
        <v>1869</v>
      </c>
      <c r="E506" s="11" t="s">
        <v>1870</v>
      </c>
      <c r="F506" s="174">
        <v>300</v>
      </c>
      <c r="G506" s="174"/>
      <c r="H506" s="256"/>
      <c r="I506" s="209" t="s">
        <v>1871</v>
      </c>
      <c r="J506" s="181" t="s">
        <v>1872</v>
      </c>
      <c r="K506" s="207" t="s">
        <v>93</v>
      </c>
    </row>
    <row r="507" s="135" customFormat="1" ht="72" hidden="1" outlineLevel="4" spans="1:11">
      <c r="A507" s="11" t="s">
        <v>1873</v>
      </c>
      <c r="B507" s="370" t="s">
        <v>1874</v>
      </c>
      <c r="C507" s="174" t="s">
        <v>1875</v>
      </c>
      <c r="D507" s="174" t="s">
        <v>1876</v>
      </c>
      <c r="E507" s="11" t="s">
        <v>279</v>
      </c>
      <c r="F507" s="174">
        <v>2688.74</v>
      </c>
      <c r="G507" s="174"/>
      <c r="H507" s="256"/>
      <c r="I507" s="209" t="s">
        <v>1859</v>
      </c>
      <c r="J507" s="209" t="s">
        <v>1860</v>
      </c>
      <c r="K507" s="207" t="s">
        <v>93</v>
      </c>
    </row>
    <row r="508" s="135" customFormat="1" ht="48" hidden="1" outlineLevel="4" spans="1:11">
      <c r="A508" s="11" t="s">
        <v>1877</v>
      </c>
      <c r="B508" s="370" t="s">
        <v>1878</v>
      </c>
      <c r="C508" s="174" t="s">
        <v>1879</v>
      </c>
      <c r="D508" s="174" t="s">
        <v>1880</v>
      </c>
      <c r="E508" s="11" t="s">
        <v>1881</v>
      </c>
      <c r="F508" s="174">
        <v>67</v>
      </c>
      <c r="G508" s="174"/>
      <c r="H508" s="256"/>
      <c r="I508" s="209" t="s">
        <v>1882</v>
      </c>
      <c r="J508" s="209" t="s">
        <v>1883</v>
      </c>
      <c r="K508" s="207" t="s">
        <v>93</v>
      </c>
    </row>
    <row r="509" s="135" customFormat="1" ht="48" hidden="1" outlineLevel="4" spans="1:11">
      <c r="A509" s="11" t="s">
        <v>1884</v>
      </c>
      <c r="B509" s="370" t="s">
        <v>1885</v>
      </c>
      <c r="C509" s="174" t="s">
        <v>1886</v>
      </c>
      <c r="D509" s="174" t="s">
        <v>1887</v>
      </c>
      <c r="E509" s="11" t="s">
        <v>1881</v>
      </c>
      <c r="F509" s="174">
        <v>67</v>
      </c>
      <c r="G509" s="174"/>
      <c r="H509" s="256"/>
      <c r="I509" s="209" t="s">
        <v>1882</v>
      </c>
      <c r="J509" s="209" t="s">
        <v>1883</v>
      </c>
      <c r="K509" s="207" t="s">
        <v>93</v>
      </c>
    </row>
    <row r="510" s="135" customFormat="1" ht="60" hidden="1" outlineLevel="4" spans="1:11">
      <c r="A510" s="11" t="s">
        <v>1888</v>
      </c>
      <c r="B510" s="370" t="s">
        <v>1889</v>
      </c>
      <c r="C510" s="174" t="s">
        <v>1558</v>
      </c>
      <c r="D510" s="174" t="s">
        <v>1890</v>
      </c>
      <c r="E510" s="11" t="s">
        <v>279</v>
      </c>
      <c r="F510" s="174">
        <v>207.63</v>
      </c>
      <c r="G510" s="174"/>
      <c r="H510" s="256"/>
      <c r="I510" s="209" t="s">
        <v>1891</v>
      </c>
      <c r="J510" s="209" t="s">
        <v>1892</v>
      </c>
      <c r="K510" s="207" t="s">
        <v>93</v>
      </c>
    </row>
    <row r="511" s="135" customFormat="1" ht="60" hidden="1" outlineLevel="4" spans="1:11">
      <c r="A511" s="11" t="s">
        <v>1893</v>
      </c>
      <c r="B511" s="370" t="s">
        <v>1894</v>
      </c>
      <c r="C511" s="174" t="s">
        <v>1558</v>
      </c>
      <c r="D511" s="174" t="s">
        <v>1895</v>
      </c>
      <c r="E511" s="11" t="s">
        <v>279</v>
      </c>
      <c r="F511" s="174">
        <v>202.93</v>
      </c>
      <c r="G511" s="174"/>
      <c r="H511" s="256"/>
      <c r="I511" s="209" t="s">
        <v>1891</v>
      </c>
      <c r="J511" s="209" t="s">
        <v>1892</v>
      </c>
      <c r="K511" s="207" t="s">
        <v>93</v>
      </c>
    </row>
    <row r="512" s="135" customFormat="1" ht="60" hidden="1" outlineLevel="4" spans="1:11">
      <c r="A512" s="11" t="s">
        <v>1896</v>
      </c>
      <c r="B512" s="370" t="s">
        <v>1897</v>
      </c>
      <c r="C512" s="174" t="s">
        <v>1558</v>
      </c>
      <c r="D512" s="174" t="s">
        <v>1898</v>
      </c>
      <c r="E512" s="11" t="s">
        <v>279</v>
      </c>
      <c r="F512" s="174">
        <v>51.82</v>
      </c>
      <c r="G512" s="174"/>
      <c r="H512" s="256"/>
      <c r="I512" s="209" t="s">
        <v>1891</v>
      </c>
      <c r="J512" s="209" t="s">
        <v>1892</v>
      </c>
      <c r="K512" s="207" t="s">
        <v>93</v>
      </c>
    </row>
    <row r="513" s="135" customFormat="1" ht="60" hidden="1" outlineLevel="4" spans="1:11">
      <c r="A513" s="11" t="s">
        <v>1899</v>
      </c>
      <c r="B513" s="370" t="s">
        <v>1900</v>
      </c>
      <c r="C513" s="174" t="s">
        <v>1901</v>
      </c>
      <c r="D513" s="174" t="s">
        <v>1902</v>
      </c>
      <c r="E513" s="11" t="s">
        <v>1577</v>
      </c>
      <c r="F513" s="174">
        <v>277.429</v>
      </c>
      <c r="G513" s="174"/>
      <c r="H513" s="256"/>
      <c r="I513" s="206" t="s">
        <v>1903</v>
      </c>
      <c r="J513" s="209" t="s">
        <v>1892</v>
      </c>
      <c r="K513" s="207" t="s">
        <v>93</v>
      </c>
    </row>
    <row r="514" s="135" customFormat="1" ht="84" hidden="1" outlineLevel="4" spans="1:11">
      <c r="A514" s="11" t="s">
        <v>1904</v>
      </c>
      <c r="B514" s="370" t="s">
        <v>1905</v>
      </c>
      <c r="C514" s="174" t="s">
        <v>1595</v>
      </c>
      <c r="D514" s="174" t="s">
        <v>1906</v>
      </c>
      <c r="E514" s="11" t="s">
        <v>279</v>
      </c>
      <c r="F514" s="174">
        <v>772.48</v>
      </c>
      <c r="G514" s="174"/>
      <c r="H514" s="256"/>
      <c r="I514" s="209" t="s">
        <v>1891</v>
      </c>
      <c r="J514" s="209" t="s">
        <v>1907</v>
      </c>
      <c r="K514" s="207" t="s">
        <v>93</v>
      </c>
    </row>
    <row r="515" s="135" customFormat="1" ht="96" hidden="1" outlineLevel="4" spans="1:11">
      <c r="A515" s="11" t="s">
        <v>1908</v>
      </c>
      <c r="B515" s="370" t="s">
        <v>1909</v>
      </c>
      <c r="C515" s="174" t="s">
        <v>1702</v>
      </c>
      <c r="D515" s="174" t="s">
        <v>1910</v>
      </c>
      <c r="E515" s="11" t="s">
        <v>164</v>
      </c>
      <c r="F515" s="174">
        <v>17.07</v>
      </c>
      <c r="G515" s="174"/>
      <c r="H515" s="256"/>
      <c r="I515" s="209" t="s">
        <v>1911</v>
      </c>
      <c r="J515" s="209" t="s">
        <v>1912</v>
      </c>
      <c r="K515" s="207" t="s">
        <v>93</v>
      </c>
    </row>
    <row r="516" s="135" customFormat="1" ht="72" hidden="1" outlineLevel="4" spans="1:11">
      <c r="A516" s="11" t="s">
        <v>1913</v>
      </c>
      <c r="B516" s="370" t="s">
        <v>1914</v>
      </c>
      <c r="C516" s="174" t="s">
        <v>1669</v>
      </c>
      <c r="D516" s="174" t="s">
        <v>1915</v>
      </c>
      <c r="E516" s="11" t="s">
        <v>279</v>
      </c>
      <c r="F516" s="174">
        <v>26.62</v>
      </c>
      <c r="G516" s="174"/>
      <c r="H516" s="256"/>
      <c r="I516" s="209" t="s">
        <v>1916</v>
      </c>
      <c r="J516" s="209" t="s">
        <v>1917</v>
      </c>
      <c r="K516" s="207" t="s">
        <v>93</v>
      </c>
    </row>
    <row r="517" s="135" customFormat="1" hidden="1" outlineLevel="2" collapsed="1" spans="1:11">
      <c r="A517" s="18" t="s">
        <v>1918</v>
      </c>
      <c r="B517" s="174"/>
      <c r="C517" s="190" t="s">
        <v>1919</v>
      </c>
      <c r="D517" s="174"/>
      <c r="E517" s="12"/>
      <c r="F517" s="174"/>
      <c r="G517" s="174"/>
      <c r="H517" s="255"/>
      <c r="I517" s="209"/>
      <c r="J517" s="257"/>
      <c r="K517" s="242"/>
    </row>
    <row r="518" s="135" customFormat="1" ht="144" hidden="1" outlineLevel="4" spans="1:11">
      <c r="A518" s="11" t="s">
        <v>1920</v>
      </c>
      <c r="B518" s="370" t="s">
        <v>1921</v>
      </c>
      <c r="C518" s="174" t="s">
        <v>1922</v>
      </c>
      <c r="D518" s="174" t="s">
        <v>1923</v>
      </c>
      <c r="E518" s="11" t="s">
        <v>1174</v>
      </c>
      <c r="F518" s="174">
        <v>2</v>
      </c>
      <c r="G518" s="174"/>
      <c r="H518" s="256"/>
      <c r="I518" s="209" t="s">
        <v>1175</v>
      </c>
      <c r="J518" s="209" t="s">
        <v>1770</v>
      </c>
      <c r="K518" s="207" t="s">
        <v>93</v>
      </c>
    </row>
    <row r="519" s="135" customFormat="1" ht="156" hidden="1" outlineLevel="4" spans="1:11">
      <c r="A519" s="11" t="s">
        <v>1924</v>
      </c>
      <c r="B519" s="370" t="s">
        <v>1925</v>
      </c>
      <c r="C519" s="174" t="s">
        <v>1818</v>
      </c>
      <c r="D519" s="174" t="s">
        <v>1926</v>
      </c>
      <c r="E519" s="11" t="s">
        <v>1174</v>
      </c>
      <c r="F519" s="174">
        <v>1</v>
      </c>
      <c r="G519" s="174"/>
      <c r="H519" s="256"/>
      <c r="I519" s="209" t="s">
        <v>1175</v>
      </c>
      <c r="J519" s="209" t="s">
        <v>1770</v>
      </c>
      <c r="K519" s="207" t="s">
        <v>93</v>
      </c>
    </row>
    <row r="520" s="135" customFormat="1" ht="84" hidden="1" outlineLevel="4" spans="1:11">
      <c r="A520" s="11" t="s">
        <v>1927</v>
      </c>
      <c r="B520" s="370" t="s">
        <v>1928</v>
      </c>
      <c r="C520" s="174" t="s">
        <v>1929</v>
      </c>
      <c r="D520" s="174" t="s">
        <v>1930</v>
      </c>
      <c r="E520" s="11" t="s">
        <v>1174</v>
      </c>
      <c r="F520" s="174">
        <v>1</v>
      </c>
      <c r="G520" s="174"/>
      <c r="H520" s="256"/>
      <c r="I520" s="209" t="s">
        <v>1175</v>
      </c>
      <c r="J520" s="209" t="s">
        <v>1770</v>
      </c>
      <c r="K520" s="207" t="s">
        <v>93</v>
      </c>
    </row>
    <row r="521" s="135" customFormat="1" ht="409.5" hidden="1" outlineLevel="4" spans="1:11">
      <c r="A521" s="11" t="s">
        <v>1931</v>
      </c>
      <c r="B521" s="370" t="s">
        <v>1932</v>
      </c>
      <c r="C521" s="174" t="s">
        <v>1922</v>
      </c>
      <c r="D521" s="174" t="s">
        <v>1933</v>
      </c>
      <c r="E521" s="11" t="s">
        <v>1174</v>
      </c>
      <c r="F521" s="174">
        <v>1</v>
      </c>
      <c r="G521" s="174"/>
      <c r="H521" s="256"/>
      <c r="I521" s="209" t="s">
        <v>1175</v>
      </c>
      <c r="J521" s="209" t="s">
        <v>1770</v>
      </c>
      <c r="K521" s="207" t="s">
        <v>93</v>
      </c>
    </row>
    <row r="522" s="135" customFormat="1" ht="132" hidden="1" outlineLevel="4" spans="1:11">
      <c r="A522" s="11" t="s">
        <v>1934</v>
      </c>
      <c r="B522" s="370" t="s">
        <v>1935</v>
      </c>
      <c r="C522" s="174" t="s">
        <v>1936</v>
      </c>
      <c r="D522" s="174" t="s">
        <v>1937</v>
      </c>
      <c r="E522" s="11" t="s">
        <v>1174</v>
      </c>
      <c r="F522" s="174">
        <v>2</v>
      </c>
      <c r="G522" s="174"/>
      <c r="H522" s="256"/>
      <c r="I522" s="209" t="s">
        <v>1175</v>
      </c>
      <c r="J522" s="209" t="s">
        <v>1770</v>
      </c>
      <c r="K522" s="207" t="s">
        <v>93</v>
      </c>
    </row>
    <row r="523" s="135" customFormat="1" ht="60" hidden="1" outlineLevel="4" spans="1:11">
      <c r="A523" s="11" t="s">
        <v>1938</v>
      </c>
      <c r="B523" s="370" t="s">
        <v>1939</v>
      </c>
      <c r="C523" s="174" t="s">
        <v>1940</v>
      </c>
      <c r="D523" s="174" t="s">
        <v>1941</v>
      </c>
      <c r="E523" s="11" t="s">
        <v>797</v>
      </c>
      <c r="F523" s="174">
        <v>3</v>
      </c>
      <c r="G523" s="174"/>
      <c r="H523" s="256"/>
      <c r="I523" s="209" t="s">
        <v>798</v>
      </c>
      <c r="J523" s="209" t="s">
        <v>1770</v>
      </c>
      <c r="K523" s="207" t="s">
        <v>93</v>
      </c>
    </row>
    <row r="524" s="135" customFormat="1" ht="48" hidden="1" outlineLevel="4" spans="1:11">
      <c r="A524" s="11" t="s">
        <v>1942</v>
      </c>
      <c r="B524" s="370" t="s">
        <v>1943</v>
      </c>
      <c r="C524" s="174" t="s">
        <v>1944</v>
      </c>
      <c r="D524" s="174" t="s">
        <v>1945</v>
      </c>
      <c r="E524" s="11" t="s">
        <v>797</v>
      </c>
      <c r="F524" s="174">
        <v>3</v>
      </c>
      <c r="G524" s="174"/>
      <c r="H524" s="256"/>
      <c r="I524" s="209" t="s">
        <v>798</v>
      </c>
      <c r="J524" s="209" t="s">
        <v>1770</v>
      </c>
      <c r="K524" s="207" t="s">
        <v>93</v>
      </c>
    </row>
    <row r="525" s="135" customFormat="1" ht="48" hidden="1" outlineLevel="4" spans="1:11">
      <c r="A525" s="11" t="s">
        <v>1946</v>
      </c>
      <c r="B525" s="370" t="s">
        <v>1947</v>
      </c>
      <c r="C525" s="174" t="s">
        <v>1948</v>
      </c>
      <c r="D525" s="174" t="s">
        <v>1949</v>
      </c>
      <c r="E525" s="11" t="s">
        <v>797</v>
      </c>
      <c r="F525" s="174">
        <v>1</v>
      </c>
      <c r="G525" s="174"/>
      <c r="H525" s="256"/>
      <c r="I525" s="209" t="s">
        <v>798</v>
      </c>
      <c r="J525" s="209" t="s">
        <v>1770</v>
      </c>
      <c r="K525" s="207" t="s">
        <v>93</v>
      </c>
    </row>
    <row r="526" s="135" customFormat="1" ht="168" hidden="1" outlineLevel="4" spans="1:11">
      <c r="A526" s="11" t="s">
        <v>1950</v>
      </c>
      <c r="B526" s="370" t="s">
        <v>1951</v>
      </c>
      <c r="C526" s="174" t="s">
        <v>1952</v>
      </c>
      <c r="D526" s="174" t="s">
        <v>1953</v>
      </c>
      <c r="E526" s="11" t="s">
        <v>797</v>
      </c>
      <c r="F526" s="174">
        <v>12</v>
      </c>
      <c r="G526" s="174"/>
      <c r="H526" s="256"/>
      <c r="I526" s="209" t="s">
        <v>798</v>
      </c>
      <c r="J526" s="209" t="s">
        <v>1770</v>
      </c>
      <c r="K526" s="207" t="s">
        <v>93</v>
      </c>
    </row>
    <row r="527" s="135" customFormat="1" ht="60" hidden="1" outlineLevel="4" spans="1:11">
      <c r="A527" s="11" t="s">
        <v>1954</v>
      </c>
      <c r="B527" s="370" t="s">
        <v>1955</v>
      </c>
      <c r="C527" s="174" t="s">
        <v>1956</v>
      </c>
      <c r="D527" s="174" t="s">
        <v>1957</v>
      </c>
      <c r="E527" s="11" t="s">
        <v>797</v>
      </c>
      <c r="F527" s="174">
        <v>1</v>
      </c>
      <c r="G527" s="174"/>
      <c r="H527" s="256"/>
      <c r="I527" s="209" t="s">
        <v>798</v>
      </c>
      <c r="J527" s="209" t="s">
        <v>1770</v>
      </c>
      <c r="K527" s="207" t="s">
        <v>93</v>
      </c>
    </row>
    <row r="528" s="135" customFormat="1" ht="48" hidden="1" outlineLevel="4" spans="1:11">
      <c r="A528" s="11" t="s">
        <v>1958</v>
      </c>
      <c r="B528" s="370" t="s">
        <v>1959</v>
      </c>
      <c r="C528" s="174" t="s">
        <v>1960</v>
      </c>
      <c r="D528" s="174" t="s">
        <v>1961</v>
      </c>
      <c r="E528" s="11" t="s">
        <v>797</v>
      </c>
      <c r="F528" s="174">
        <v>21</v>
      </c>
      <c r="G528" s="174"/>
      <c r="H528" s="256"/>
      <c r="I528" s="209" t="s">
        <v>798</v>
      </c>
      <c r="J528" s="209" t="s">
        <v>1770</v>
      </c>
      <c r="K528" s="207" t="s">
        <v>93</v>
      </c>
    </row>
    <row r="529" s="135" customFormat="1" ht="48" hidden="1" outlineLevel="4" spans="1:11">
      <c r="A529" s="11" t="s">
        <v>1962</v>
      </c>
      <c r="B529" s="370" t="s">
        <v>1963</v>
      </c>
      <c r="C529" s="174" t="s">
        <v>1960</v>
      </c>
      <c r="D529" s="174" t="s">
        <v>1964</v>
      </c>
      <c r="E529" s="11" t="s">
        <v>797</v>
      </c>
      <c r="F529" s="174">
        <v>46</v>
      </c>
      <c r="G529" s="174"/>
      <c r="H529" s="256"/>
      <c r="I529" s="209" t="s">
        <v>798</v>
      </c>
      <c r="J529" s="209" t="s">
        <v>1770</v>
      </c>
      <c r="K529" s="207" t="s">
        <v>93</v>
      </c>
    </row>
    <row r="530" s="135" customFormat="1" ht="48" hidden="1" outlineLevel="4" spans="1:11">
      <c r="A530" s="11" t="s">
        <v>1965</v>
      </c>
      <c r="B530" s="370" t="s">
        <v>1966</v>
      </c>
      <c r="C530" s="174" t="s">
        <v>1960</v>
      </c>
      <c r="D530" s="174" t="s">
        <v>1967</v>
      </c>
      <c r="E530" s="11" t="s">
        <v>797</v>
      </c>
      <c r="F530" s="174">
        <v>59</v>
      </c>
      <c r="G530" s="174"/>
      <c r="H530" s="256"/>
      <c r="I530" s="209" t="s">
        <v>798</v>
      </c>
      <c r="J530" s="209" t="s">
        <v>1770</v>
      </c>
      <c r="K530" s="207" t="s">
        <v>93</v>
      </c>
    </row>
    <row r="531" s="135" customFormat="1" ht="48" hidden="1" outlineLevel="4" spans="1:11">
      <c r="A531" s="11" t="s">
        <v>1968</v>
      </c>
      <c r="B531" s="370" t="s">
        <v>1969</v>
      </c>
      <c r="C531" s="174" t="s">
        <v>1960</v>
      </c>
      <c r="D531" s="174" t="s">
        <v>1970</v>
      </c>
      <c r="E531" s="11" t="s">
        <v>797</v>
      </c>
      <c r="F531" s="174">
        <v>11</v>
      </c>
      <c r="G531" s="174"/>
      <c r="H531" s="256"/>
      <c r="I531" s="209" t="s">
        <v>798</v>
      </c>
      <c r="J531" s="209" t="s">
        <v>1770</v>
      </c>
      <c r="K531" s="207" t="s">
        <v>93</v>
      </c>
    </row>
    <row r="532" s="135" customFormat="1" ht="48" hidden="1" outlineLevel="4" spans="1:11">
      <c r="A532" s="11" t="s">
        <v>1971</v>
      </c>
      <c r="B532" s="370" t="s">
        <v>1972</v>
      </c>
      <c r="C532" s="174" t="s">
        <v>1960</v>
      </c>
      <c r="D532" s="174" t="s">
        <v>1973</v>
      </c>
      <c r="E532" s="11" t="s">
        <v>797</v>
      </c>
      <c r="F532" s="174">
        <v>4</v>
      </c>
      <c r="G532" s="174"/>
      <c r="H532" s="256"/>
      <c r="I532" s="209" t="s">
        <v>798</v>
      </c>
      <c r="J532" s="209" t="s">
        <v>1770</v>
      </c>
      <c r="K532" s="207" t="s">
        <v>93</v>
      </c>
    </row>
    <row r="533" s="135" customFormat="1" ht="48" hidden="1" outlineLevel="4" spans="1:11">
      <c r="A533" s="11" t="s">
        <v>1974</v>
      </c>
      <c r="B533" s="370" t="s">
        <v>1975</v>
      </c>
      <c r="C533" s="174" t="s">
        <v>1976</v>
      </c>
      <c r="D533" s="174" t="s">
        <v>1977</v>
      </c>
      <c r="E533" s="11" t="s">
        <v>797</v>
      </c>
      <c r="F533" s="174">
        <v>8</v>
      </c>
      <c r="G533" s="174"/>
      <c r="H533" s="256"/>
      <c r="I533" s="209" t="s">
        <v>798</v>
      </c>
      <c r="J533" s="209" t="s">
        <v>1770</v>
      </c>
      <c r="K533" s="207" t="s">
        <v>93</v>
      </c>
    </row>
    <row r="534" s="135" customFormat="1" ht="72" hidden="1" outlineLevel="4" spans="1:11">
      <c r="A534" s="11" t="s">
        <v>1978</v>
      </c>
      <c r="B534" s="370" t="s">
        <v>1979</v>
      </c>
      <c r="C534" s="174" t="s">
        <v>1875</v>
      </c>
      <c r="D534" s="174" t="s">
        <v>1876</v>
      </c>
      <c r="E534" s="11" t="s">
        <v>279</v>
      </c>
      <c r="F534" s="174">
        <v>10013.75</v>
      </c>
      <c r="G534" s="174"/>
      <c r="H534" s="256"/>
      <c r="I534" s="209" t="s">
        <v>1859</v>
      </c>
      <c r="J534" s="209" t="s">
        <v>1860</v>
      </c>
      <c r="K534" s="207" t="s">
        <v>93</v>
      </c>
    </row>
    <row r="535" s="135" customFormat="1" ht="72" hidden="1" outlineLevel="4" spans="1:11">
      <c r="A535" s="11" t="s">
        <v>1980</v>
      </c>
      <c r="B535" s="370" t="s">
        <v>1981</v>
      </c>
      <c r="C535" s="174" t="s">
        <v>1327</v>
      </c>
      <c r="D535" s="174" t="s">
        <v>1982</v>
      </c>
      <c r="E535" s="11" t="s">
        <v>279</v>
      </c>
      <c r="F535" s="174">
        <v>1000</v>
      </c>
      <c r="G535" s="174"/>
      <c r="H535" s="256"/>
      <c r="I535" s="209" t="s">
        <v>1859</v>
      </c>
      <c r="J535" s="209" t="s">
        <v>1860</v>
      </c>
      <c r="K535" s="207" t="s">
        <v>93</v>
      </c>
    </row>
    <row r="536" s="135" customFormat="1" ht="84" hidden="1" outlineLevel="4" spans="1:11">
      <c r="A536" s="11" t="s">
        <v>1983</v>
      </c>
      <c r="B536" s="370" t="s">
        <v>1984</v>
      </c>
      <c r="C536" s="174" t="s">
        <v>1595</v>
      </c>
      <c r="D536" s="174" t="s">
        <v>1985</v>
      </c>
      <c r="E536" s="11" t="s">
        <v>279</v>
      </c>
      <c r="F536" s="174">
        <v>2110.07</v>
      </c>
      <c r="G536" s="174"/>
      <c r="H536" s="256"/>
      <c r="I536" s="209" t="s">
        <v>1891</v>
      </c>
      <c r="J536" s="209" t="s">
        <v>1986</v>
      </c>
      <c r="K536" s="207" t="s">
        <v>93</v>
      </c>
    </row>
    <row r="537" s="135" customFormat="1" ht="48" hidden="1" outlineLevel="4" spans="1:11">
      <c r="A537" s="11" t="s">
        <v>1987</v>
      </c>
      <c r="B537" s="370" t="s">
        <v>1988</v>
      </c>
      <c r="C537" s="174" t="s">
        <v>1989</v>
      </c>
      <c r="D537" s="174" t="s">
        <v>1990</v>
      </c>
      <c r="E537" s="11" t="s">
        <v>1870</v>
      </c>
      <c r="F537" s="174">
        <v>20</v>
      </c>
      <c r="G537" s="174"/>
      <c r="H537" s="256"/>
      <c r="I537" s="209" t="s">
        <v>1991</v>
      </c>
      <c r="J537" s="209" t="s">
        <v>1860</v>
      </c>
      <c r="K537" s="207" t="s">
        <v>93</v>
      </c>
    </row>
    <row r="538" s="135" customFormat="1" ht="48" hidden="1" outlineLevel="3" spans="1:11">
      <c r="A538" s="11" t="s">
        <v>1992</v>
      </c>
      <c r="B538" s="370" t="s">
        <v>1993</v>
      </c>
      <c r="C538" s="174" t="s">
        <v>1994</v>
      </c>
      <c r="D538" s="174" t="s">
        <v>1995</v>
      </c>
      <c r="E538" s="11" t="s">
        <v>790</v>
      </c>
      <c r="F538" s="174">
        <v>1</v>
      </c>
      <c r="G538" s="174"/>
      <c r="H538" s="256"/>
      <c r="I538" s="209" t="s">
        <v>791</v>
      </c>
      <c r="J538" s="209" t="s">
        <v>1883</v>
      </c>
      <c r="K538" s="207" t="s">
        <v>93</v>
      </c>
    </row>
    <row r="539" s="135" customFormat="1" hidden="1" outlineLevel="2" collapsed="1" spans="1:11">
      <c r="A539" s="18" t="s">
        <v>1996</v>
      </c>
      <c r="B539" s="174"/>
      <c r="C539" s="190" t="s">
        <v>1997</v>
      </c>
      <c r="D539" s="174"/>
      <c r="E539" s="12"/>
      <c r="F539" s="174"/>
      <c r="G539" s="174"/>
      <c r="H539" s="255"/>
      <c r="I539" s="209"/>
      <c r="J539" s="257"/>
      <c r="K539" s="242"/>
    </row>
    <row r="540" s="135" customFormat="1" ht="96" hidden="1" outlineLevel="3" spans="1:11">
      <c r="A540" s="11" t="s">
        <v>1998</v>
      </c>
      <c r="B540" s="370" t="s">
        <v>1999</v>
      </c>
      <c r="C540" s="174" t="s">
        <v>2000</v>
      </c>
      <c r="D540" s="174" t="s">
        <v>2001</v>
      </c>
      <c r="E540" s="11" t="s">
        <v>1174</v>
      </c>
      <c r="F540" s="174">
        <v>1</v>
      </c>
      <c r="G540" s="174"/>
      <c r="H540" s="256"/>
      <c r="I540" s="209" t="s">
        <v>1175</v>
      </c>
      <c r="J540" s="209" t="s">
        <v>1770</v>
      </c>
      <c r="K540" s="207" t="s">
        <v>93</v>
      </c>
    </row>
    <row r="541" s="135" customFormat="1" ht="48" hidden="1" outlineLevel="3" spans="1:11">
      <c r="A541" s="11" t="s">
        <v>2002</v>
      </c>
      <c r="B541" s="370" t="s">
        <v>2003</v>
      </c>
      <c r="C541" s="174" t="s">
        <v>1922</v>
      </c>
      <c r="D541" s="174" t="s">
        <v>2004</v>
      </c>
      <c r="E541" s="11" t="s">
        <v>1174</v>
      </c>
      <c r="F541" s="174">
        <v>1</v>
      </c>
      <c r="G541" s="174"/>
      <c r="H541" s="256"/>
      <c r="I541" s="209" t="s">
        <v>1175</v>
      </c>
      <c r="J541" s="209" t="s">
        <v>1770</v>
      </c>
      <c r="K541" s="207" t="s">
        <v>93</v>
      </c>
    </row>
    <row r="542" s="135" customFormat="1" ht="60" hidden="1" outlineLevel="3" spans="1:11">
      <c r="A542" s="11" t="s">
        <v>2005</v>
      </c>
      <c r="B542" s="370" t="s">
        <v>2006</v>
      </c>
      <c r="C542" s="174" t="s">
        <v>1791</v>
      </c>
      <c r="D542" s="174" t="s">
        <v>2007</v>
      </c>
      <c r="E542" s="11" t="s">
        <v>797</v>
      </c>
      <c r="F542" s="174">
        <v>1</v>
      </c>
      <c r="G542" s="174"/>
      <c r="H542" s="256"/>
      <c r="I542" s="209" t="s">
        <v>798</v>
      </c>
      <c r="J542" s="209" t="s">
        <v>1770</v>
      </c>
      <c r="K542" s="207" t="s">
        <v>93</v>
      </c>
    </row>
    <row r="543" s="135" customFormat="1" ht="60" hidden="1" outlineLevel="3" spans="1:11">
      <c r="A543" s="11" t="s">
        <v>2008</v>
      </c>
      <c r="B543" s="370" t="s">
        <v>2009</v>
      </c>
      <c r="C543" s="174" t="s">
        <v>1830</v>
      </c>
      <c r="D543" s="174" t="s">
        <v>2010</v>
      </c>
      <c r="E543" s="11" t="s">
        <v>930</v>
      </c>
      <c r="F543" s="174">
        <v>21</v>
      </c>
      <c r="G543" s="174"/>
      <c r="H543" s="256"/>
      <c r="I543" s="209" t="s">
        <v>931</v>
      </c>
      <c r="J543" s="209" t="s">
        <v>1770</v>
      </c>
      <c r="K543" s="207" t="s">
        <v>93</v>
      </c>
    </row>
    <row r="544" s="135" customFormat="1" ht="72" hidden="1" outlineLevel="3" spans="1:11">
      <c r="A544" s="11" t="s">
        <v>2011</v>
      </c>
      <c r="B544" s="370" t="s">
        <v>2012</v>
      </c>
      <c r="C544" s="174" t="s">
        <v>1875</v>
      </c>
      <c r="D544" s="174" t="s">
        <v>1876</v>
      </c>
      <c r="E544" s="11" t="s">
        <v>279</v>
      </c>
      <c r="F544" s="174">
        <v>176.4</v>
      </c>
      <c r="G544" s="174"/>
      <c r="H544" s="256"/>
      <c r="I544" s="209" t="s">
        <v>1859</v>
      </c>
      <c r="J544" s="209" t="s">
        <v>1860</v>
      </c>
      <c r="K544" s="207" t="s">
        <v>93</v>
      </c>
    </row>
    <row r="545" s="135" customFormat="1" hidden="1" outlineLevel="2" collapsed="1" spans="1:11">
      <c r="A545" s="18" t="s">
        <v>2013</v>
      </c>
      <c r="B545" s="174"/>
      <c r="C545" s="190" t="s">
        <v>2014</v>
      </c>
      <c r="D545" s="174"/>
      <c r="E545" s="12"/>
      <c r="F545" s="174"/>
      <c r="G545" s="174"/>
      <c r="H545" s="255"/>
      <c r="I545" s="209"/>
      <c r="J545" s="257"/>
      <c r="K545" s="242"/>
    </row>
    <row r="546" s="135" customFormat="1" ht="48" hidden="1" outlineLevel="3" spans="1:11">
      <c r="A546" s="110" t="s">
        <v>2015</v>
      </c>
      <c r="B546" s="370" t="s">
        <v>2016</v>
      </c>
      <c r="C546" s="174" t="s">
        <v>1922</v>
      </c>
      <c r="D546" s="174" t="s">
        <v>2017</v>
      </c>
      <c r="E546" s="11" t="s">
        <v>1174</v>
      </c>
      <c r="F546" s="174">
        <v>1</v>
      </c>
      <c r="G546" s="174"/>
      <c r="H546" s="256"/>
      <c r="I546" s="209" t="s">
        <v>1175</v>
      </c>
      <c r="J546" s="209" t="s">
        <v>1770</v>
      </c>
      <c r="K546" s="207" t="s">
        <v>93</v>
      </c>
    </row>
    <row r="547" s="135" customFormat="1" ht="48" hidden="1" outlineLevel="3" spans="1:11">
      <c r="A547" s="110" t="s">
        <v>2018</v>
      </c>
      <c r="B547" s="370" t="s">
        <v>2019</v>
      </c>
      <c r="C547" s="174" t="s">
        <v>2020</v>
      </c>
      <c r="D547" s="174" t="s">
        <v>2021</v>
      </c>
      <c r="E547" s="11" t="s">
        <v>1174</v>
      </c>
      <c r="F547" s="174">
        <v>1</v>
      </c>
      <c r="G547" s="174"/>
      <c r="H547" s="256"/>
      <c r="I547" s="209" t="s">
        <v>1175</v>
      </c>
      <c r="J547" s="209" t="s">
        <v>1770</v>
      </c>
      <c r="K547" s="207" t="s">
        <v>93</v>
      </c>
    </row>
    <row r="548" s="135" customFormat="1" ht="48" hidden="1" outlineLevel="3" spans="1:11">
      <c r="A548" s="110" t="s">
        <v>2022</v>
      </c>
      <c r="B548" s="370" t="s">
        <v>2023</v>
      </c>
      <c r="C548" s="174" t="s">
        <v>2024</v>
      </c>
      <c r="D548" s="174" t="s">
        <v>2025</v>
      </c>
      <c r="E548" s="11" t="s">
        <v>1174</v>
      </c>
      <c r="F548" s="174">
        <v>1</v>
      </c>
      <c r="G548" s="174"/>
      <c r="H548" s="256"/>
      <c r="I548" s="209" t="s">
        <v>1175</v>
      </c>
      <c r="J548" s="209" t="s">
        <v>1770</v>
      </c>
      <c r="K548" s="207" t="s">
        <v>93</v>
      </c>
    </row>
    <row r="549" s="135" customFormat="1" ht="48" hidden="1" outlineLevel="3" spans="1:11">
      <c r="A549" s="110" t="s">
        <v>2026</v>
      </c>
      <c r="B549" s="370" t="s">
        <v>2027</v>
      </c>
      <c r="C549" s="174" t="s">
        <v>1791</v>
      </c>
      <c r="D549" s="174" t="s">
        <v>2028</v>
      </c>
      <c r="E549" s="11" t="s">
        <v>797</v>
      </c>
      <c r="F549" s="174">
        <v>1</v>
      </c>
      <c r="G549" s="174"/>
      <c r="H549" s="256"/>
      <c r="I549" s="209" t="s">
        <v>798</v>
      </c>
      <c r="J549" s="209" t="s">
        <v>1770</v>
      </c>
      <c r="K549" s="207" t="s">
        <v>93</v>
      </c>
    </row>
    <row r="550" s="135" customFormat="1" ht="96" hidden="1" outlineLevel="3" spans="1:11">
      <c r="A550" s="110" t="s">
        <v>2029</v>
      </c>
      <c r="B550" s="370" t="s">
        <v>2030</v>
      </c>
      <c r="C550" s="174" t="s">
        <v>2031</v>
      </c>
      <c r="D550" s="174" t="s">
        <v>2032</v>
      </c>
      <c r="E550" s="11" t="s">
        <v>1174</v>
      </c>
      <c r="F550" s="174">
        <v>2</v>
      </c>
      <c r="G550" s="174"/>
      <c r="H550" s="256"/>
      <c r="I550" s="209" t="s">
        <v>1175</v>
      </c>
      <c r="J550" s="209" t="s">
        <v>1770</v>
      </c>
      <c r="K550" s="207" t="s">
        <v>93</v>
      </c>
    </row>
    <row r="551" s="135" customFormat="1" ht="96" hidden="1" outlineLevel="3" spans="1:11">
      <c r="A551" s="110" t="s">
        <v>2033</v>
      </c>
      <c r="B551" s="370" t="s">
        <v>2034</v>
      </c>
      <c r="C551" s="174" t="s">
        <v>2020</v>
      </c>
      <c r="D551" s="174" t="s">
        <v>2035</v>
      </c>
      <c r="E551" s="11" t="s">
        <v>1174</v>
      </c>
      <c r="F551" s="174">
        <v>2</v>
      </c>
      <c r="G551" s="174"/>
      <c r="H551" s="256"/>
      <c r="I551" s="209" t="s">
        <v>1175</v>
      </c>
      <c r="J551" s="209" t="s">
        <v>1770</v>
      </c>
      <c r="K551" s="207" t="s">
        <v>93</v>
      </c>
    </row>
    <row r="552" s="135" customFormat="1" ht="72" hidden="1" outlineLevel="3" spans="1:11">
      <c r="A552" s="110" t="s">
        <v>2036</v>
      </c>
      <c r="B552" s="370" t="s">
        <v>2037</v>
      </c>
      <c r="C552" s="174" t="s">
        <v>1512</v>
      </c>
      <c r="D552" s="174" t="s">
        <v>2038</v>
      </c>
      <c r="E552" s="11" t="s">
        <v>279</v>
      </c>
      <c r="F552" s="174">
        <v>135.7</v>
      </c>
      <c r="G552" s="174"/>
      <c r="H552" s="256"/>
      <c r="I552" s="209" t="s">
        <v>1859</v>
      </c>
      <c r="J552" s="209" t="s">
        <v>1860</v>
      </c>
      <c r="K552" s="207" t="s">
        <v>93</v>
      </c>
    </row>
    <row r="553" s="135" customFormat="1" ht="72" hidden="1" outlineLevel="3" spans="1:11">
      <c r="A553" s="110" t="s">
        <v>2039</v>
      </c>
      <c r="B553" s="370" t="s">
        <v>2040</v>
      </c>
      <c r="C553" s="174" t="s">
        <v>1512</v>
      </c>
      <c r="D553" s="174" t="s">
        <v>2041</v>
      </c>
      <c r="E553" s="11" t="s">
        <v>279</v>
      </c>
      <c r="F553" s="174">
        <v>135.7</v>
      </c>
      <c r="G553" s="174"/>
      <c r="H553" s="256"/>
      <c r="I553" s="209" t="s">
        <v>1859</v>
      </c>
      <c r="J553" s="209" t="s">
        <v>1860</v>
      </c>
      <c r="K553" s="207" t="s">
        <v>93</v>
      </c>
    </row>
    <row r="554" s="135" customFormat="1" ht="72" hidden="1" outlineLevel="3" spans="1:11">
      <c r="A554" s="110" t="s">
        <v>2042</v>
      </c>
      <c r="B554" s="370" t="s">
        <v>2043</v>
      </c>
      <c r="C554" s="174" t="s">
        <v>1512</v>
      </c>
      <c r="D554" s="174" t="s">
        <v>2044</v>
      </c>
      <c r="E554" s="11" t="s">
        <v>279</v>
      </c>
      <c r="F554" s="174">
        <v>135.7</v>
      </c>
      <c r="G554" s="174"/>
      <c r="H554" s="256"/>
      <c r="I554" s="209" t="s">
        <v>1859</v>
      </c>
      <c r="J554" s="209" t="s">
        <v>1860</v>
      </c>
      <c r="K554" s="207" t="s">
        <v>93</v>
      </c>
    </row>
    <row r="555" s="135" customFormat="1" ht="72" hidden="1" outlineLevel="3" spans="1:11">
      <c r="A555" s="110" t="s">
        <v>2045</v>
      </c>
      <c r="B555" s="370" t="s">
        <v>2046</v>
      </c>
      <c r="C555" s="174" t="s">
        <v>1875</v>
      </c>
      <c r="D555" s="174" t="s">
        <v>1876</v>
      </c>
      <c r="E555" s="11" t="s">
        <v>279</v>
      </c>
      <c r="F555" s="174">
        <v>50</v>
      </c>
      <c r="G555" s="174"/>
      <c r="H555" s="256"/>
      <c r="I555" s="209" t="s">
        <v>1859</v>
      </c>
      <c r="J555" s="209" t="s">
        <v>1860</v>
      </c>
      <c r="K555" s="207" t="s">
        <v>93</v>
      </c>
    </row>
    <row r="556" s="135" customFormat="1" ht="84" hidden="1" outlineLevel="3" spans="1:11">
      <c r="A556" s="110" t="s">
        <v>2047</v>
      </c>
      <c r="B556" s="370" t="s">
        <v>2048</v>
      </c>
      <c r="C556" s="174" t="s">
        <v>1595</v>
      </c>
      <c r="D556" s="174" t="s">
        <v>1985</v>
      </c>
      <c r="E556" s="11" t="s">
        <v>279</v>
      </c>
      <c r="F556" s="174">
        <v>46.76</v>
      </c>
      <c r="G556" s="174"/>
      <c r="H556" s="256"/>
      <c r="I556" s="209" t="s">
        <v>1891</v>
      </c>
      <c r="J556" s="209" t="s">
        <v>1986</v>
      </c>
      <c r="K556" s="207" t="s">
        <v>93</v>
      </c>
    </row>
    <row r="557" s="135" customFormat="1" ht="48" hidden="1" outlineLevel="3" spans="1:11">
      <c r="A557" s="110" t="s">
        <v>2049</v>
      </c>
      <c r="B557" s="370" t="s">
        <v>2050</v>
      </c>
      <c r="C557" s="174" t="s">
        <v>1994</v>
      </c>
      <c r="D557" s="174" t="s">
        <v>2051</v>
      </c>
      <c r="E557" s="11" t="s">
        <v>790</v>
      </c>
      <c r="F557" s="174">
        <v>1</v>
      </c>
      <c r="G557" s="174"/>
      <c r="H557" s="256"/>
      <c r="I557" s="209" t="s">
        <v>791</v>
      </c>
      <c r="J557" s="209" t="s">
        <v>1883</v>
      </c>
      <c r="K557" s="207" t="s">
        <v>93</v>
      </c>
    </row>
    <row r="558" s="135" customFormat="1" hidden="1" outlineLevel="2" collapsed="1" spans="1:11">
      <c r="A558" s="18" t="s">
        <v>2052</v>
      </c>
      <c r="B558" s="174"/>
      <c r="C558" s="190" t="s">
        <v>2053</v>
      </c>
      <c r="D558" s="174"/>
      <c r="E558" s="12"/>
      <c r="F558" s="174"/>
      <c r="G558" s="174"/>
      <c r="H558" s="255"/>
      <c r="I558" s="209"/>
      <c r="J558" s="257"/>
      <c r="K558" s="242"/>
    </row>
    <row r="559" s="135" customFormat="1" ht="48" hidden="1" outlineLevel="3" spans="1:11">
      <c r="A559" s="11" t="s">
        <v>2054</v>
      </c>
      <c r="B559" s="370" t="s">
        <v>2055</v>
      </c>
      <c r="C559" s="174" t="s">
        <v>1922</v>
      </c>
      <c r="D559" s="174" t="s">
        <v>2056</v>
      </c>
      <c r="E559" s="11" t="s">
        <v>1174</v>
      </c>
      <c r="F559" s="174">
        <v>1</v>
      </c>
      <c r="G559" s="174"/>
      <c r="H559" s="256"/>
      <c r="I559" s="209" t="s">
        <v>1175</v>
      </c>
      <c r="J559" s="209" t="s">
        <v>1770</v>
      </c>
      <c r="K559" s="207" t="s">
        <v>93</v>
      </c>
    </row>
    <row r="560" s="135" customFormat="1" ht="48" hidden="1" outlineLevel="3" spans="1:11">
      <c r="A560" s="11" t="s">
        <v>2057</v>
      </c>
      <c r="B560" s="370" t="s">
        <v>2058</v>
      </c>
      <c r="C560" s="174" t="s">
        <v>2059</v>
      </c>
      <c r="D560" s="174" t="s">
        <v>2060</v>
      </c>
      <c r="E560" s="11" t="s">
        <v>797</v>
      </c>
      <c r="F560" s="174">
        <v>4</v>
      </c>
      <c r="G560" s="174"/>
      <c r="H560" s="256"/>
      <c r="I560" s="209" t="s">
        <v>798</v>
      </c>
      <c r="J560" s="209" t="s">
        <v>1770</v>
      </c>
      <c r="K560" s="207" t="s">
        <v>93</v>
      </c>
    </row>
    <row r="561" s="135" customFormat="1" ht="48" hidden="1" outlineLevel="3" spans="1:11">
      <c r="A561" s="11" t="s">
        <v>2061</v>
      </c>
      <c r="B561" s="370" t="s">
        <v>2062</v>
      </c>
      <c r="C561" s="174" t="s">
        <v>2063</v>
      </c>
      <c r="D561" s="174" t="s">
        <v>2064</v>
      </c>
      <c r="E561" s="11" t="s">
        <v>797</v>
      </c>
      <c r="F561" s="174">
        <v>30</v>
      </c>
      <c r="G561" s="174"/>
      <c r="H561" s="256"/>
      <c r="I561" s="209" t="s">
        <v>798</v>
      </c>
      <c r="J561" s="209" t="s">
        <v>1770</v>
      </c>
      <c r="K561" s="207" t="s">
        <v>93</v>
      </c>
    </row>
    <row r="562" s="135" customFormat="1" ht="48" hidden="1" outlineLevel="3" spans="1:11">
      <c r="A562" s="11" t="s">
        <v>2065</v>
      </c>
      <c r="B562" s="370" t="s">
        <v>2066</v>
      </c>
      <c r="C562" s="174" t="s">
        <v>2067</v>
      </c>
      <c r="D562" s="174" t="s">
        <v>2068</v>
      </c>
      <c r="E562" s="11" t="s">
        <v>930</v>
      </c>
      <c r="F562" s="174">
        <v>25</v>
      </c>
      <c r="G562" s="174"/>
      <c r="H562" s="256"/>
      <c r="I562" s="209" t="s">
        <v>931</v>
      </c>
      <c r="J562" s="209" t="s">
        <v>1770</v>
      </c>
      <c r="K562" s="207" t="s">
        <v>93</v>
      </c>
    </row>
    <row r="563" s="135" customFormat="1" ht="48" hidden="1" outlineLevel="3" spans="1:11">
      <c r="A563" s="11" t="s">
        <v>2069</v>
      </c>
      <c r="B563" s="370" t="s">
        <v>2070</v>
      </c>
      <c r="C563" s="174" t="s">
        <v>2071</v>
      </c>
      <c r="D563" s="174" t="s">
        <v>2072</v>
      </c>
      <c r="E563" s="11" t="s">
        <v>797</v>
      </c>
      <c r="F563" s="174">
        <v>30</v>
      </c>
      <c r="G563" s="174"/>
      <c r="H563" s="256"/>
      <c r="I563" s="209" t="s">
        <v>798</v>
      </c>
      <c r="J563" s="209" t="s">
        <v>1770</v>
      </c>
      <c r="K563" s="207" t="s">
        <v>93</v>
      </c>
    </row>
    <row r="564" s="135" customFormat="1" ht="72" hidden="1" outlineLevel="3" spans="1:11">
      <c r="A564" s="11" t="s">
        <v>2073</v>
      </c>
      <c r="B564" s="370" t="s">
        <v>2074</v>
      </c>
      <c r="C564" s="174" t="s">
        <v>1512</v>
      </c>
      <c r="D564" s="174" t="s">
        <v>2075</v>
      </c>
      <c r="E564" s="11" t="s">
        <v>279</v>
      </c>
      <c r="F564" s="174">
        <v>1031.67</v>
      </c>
      <c r="G564" s="174"/>
      <c r="H564" s="256"/>
      <c r="I564" s="209" t="s">
        <v>1859</v>
      </c>
      <c r="J564" s="209" t="s">
        <v>1860</v>
      </c>
      <c r="K564" s="207" t="s">
        <v>93</v>
      </c>
    </row>
    <row r="565" s="135" customFormat="1" ht="72" hidden="1" outlineLevel="3" spans="1:11">
      <c r="A565" s="11" t="s">
        <v>2076</v>
      </c>
      <c r="B565" s="370" t="s">
        <v>2077</v>
      </c>
      <c r="C565" s="174" t="s">
        <v>1512</v>
      </c>
      <c r="D565" s="174" t="s">
        <v>2078</v>
      </c>
      <c r="E565" s="11" t="s">
        <v>279</v>
      </c>
      <c r="F565" s="174">
        <v>1015.57</v>
      </c>
      <c r="G565" s="174"/>
      <c r="H565" s="256"/>
      <c r="I565" s="209" t="s">
        <v>1859</v>
      </c>
      <c r="J565" s="209" t="s">
        <v>1860</v>
      </c>
      <c r="K565" s="207" t="s">
        <v>93</v>
      </c>
    </row>
    <row r="566" s="135" customFormat="1" ht="72" hidden="1" outlineLevel="3" spans="1:11">
      <c r="A566" s="11" t="s">
        <v>2079</v>
      </c>
      <c r="B566" s="370" t="s">
        <v>2080</v>
      </c>
      <c r="C566" s="174" t="s">
        <v>1512</v>
      </c>
      <c r="D566" s="174" t="s">
        <v>2081</v>
      </c>
      <c r="E566" s="11" t="s">
        <v>279</v>
      </c>
      <c r="F566" s="174">
        <v>1092.67</v>
      </c>
      <c r="G566" s="174"/>
      <c r="H566" s="256"/>
      <c r="I566" s="209" t="s">
        <v>1859</v>
      </c>
      <c r="J566" s="209" t="s">
        <v>1860</v>
      </c>
      <c r="K566" s="207" t="s">
        <v>93</v>
      </c>
    </row>
    <row r="567" s="135" customFormat="1" ht="84" hidden="1" outlineLevel="3" spans="1:11">
      <c r="A567" s="11" t="s">
        <v>2082</v>
      </c>
      <c r="B567" s="370" t="s">
        <v>2083</v>
      </c>
      <c r="C567" s="174" t="s">
        <v>1595</v>
      </c>
      <c r="D567" s="174" t="s">
        <v>1985</v>
      </c>
      <c r="E567" s="11" t="s">
        <v>279</v>
      </c>
      <c r="F567" s="174">
        <v>744.9</v>
      </c>
      <c r="G567" s="174"/>
      <c r="H567" s="256"/>
      <c r="I567" s="209" t="s">
        <v>1891</v>
      </c>
      <c r="J567" s="209" t="s">
        <v>1986</v>
      </c>
      <c r="K567" s="207" t="s">
        <v>93</v>
      </c>
    </row>
    <row r="568" s="135" customFormat="1" ht="84" hidden="1" outlineLevel="3" spans="1:11">
      <c r="A568" s="11" t="s">
        <v>2084</v>
      </c>
      <c r="B568" s="370" t="s">
        <v>2085</v>
      </c>
      <c r="C568" s="174" t="s">
        <v>1595</v>
      </c>
      <c r="D568" s="174" t="s">
        <v>2086</v>
      </c>
      <c r="E568" s="11" t="s">
        <v>279</v>
      </c>
      <c r="F568" s="174">
        <v>395.45</v>
      </c>
      <c r="G568" s="174"/>
      <c r="H568" s="256"/>
      <c r="I568" s="209" t="s">
        <v>1891</v>
      </c>
      <c r="J568" s="209" t="s">
        <v>1986</v>
      </c>
      <c r="K568" s="207" t="s">
        <v>93</v>
      </c>
    </row>
    <row r="569" s="135" customFormat="1" ht="48" hidden="1" outlineLevel="3" spans="1:11">
      <c r="A569" s="11" t="s">
        <v>2087</v>
      </c>
      <c r="B569" s="370" t="s">
        <v>2088</v>
      </c>
      <c r="C569" s="174" t="s">
        <v>2089</v>
      </c>
      <c r="D569" s="174" t="s">
        <v>2090</v>
      </c>
      <c r="E569" s="11" t="s">
        <v>790</v>
      </c>
      <c r="F569" s="174">
        <v>1</v>
      </c>
      <c r="G569" s="174"/>
      <c r="H569" s="256"/>
      <c r="I569" s="209" t="s">
        <v>791</v>
      </c>
      <c r="J569" s="209" t="s">
        <v>1883</v>
      </c>
      <c r="K569" s="207" t="s">
        <v>93</v>
      </c>
    </row>
    <row r="570" s="135" customFormat="1" hidden="1" outlineLevel="2" collapsed="1" spans="1:11">
      <c r="A570" s="18" t="s">
        <v>2091</v>
      </c>
      <c r="B570" s="174"/>
      <c r="C570" s="190" t="s">
        <v>2092</v>
      </c>
      <c r="D570" s="174"/>
      <c r="E570" s="12"/>
      <c r="F570" s="174"/>
      <c r="G570" s="174"/>
      <c r="H570" s="255"/>
      <c r="I570" s="209"/>
      <c r="J570" s="257"/>
      <c r="K570" s="242"/>
    </row>
    <row r="571" s="135" customFormat="1" ht="48" hidden="1" outlineLevel="3" spans="1:11">
      <c r="A571" s="11" t="s">
        <v>2093</v>
      </c>
      <c r="B571" s="370" t="s">
        <v>2094</v>
      </c>
      <c r="C571" s="174" t="s">
        <v>1922</v>
      </c>
      <c r="D571" s="174" t="s">
        <v>2095</v>
      </c>
      <c r="E571" s="11" t="s">
        <v>1174</v>
      </c>
      <c r="F571" s="174">
        <v>1</v>
      </c>
      <c r="G571" s="174"/>
      <c r="H571" s="256"/>
      <c r="I571" s="209" t="s">
        <v>1175</v>
      </c>
      <c r="J571" s="209" t="s">
        <v>1770</v>
      </c>
      <c r="K571" s="207" t="s">
        <v>93</v>
      </c>
    </row>
    <row r="572" s="135" customFormat="1" ht="48" hidden="1" outlineLevel="3" spans="1:11">
      <c r="A572" s="11" t="s">
        <v>2096</v>
      </c>
      <c r="B572" s="370" t="s">
        <v>2097</v>
      </c>
      <c r="C572" s="174" t="s">
        <v>2098</v>
      </c>
      <c r="D572" s="174" t="s">
        <v>2099</v>
      </c>
      <c r="E572" s="11" t="s">
        <v>797</v>
      </c>
      <c r="F572" s="174">
        <v>102</v>
      </c>
      <c r="G572" s="174"/>
      <c r="H572" s="256"/>
      <c r="I572" s="209" t="s">
        <v>798</v>
      </c>
      <c r="J572" s="209" t="s">
        <v>1770</v>
      </c>
      <c r="K572" s="207" t="s">
        <v>93</v>
      </c>
    </row>
    <row r="573" s="135" customFormat="1" ht="48" hidden="1" outlineLevel="3" spans="1:11">
      <c r="A573" s="11" t="s">
        <v>2100</v>
      </c>
      <c r="B573" s="370" t="s">
        <v>2101</v>
      </c>
      <c r="C573" s="174" t="s">
        <v>2098</v>
      </c>
      <c r="D573" s="174" t="s">
        <v>2102</v>
      </c>
      <c r="E573" s="11" t="s">
        <v>930</v>
      </c>
      <c r="F573" s="174">
        <v>3</v>
      </c>
      <c r="G573" s="174"/>
      <c r="H573" s="256"/>
      <c r="I573" s="209" t="s">
        <v>931</v>
      </c>
      <c r="J573" s="209" t="s">
        <v>1770</v>
      </c>
      <c r="K573" s="207" t="s">
        <v>93</v>
      </c>
    </row>
    <row r="574" s="135" customFormat="1" ht="48" hidden="1" outlineLevel="3" spans="1:11">
      <c r="A574" s="11" t="s">
        <v>2103</v>
      </c>
      <c r="B574" s="370" t="s">
        <v>2104</v>
      </c>
      <c r="C574" s="174" t="s">
        <v>2105</v>
      </c>
      <c r="D574" s="174" t="s">
        <v>2106</v>
      </c>
      <c r="E574" s="11" t="s">
        <v>790</v>
      </c>
      <c r="F574" s="174">
        <v>1</v>
      </c>
      <c r="G574" s="174"/>
      <c r="H574" s="256"/>
      <c r="I574" s="209" t="s">
        <v>791</v>
      </c>
      <c r="J574" s="209" t="s">
        <v>1883</v>
      </c>
      <c r="K574" s="207" t="s">
        <v>93</v>
      </c>
    </row>
    <row r="575" s="135" customFormat="1" hidden="1" outlineLevel="2" collapsed="1" spans="1:11">
      <c r="A575" s="18" t="s">
        <v>2107</v>
      </c>
      <c r="B575" s="174"/>
      <c r="C575" s="190" t="s">
        <v>2108</v>
      </c>
      <c r="D575" s="174"/>
      <c r="E575" s="12"/>
      <c r="F575" s="174"/>
      <c r="G575" s="174"/>
      <c r="H575" s="255"/>
      <c r="I575" s="209"/>
      <c r="J575" s="257"/>
      <c r="K575" s="242"/>
    </row>
    <row r="576" s="135" customFormat="1" ht="48" hidden="1" outlineLevel="3" spans="1:11">
      <c r="A576" s="11" t="s">
        <v>2109</v>
      </c>
      <c r="B576" s="370" t="s">
        <v>2110</v>
      </c>
      <c r="C576" s="174" t="s">
        <v>1922</v>
      </c>
      <c r="D576" s="174" t="s">
        <v>2111</v>
      </c>
      <c r="E576" s="11" t="s">
        <v>1174</v>
      </c>
      <c r="F576" s="174">
        <v>1</v>
      </c>
      <c r="G576" s="174"/>
      <c r="H576" s="256"/>
      <c r="I576" s="209" t="s">
        <v>1175</v>
      </c>
      <c r="J576" s="209" t="s">
        <v>1770</v>
      </c>
      <c r="K576" s="207" t="s">
        <v>93</v>
      </c>
    </row>
    <row r="577" s="135" customFormat="1" ht="48" hidden="1" outlineLevel="3" spans="1:11">
      <c r="A577" s="11" t="s">
        <v>2112</v>
      </c>
      <c r="B577" s="370" t="s">
        <v>2113</v>
      </c>
      <c r="C577" s="174" t="s">
        <v>2114</v>
      </c>
      <c r="D577" s="174" t="s">
        <v>2115</v>
      </c>
      <c r="E577" s="11" t="s">
        <v>1174</v>
      </c>
      <c r="F577" s="174">
        <v>1</v>
      </c>
      <c r="G577" s="174"/>
      <c r="H577" s="256"/>
      <c r="I577" s="209" t="s">
        <v>1175</v>
      </c>
      <c r="J577" s="209" t="s">
        <v>1770</v>
      </c>
      <c r="K577" s="207" t="s">
        <v>93</v>
      </c>
    </row>
    <row r="578" s="135" customFormat="1" ht="48" hidden="1" outlineLevel="3" spans="1:11">
      <c r="A578" s="11" t="s">
        <v>2116</v>
      </c>
      <c r="B578" s="370" t="s">
        <v>2117</v>
      </c>
      <c r="C578" s="174" t="s">
        <v>2118</v>
      </c>
      <c r="D578" s="174" t="s">
        <v>2119</v>
      </c>
      <c r="E578" s="11" t="s">
        <v>797</v>
      </c>
      <c r="F578" s="174">
        <v>8</v>
      </c>
      <c r="G578" s="174"/>
      <c r="H578" s="256"/>
      <c r="I578" s="209" t="s">
        <v>798</v>
      </c>
      <c r="J578" s="209" t="s">
        <v>1770</v>
      </c>
      <c r="K578" s="207" t="s">
        <v>93</v>
      </c>
    </row>
    <row r="579" s="135" customFormat="1" ht="48" hidden="1" outlineLevel="3" spans="1:11">
      <c r="A579" s="11" t="s">
        <v>2120</v>
      </c>
      <c r="B579" s="370" t="s">
        <v>2121</v>
      </c>
      <c r="C579" s="174" t="s">
        <v>2122</v>
      </c>
      <c r="D579" s="174" t="s">
        <v>2123</v>
      </c>
      <c r="E579" s="11" t="s">
        <v>1174</v>
      </c>
      <c r="F579" s="174">
        <v>4</v>
      </c>
      <c r="G579" s="174"/>
      <c r="H579" s="256"/>
      <c r="I579" s="209" t="s">
        <v>1175</v>
      </c>
      <c r="J579" s="209" t="s">
        <v>1770</v>
      </c>
      <c r="K579" s="207" t="s">
        <v>93</v>
      </c>
    </row>
    <row r="580" s="135" customFormat="1" ht="48" hidden="1" outlineLevel="3" spans="1:11">
      <c r="A580" s="11" t="s">
        <v>2124</v>
      </c>
      <c r="B580" s="370" t="s">
        <v>2125</v>
      </c>
      <c r="C580" s="174" t="s">
        <v>2067</v>
      </c>
      <c r="D580" s="174" t="s">
        <v>2126</v>
      </c>
      <c r="E580" s="11" t="s">
        <v>930</v>
      </c>
      <c r="F580" s="174">
        <v>3</v>
      </c>
      <c r="G580" s="174"/>
      <c r="H580" s="256"/>
      <c r="I580" s="209" t="s">
        <v>931</v>
      </c>
      <c r="J580" s="209" t="s">
        <v>1770</v>
      </c>
      <c r="K580" s="207" t="s">
        <v>93</v>
      </c>
    </row>
    <row r="581" s="135" customFormat="1" ht="72" hidden="1" outlineLevel="3" spans="1:11">
      <c r="A581" s="11" t="s">
        <v>2127</v>
      </c>
      <c r="B581" s="370" t="s">
        <v>2128</v>
      </c>
      <c r="C581" s="174" t="s">
        <v>1512</v>
      </c>
      <c r="D581" s="174" t="s">
        <v>2129</v>
      </c>
      <c r="E581" s="11" t="s">
        <v>279</v>
      </c>
      <c r="F581" s="174">
        <v>69.58</v>
      </c>
      <c r="G581" s="174"/>
      <c r="H581" s="256"/>
      <c r="I581" s="209" t="s">
        <v>1859</v>
      </c>
      <c r="J581" s="209" t="s">
        <v>1860</v>
      </c>
      <c r="K581" s="207" t="s">
        <v>93</v>
      </c>
    </row>
    <row r="582" s="135" customFormat="1" ht="84" hidden="1" outlineLevel="3" spans="1:11">
      <c r="A582" s="11" t="s">
        <v>2130</v>
      </c>
      <c r="B582" s="370" t="s">
        <v>2131</v>
      </c>
      <c r="C582" s="174" t="s">
        <v>1595</v>
      </c>
      <c r="D582" s="174" t="s">
        <v>2132</v>
      </c>
      <c r="E582" s="11" t="s">
        <v>279</v>
      </c>
      <c r="F582" s="174">
        <v>30.38</v>
      </c>
      <c r="G582" s="174"/>
      <c r="H582" s="256"/>
      <c r="I582" s="209" t="s">
        <v>1891</v>
      </c>
      <c r="J582" s="209" t="s">
        <v>1986</v>
      </c>
      <c r="K582" s="207" t="s">
        <v>93</v>
      </c>
    </row>
    <row r="583" s="135" customFormat="1" ht="48" hidden="1" outlineLevel="3" spans="1:11">
      <c r="A583" s="11" t="s">
        <v>2133</v>
      </c>
      <c r="B583" s="370" t="s">
        <v>2134</v>
      </c>
      <c r="C583" s="174" t="s">
        <v>2135</v>
      </c>
      <c r="D583" s="174" t="s">
        <v>2136</v>
      </c>
      <c r="E583" s="11" t="s">
        <v>790</v>
      </c>
      <c r="F583" s="174">
        <v>1</v>
      </c>
      <c r="G583" s="174"/>
      <c r="H583" s="256"/>
      <c r="I583" s="209" t="s">
        <v>791</v>
      </c>
      <c r="J583" s="209" t="s">
        <v>1883</v>
      </c>
      <c r="K583" s="207" t="s">
        <v>93</v>
      </c>
    </row>
    <row r="584" s="135" customFormat="1" hidden="1" outlineLevel="2" collapsed="1" spans="1:11">
      <c r="A584" s="18" t="s">
        <v>2137</v>
      </c>
      <c r="B584" s="174"/>
      <c r="C584" s="190" t="s">
        <v>2138</v>
      </c>
      <c r="D584" s="174"/>
      <c r="E584" s="12"/>
      <c r="F584" s="174"/>
      <c r="G584" s="174"/>
      <c r="H584" s="255"/>
      <c r="I584" s="209"/>
      <c r="J584" s="257"/>
      <c r="K584" s="242"/>
    </row>
    <row r="585" s="135" customFormat="1" ht="48" hidden="1" outlineLevel="3" spans="1:11">
      <c r="A585" s="11" t="s">
        <v>2139</v>
      </c>
      <c r="B585" s="370" t="s">
        <v>2140</v>
      </c>
      <c r="C585" s="174" t="s">
        <v>2141</v>
      </c>
      <c r="D585" s="174" t="s">
        <v>2142</v>
      </c>
      <c r="E585" s="11" t="s">
        <v>797</v>
      </c>
      <c r="F585" s="174">
        <v>1</v>
      </c>
      <c r="G585" s="174"/>
      <c r="H585" s="256"/>
      <c r="I585" s="206" t="s">
        <v>2143</v>
      </c>
      <c r="J585" s="209" t="s">
        <v>1770</v>
      </c>
      <c r="K585" s="207" t="s">
        <v>93</v>
      </c>
    </row>
    <row r="586" s="135" customFormat="1" ht="48" hidden="1" outlineLevel="3" spans="1:11">
      <c r="A586" s="11" t="s">
        <v>2144</v>
      </c>
      <c r="B586" s="370" t="s">
        <v>2145</v>
      </c>
      <c r="C586" s="174" t="s">
        <v>2146</v>
      </c>
      <c r="D586" s="174" t="s">
        <v>2147</v>
      </c>
      <c r="E586" s="11" t="s">
        <v>2148</v>
      </c>
      <c r="F586" s="174">
        <v>2</v>
      </c>
      <c r="G586" s="174"/>
      <c r="H586" s="256"/>
      <c r="I586" s="206" t="s">
        <v>2149</v>
      </c>
      <c r="J586" s="209" t="s">
        <v>1770</v>
      </c>
      <c r="K586" s="207" t="s">
        <v>93</v>
      </c>
    </row>
    <row r="587" s="135" customFormat="1" ht="48" hidden="1" outlineLevel="3" spans="1:11">
      <c r="A587" s="11" t="s">
        <v>2150</v>
      </c>
      <c r="B587" s="370" t="s">
        <v>2151</v>
      </c>
      <c r="C587" s="174" t="s">
        <v>2152</v>
      </c>
      <c r="D587" s="174" t="s">
        <v>2153</v>
      </c>
      <c r="E587" s="11" t="s">
        <v>2148</v>
      </c>
      <c r="F587" s="174">
        <v>4</v>
      </c>
      <c r="G587" s="174"/>
      <c r="H587" s="256"/>
      <c r="I587" s="206" t="s">
        <v>2149</v>
      </c>
      <c r="J587" s="209" t="s">
        <v>1770</v>
      </c>
      <c r="K587" s="207" t="s">
        <v>93</v>
      </c>
    </row>
    <row r="588" s="135" customFormat="1" ht="48" hidden="1" outlineLevel="3" spans="1:11">
      <c r="A588" s="11" t="s">
        <v>2154</v>
      </c>
      <c r="B588" s="370" t="s">
        <v>2155</v>
      </c>
      <c r="C588" s="174" t="s">
        <v>2152</v>
      </c>
      <c r="D588" s="174" t="s">
        <v>2156</v>
      </c>
      <c r="E588" s="11" t="s">
        <v>2148</v>
      </c>
      <c r="F588" s="174">
        <v>4</v>
      </c>
      <c r="G588" s="174"/>
      <c r="H588" s="256"/>
      <c r="I588" s="206" t="s">
        <v>2149</v>
      </c>
      <c r="J588" s="209" t="s">
        <v>1770</v>
      </c>
      <c r="K588" s="207" t="s">
        <v>93</v>
      </c>
    </row>
    <row r="589" s="135" customFormat="1" ht="48" hidden="1" outlineLevel="3" spans="1:11">
      <c r="A589" s="11" t="s">
        <v>2157</v>
      </c>
      <c r="B589" s="370" t="s">
        <v>2158</v>
      </c>
      <c r="C589" s="174" t="s">
        <v>2152</v>
      </c>
      <c r="D589" s="174" t="s">
        <v>2159</v>
      </c>
      <c r="E589" s="11" t="s">
        <v>2148</v>
      </c>
      <c r="F589" s="174">
        <v>4</v>
      </c>
      <c r="G589" s="174"/>
      <c r="H589" s="256"/>
      <c r="I589" s="206" t="s">
        <v>2149</v>
      </c>
      <c r="J589" s="209" t="s">
        <v>1770</v>
      </c>
      <c r="K589" s="207" t="s">
        <v>93</v>
      </c>
    </row>
    <row r="590" s="135" customFormat="1" ht="48" hidden="1" outlineLevel="3" spans="1:11">
      <c r="A590" s="11" t="s">
        <v>2160</v>
      </c>
      <c r="B590" s="370" t="s">
        <v>2161</v>
      </c>
      <c r="C590" s="174" t="s">
        <v>2162</v>
      </c>
      <c r="D590" s="174" t="s">
        <v>2163</v>
      </c>
      <c r="E590" s="11" t="s">
        <v>797</v>
      </c>
      <c r="F590" s="174">
        <v>4</v>
      </c>
      <c r="G590" s="174"/>
      <c r="H590" s="256"/>
      <c r="I590" s="206" t="s">
        <v>2143</v>
      </c>
      <c r="J590" s="209" t="s">
        <v>1770</v>
      </c>
      <c r="K590" s="207" t="s">
        <v>93</v>
      </c>
    </row>
    <row r="591" s="135" customFormat="1" ht="72" hidden="1" outlineLevel="3" spans="1:11">
      <c r="A591" s="11" t="s">
        <v>2164</v>
      </c>
      <c r="B591" s="370" t="s">
        <v>2165</v>
      </c>
      <c r="C591" s="174" t="s">
        <v>1512</v>
      </c>
      <c r="D591" s="174" t="s">
        <v>2166</v>
      </c>
      <c r="E591" s="11" t="s">
        <v>279</v>
      </c>
      <c r="F591" s="174">
        <v>28.3</v>
      </c>
      <c r="G591" s="174"/>
      <c r="H591" s="256"/>
      <c r="I591" s="209" t="s">
        <v>1859</v>
      </c>
      <c r="J591" s="209" t="s">
        <v>1860</v>
      </c>
      <c r="K591" s="207" t="s">
        <v>93</v>
      </c>
    </row>
    <row r="592" s="135" customFormat="1" ht="72" hidden="1" outlineLevel="3" spans="1:11">
      <c r="A592" s="11" t="s">
        <v>2167</v>
      </c>
      <c r="B592" s="370" t="s">
        <v>2168</v>
      </c>
      <c r="C592" s="174" t="s">
        <v>1512</v>
      </c>
      <c r="D592" s="174" t="s">
        <v>2169</v>
      </c>
      <c r="E592" s="11" t="s">
        <v>279</v>
      </c>
      <c r="F592" s="174">
        <v>28.3</v>
      </c>
      <c r="G592" s="174"/>
      <c r="H592" s="256"/>
      <c r="I592" s="209" t="s">
        <v>1859</v>
      </c>
      <c r="J592" s="209" t="s">
        <v>1860</v>
      </c>
      <c r="K592" s="207" t="s">
        <v>93</v>
      </c>
    </row>
    <row r="593" s="135" customFormat="1" ht="84" hidden="1" outlineLevel="3" spans="1:11">
      <c r="A593" s="11" t="s">
        <v>2170</v>
      </c>
      <c r="B593" s="370" t="s">
        <v>2171</v>
      </c>
      <c r="C593" s="174" t="s">
        <v>1595</v>
      </c>
      <c r="D593" s="174" t="s">
        <v>2086</v>
      </c>
      <c r="E593" s="11" t="s">
        <v>279</v>
      </c>
      <c r="F593" s="174">
        <v>28.3</v>
      </c>
      <c r="G593" s="174"/>
      <c r="H593" s="256"/>
      <c r="I593" s="209" t="s">
        <v>1891</v>
      </c>
      <c r="J593" s="209" t="s">
        <v>1986</v>
      </c>
      <c r="K593" s="207" t="s">
        <v>93</v>
      </c>
    </row>
    <row r="594" s="135" customFormat="1" hidden="1" outlineLevel="2" collapsed="1" spans="1:11">
      <c r="A594" s="18" t="s">
        <v>2172</v>
      </c>
      <c r="B594" s="174"/>
      <c r="C594" s="190" t="s">
        <v>2173</v>
      </c>
      <c r="D594" s="174"/>
      <c r="E594" s="12"/>
      <c r="F594" s="174"/>
      <c r="G594" s="174"/>
      <c r="H594" s="255"/>
      <c r="I594" s="209"/>
      <c r="J594" s="257"/>
      <c r="K594" s="242"/>
    </row>
    <row r="595" s="135" customFormat="1" ht="96" hidden="1" outlineLevel="3" spans="1:11">
      <c r="A595" s="11" t="s">
        <v>2174</v>
      </c>
      <c r="B595" s="370" t="s">
        <v>2175</v>
      </c>
      <c r="C595" s="174" t="s">
        <v>2176</v>
      </c>
      <c r="D595" s="174" t="s">
        <v>2177</v>
      </c>
      <c r="E595" s="11" t="s">
        <v>1174</v>
      </c>
      <c r="F595" s="174">
        <v>1</v>
      </c>
      <c r="G595" s="174"/>
      <c r="H595" s="256"/>
      <c r="I595" s="209" t="s">
        <v>1175</v>
      </c>
      <c r="J595" s="209" t="s">
        <v>1770</v>
      </c>
      <c r="K595" s="207" t="s">
        <v>93</v>
      </c>
    </row>
    <row r="596" s="135" customFormat="1" ht="96" hidden="1" outlineLevel="3" spans="1:11">
      <c r="A596" s="11" t="s">
        <v>2178</v>
      </c>
      <c r="B596" s="370" t="s">
        <v>2179</v>
      </c>
      <c r="C596" s="174" t="s">
        <v>2180</v>
      </c>
      <c r="D596" s="174" t="s">
        <v>2181</v>
      </c>
      <c r="E596" s="11" t="s">
        <v>1174</v>
      </c>
      <c r="F596" s="174">
        <v>1</v>
      </c>
      <c r="G596" s="174"/>
      <c r="H596" s="256"/>
      <c r="I596" s="209" t="s">
        <v>1175</v>
      </c>
      <c r="J596" s="209" t="s">
        <v>1770</v>
      </c>
      <c r="K596" s="207" t="s">
        <v>93</v>
      </c>
    </row>
    <row r="597" s="135" customFormat="1" ht="48" hidden="1" outlineLevel="3" spans="1:11">
      <c r="A597" s="11" t="s">
        <v>2182</v>
      </c>
      <c r="B597" s="370" t="s">
        <v>2183</v>
      </c>
      <c r="C597" s="174" t="s">
        <v>2184</v>
      </c>
      <c r="D597" s="174" t="s">
        <v>2185</v>
      </c>
      <c r="E597" s="11" t="s">
        <v>1174</v>
      </c>
      <c r="F597" s="174">
        <v>1</v>
      </c>
      <c r="G597" s="174"/>
      <c r="H597" s="256"/>
      <c r="I597" s="209" t="s">
        <v>1175</v>
      </c>
      <c r="J597" s="209" t="s">
        <v>1770</v>
      </c>
      <c r="K597" s="207" t="s">
        <v>93</v>
      </c>
    </row>
    <row r="598" s="135" customFormat="1" ht="48" hidden="1" outlineLevel="3" spans="1:11">
      <c r="A598" s="11" t="s">
        <v>2186</v>
      </c>
      <c r="B598" s="370" t="s">
        <v>2187</v>
      </c>
      <c r="C598" s="174" t="s">
        <v>2188</v>
      </c>
      <c r="D598" s="174" t="s">
        <v>2189</v>
      </c>
      <c r="E598" s="11" t="s">
        <v>930</v>
      </c>
      <c r="F598" s="174">
        <v>10</v>
      </c>
      <c r="G598" s="174"/>
      <c r="H598" s="256"/>
      <c r="I598" s="209" t="s">
        <v>931</v>
      </c>
      <c r="J598" s="209" t="s">
        <v>1770</v>
      </c>
      <c r="K598" s="207" t="s">
        <v>93</v>
      </c>
    </row>
    <row r="599" s="135" customFormat="1" ht="48" hidden="1" outlineLevel="3" spans="1:11">
      <c r="A599" s="11" t="s">
        <v>2190</v>
      </c>
      <c r="B599" s="370" t="s">
        <v>2191</v>
      </c>
      <c r="C599" s="174" t="s">
        <v>2192</v>
      </c>
      <c r="D599" s="174" t="s">
        <v>2193</v>
      </c>
      <c r="E599" s="11" t="s">
        <v>930</v>
      </c>
      <c r="F599" s="174">
        <v>157</v>
      </c>
      <c r="G599" s="174"/>
      <c r="H599" s="256"/>
      <c r="I599" s="209" t="s">
        <v>931</v>
      </c>
      <c r="J599" s="209" t="s">
        <v>1770</v>
      </c>
      <c r="K599" s="207" t="s">
        <v>93</v>
      </c>
    </row>
    <row r="600" s="135" customFormat="1" ht="48" hidden="1" outlineLevel="3" spans="1:11">
      <c r="A600" s="11" t="s">
        <v>2194</v>
      </c>
      <c r="B600" s="370" t="s">
        <v>2195</v>
      </c>
      <c r="C600" s="174" t="s">
        <v>2196</v>
      </c>
      <c r="D600" s="174" t="s">
        <v>2197</v>
      </c>
      <c r="E600" s="11" t="s">
        <v>930</v>
      </c>
      <c r="F600" s="174">
        <v>43</v>
      </c>
      <c r="G600" s="174"/>
      <c r="H600" s="256"/>
      <c r="I600" s="209" t="s">
        <v>931</v>
      </c>
      <c r="J600" s="209" t="s">
        <v>1770</v>
      </c>
      <c r="K600" s="207" t="s">
        <v>93</v>
      </c>
    </row>
    <row r="601" s="135" customFormat="1" ht="72" hidden="1" outlineLevel="3" spans="1:11">
      <c r="A601" s="11" t="s">
        <v>2198</v>
      </c>
      <c r="B601" s="370" t="s">
        <v>2199</v>
      </c>
      <c r="C601" s="174" t="s">
        <v>1512</v>
      </c>
      <c r="D601" s="174" t="s">
        <v>2200</v>
      </c>
      <c r="E601" s="11" t="s">
        <v>279</v>
      </c>
      <c r="F601" s="174">
        <v>200</v>
      </c>
      <c r="G601" s="174"/>
      <c r="H601" s="256"/>
      <c r="I601" s="209" t="s">
        <v>1859</v>
      </c>
      <c r="J601" s="209" t="s">
        <v>1860</v>
      </c>
      <c r="K601" s="207" t="s">
        <v>93</v>
      </c>
    </row>
    <row r="602" s="135" customFormat="1" ht="72" hidden="1" outlineLevel="3" spans="1:11">
      <c r="A602" s="11" t="s">
        <v>2201</v>
      </c>
      <c r="B602" s="370" t="s">
        <v>2202</v>
      </c>
      <c r="C602" s="174" t="s">
        <v>1875</v>
      </c>
      <c r="D602" s="174" t="s">
        <v>1876</v>
      </c>
      <c r="E602" s="11" t="s">
        <v>279</v>
      </c>
      <c r="F602" s="174">
        <v>200</v>
      </c>
      <c r="G602" s="174"/>
      <c r="H602" s="256"/>
      <c r="I602" s="209" t="s">
        <v>1859</v>
      </c>
      <c r="J602" s="209" t="s">
        <v>1860</v>
      </c>
      <c r="K602" s="207" t="s">
        <v>93</v>
      </c>
    </row>
    <row r="603" s="135" customFormat="1" ht="84" hidden="1" outlineLevel="3" spans="1:11">
      <c r="A603" s="11" t="s">
        <v>2203</v>
      </c>
      <c r="B603" s="370" t="s">
        <v>2204</v>
      </c>
      <c r="C603" s="174" t="s">
        <v>1595</v>
      </c>
      <c r="D603" s="174" t="s">
        <v>2086</v>
      </c>
      <c r="E603" s="11" t="s">
        <v>279</v>
      </c>
      <c r="F603" s="174">
        <v>400</v>
      </c>
      <c r="G603" s="174"/>
      <c r="H603" s="256"/>
      <c r="I603" s="209" t="s">
        <v>1891</v>
      </c>
      <c r="J603" s="209" t="s">
        <v>1986</v>
      </c>
      <c r="K603" s="207" t="s">
        <v>93</v>
      </c>
    </row>
    <row r="604" s="135" customFormat="1" ht="48" hidden="1" outlineLevel="3" spans="1:11">
      <c r="A604" s="11" t="s">
        <v>2205</v>
      </c>
      <c r="B604" s="370" t="s">
        <v>2206</v>
      </c>
      <c r="C604" s="174" t="s">
        <v>2207</v>
      </c>
      <c r="D604" s="174" t="s">
        <v>2208</v>
      </c>
      <c r="E604" s="11" t="s">
        <v>790</v>
      </c>
      <c r="F604" s="174">
        <v>1</v>
      </c>
      <c r="G604" s="174"/>
      <c r="H604" s="256"/>
      <c r="I604" s="209" t="s">
        <v>791</v>
      </c>
      <c r="J604" s="209" t="s">
        <v>1883</v>
      </c>
      <c r="K604" s="207" t="s">
        <v>93</v>
      </c>
    </row>
    <row r="605" s="135" customFormat="1" hidden="1" outlineLevel="2" collapsed="1" spans="1:11">
      <c r="A605" s="18" t="s">
        <v>2209</v>
      </c>
      <c r="B605" s="174"/>
      <c r="C605" s="190" t="s">
        <v>2210</v>
      </c>
      <c r="D605" s="174"/>
      <c r="E605" s="12"/>
      <c r="F605" s="174"/>
      <c r="G605" s="174"/>
      <c r="H605" s="255"/>
      <c r="I605" s="209"/>
      <c r="J605" s="257"/>
      <c r="K605" s="242"/>
    </row>
    <row r="606" s="135" customFormat="1" ht="48" hidden="1" outlineLevel="3" spans="1:11">
      <c r="A606" s="11" t="s">
        <v>2211</v>
      </c>
      <c r="B606" s="370" t="s">
        <v>2212</v>
      </c>
      <c r="C606" s="174" t="s">
        <v>1922</v>
      </c>
      <c r="D606" s="174" t="s">
        <v>2213</v>
      </c>
      <c r="E606" s="11" t="s">
        <v>1174</v>
      </c>
      <c r="F606" s="174">
        <v>1</v>
      </c>
      <c r="G606" s="174"/>
      <c r="H606" s="256"/>
      <c r="I606" s="209" t="s">
        <v>1175</v>
      </c>
      <c r="J606" s="209" t="s">
        <v>1770</v>
      </c>
      <c r="K606" s="207" t="s">
        <v>93</v>
      </c>
    </row>
    <row r="607" s="135" customFormat="1" ht="48" hidden="1" outlineLevel="3" spans="1:11">
      <c r="A607" s="11" t="s">
        <v>2214</v>
      </c>
      <c r="B607" s="370" t="s">
        <v>2215</v>
      </c>
      <c r="C607" s="174" t="s">
        <v>2216</v>
      </c>
      <c r="D607" s="174" t="s">
        <v>2217</v>
      </c>
      <c r="E607" s="11" t="s">
        <v>797</v>
      </c>
      <c r="F607" s="174">
        <v>4</v>
      </c>
      <c r="G607" s="174"/>
      <c r="H607" s="256"/>
      <c r="I607" s="209" t="s">
        <v>798</v>
      </c>
      <c r="J607" s="209" t="s">
        <v>1770</v>
      </c>
      <c r="K607" s="207" t="s">
        <v>93</v>
      </c>
    </row>
    <row r="608" s="135" customFormat="1" ht="48" hidden="1" outlineLevel="3" spans="1:11">
      <c r="A608" s="11" t="s">
        <v>2218</v>
      </c>
      <c r="B608" s="370" t="s">
        <v>2219</v>
      </c>
      <c r="C608" s="174" t="s">
        <v>2220</v>
      </c>
      <c r="D608" s="174" t="s">
        <v>2221</v>
      </c>
      <c r="E608" s="11" t="s">
        <v>930</v>
      </c>
      <c r="F608" s="174">
        <v>62</v>
      </c>
      <c r="G608" s="174"/>
      <c r="H608" s="256"/>
      <c r="I608" s="209" t="s">
        <v>931</v>
      </c>
      <c r="J608" s="209" t="s">
        <v>1770</v>
      </c>
      <c r="K608" s="207" t="s">
        <v>93</v>
      </c>
    </row>
    <row r="609" s="135" customFormat="1" ht="72" hidden="1" outlineLevel="3" spans="1:11">
      <c r="A609" s="11" t="s">
        <v>2222</v>
      </c>
      <c r="B609" s="370" t="s">
        <v>2223</v>
      </c>
      <c r="C609" s="174" t="s">
        <v>1875</v>
      </c>
      <c r="D609" s="174" t="s">
        <v>1876</v>
      </c>
      <c r="E609" s="11" t="s">
        <v>279</v>
      </c>
      <c r="F609" s="174">
        <v>40.49</v>
      </c>
      <c r="G609" s="174"/>
      <c r="H609" s="256"/>
      <c r="I609" s="209" t="s">
        <v>1859</v>
      </c>
      <c r="J609" s="209" t="s">
        <v>1860</v>
      </c>
      <c r="K609" s="207" t="s">
        <v>93</v>
      </c>
    </row>
    <row r="610" s="135" customFormat="1" ht="72" hidden="1" outlineLevel="3" spans="1:11">
      <c r="A610" s="11" t="s">
        <v>2224</v>
      </c>
      <c r="B610" s="370" t="s">
        <v>2225</v>
      </c>
      <c r="C610" s="174" t="s">
        <v>1512</v>
      </c>
      <c r="D610" s="174" t="s">
        <v>2200</v>
      </c>
      <c r="E610" s="11" t="s">
        <v>279</v>
      </c>
      <c r="F610" s="174">
        <v>647.25</v>
      </c>
      <c r="G610" s="174"/>
      <c r="H610" s="256"/>
      <c r="I610" s="209" t="s">
        <v>1859</v>
      </c>
      <c r="J610" s="209" t="s">
        <v>1860</v>
      </c>
      <c r="K610" s="207" t="s">
        <v>93</v>
      </c>
    </row>
    <row r="611" s="135" customFormat="1" ht="84" hidden="1" outlineLevel="3" spans="1:11">
      <c r="A611" s="11" t="s">
        <v>2226</v>
      </c>
      <c r="B611" s="370" t="s">
        <v>2227</v>
      </c>
      <c r="C611" s="174" t="s">
        <v>1595</v>
      </c>
      <c r="D611" s="174" t="s">
        <v>1985</v>
      </c>
      <c r="E611" s="11" t="s">
        <v>279</v>
      </c>
      <c r="F611" s="174">
        <v>40.49</v>
      </c>
      <c r="G611" s="174"/>
      <c r="H611" s="256"/>
      <c r="I611" s="209" t="s">
        <v>1891</v>
      </c>
      <c r="J611" s="209" t="s">
        <v>1986</v>
      </c>
      <c r="K611" s="207" t="s">
        <v>93</v>
      </c>
    </row>
    <row r="612" s="135" customFormat="1" ht="84" hidden="1" outlineLevel="3" spans="1:11">
      <c r="A612" s="11" t="s">
        <v>2228</v>
      </c>
      <c r="B612" s="370" t="s">
        <v>2229</v>
      </c>
      <c r="C612" s="174" t="s">
        <v>1595</v>
      </c>
      <c r="D612" s="174" t="s">
        <v>2086</v>
      </c>
      <c r="E612" s="11" t="s">
        <v>279</v>
      </c>
      <c r="F612" s="174">
        <v>539.25</v>
      </c>
      <c r="G612" s="174"/>
      <c r="H612" s="256"/>
      <c r="I612" s="209" t="s">
        <v>1891</v>
      </c>
      <c r="J612" s="209" t="s">
        <v>1986</v>
      </c>
      <c r="K612" s="207" t="s">
        <v>93</v>
      </c>
    </row>
    <row r="613" s="135" customFormat="1" ht="48" hidden="1" outlineLevel="3" spans="1:11">
      <c r="A613" s="11" t="s">
        <v>2230</v>
      </c>
      <c r="B613" s="370" t="s">
        <v>2231</v>
      </c>
      <c r="C613" s="174" t="s">
        <v>1994</v>
      </c>
      <c r="D613" s="174" t="s">
        <v>2232</v>
      </c>
      <c r="E613" s="11" t="s">
        <v>790</v>
      </c>
      <c r="F613" s="174">
        <v>1</v>
      </c>
      <c r="G613" s="174"/>
      <c r="H613" s="256"/>
      <c r="I613" s="209" t="s">
        <v>791</v>
      </c>
      <c r="J613" s="209" t="s">
        <v>1883</v>
      </c>
      <c r="K613" s="207" t="s">
        <v>93</v>
      </c>
    </row>
    <row r="614" s="135" customFormat="1" hidden="1" outlineLevel="2" collapsed="1" spans="1:11">
      <c r="A614" s="18" t="s">
        <v>2233</v>
      </c>
      <c r="B614" s="174"/>
      <c r="C614" s="190" t="s">
        <v>2234</v>
      </c>
      <c r="D614" s="174"/>
      <c r="E614" s="12"/>
      <c r="F614" s="174"/>
      <c r="G614" s="174"/>
      <c r="H614" s="255"/>
      <c r="I614" s="209"/>
      <c r="J614" s="257"/>
      <c r="K614" s="242"/>
    </row>
    <row r="615" s="135" customFormat="1" ht="72" hidden="1" outlineLevel="3" spans="1:11">
      <c r="A615" s="11" t="s">
        <v>2235</v>
      </c>
      <c r="B615" s="370" t="s">
        <v>2236</v>
      </c>
      <c r="C615" s="174" t="s">
        <v>1922</v>
      </c>
      <c r="D615" s="174" t="s">
        <v>2237</v>
      </c>
      <c r="E615" s="11" t="s">
        <v>1174</v>
      </c>
      <c r="F615" s="174">
        <v>1</v>
      </c>
      <c r="G615" s="174"/>
      <c r="H615" s="256"/>
      <c r="I615" s="209" t="s">
        <v>1175</v>
      </c>
      <c r="J615" s="209" t="s">
        <v>1770</v>
      </c>
      <c r="K615" s="207" t="s">
        <v>93</v>
      </c>
    </row>
    <row r="616" s="135" customFormat="1" ht="48" hidden="1" outlineLevel="3" spans="1:11">
      <c r="A616" s="11" t="s">
        <v>2238</v>
      </c>
      <c r="B616" s="370" t="s">
        <v>2239</v>
      </c>
      <c r="C616" s="174" t="s">
        <v>1791</v>
      </c>
      <c r="D616" s="174" t="s">
        <v>2240</v>
      </c>
      <c r="E616" s="11" t="s">
        <v>797</v>
      </c>
      <c r="F616" s="174">
        <v>1</v>
      </c>
      <c r="G616" s="174"/>
      <c r="H616" s="256"/>
      <c r="I616" s="209" t="s">
        <v>798</v>
      </c>
      <c r="J616" s="209" t="s">
        <v>1770</v>
      </c>
      <c r="K616" s="207" t="s">
        <v>93</v>
      </c>
    </row>
    <row r="617" s="135" customFormat="1" ht="48" hidden="1" outlineLevel="3" spans="1:11">
      <c r="A617" s="11" t="s">
        <v>2241</v>
      </c>
      <c r="B617" s="370" t="s">
        <v>2242</v>
      </c>
      <c r="C617" s="174" t="s">
        <v>2243</v>
      </c>
      <c r="D617" s="174" t="s">
        <v>2244</v>
      </c>
      <c r="E617" s="11" t="s">
        <v>797</v>
      </c>
      <c r="F617" s="174">
        <v>4</v>
      </c>
      <c r="G617" s="174"/>
      <c r="H617" s="256"/>
      <c r="I617" s="209" t="s">
        <v>798</v>
      </c>
      <c r="J617" s="209" t="s">
        <v>1770</v>
      </c>
      <c r="K617" s="207" t="s">
        <v>93</v>
      </c>
    </row>
    <row r="618" s="135" customFormat="1" ht="48" hidden="1" outlineLevel="3" spans="1:11">
      <c r="A618" s="11" t="s">
        <v>2245</v>
      </c>
      <c r="B618" s="370" t="s">
        <v>2246</v>
      </c>
      <c r="C618" s="174" t="s">
        <v>2247</v>
      </c>
      <c r="D618" s="174" t="s">
        <v>2248</v>
      </c>
      <c r="E618" s="11" t="s">
        <v>797</v>
      </c>
      <c r="F618" s="174">
        <v>5</v>
      </c>
      <c r="G618" s="174"/>
      <c r="H618" s="256"/>
      <c r="I618" s="209" t="s">
        <v>798</v>
      </c>
      <c r="J618" s="209" t="s">
        <v>1770</v>
      </c>
      <c r="K618" s="207" t="s">
        <v>93</v>
      </c>
    </row>
    <row r="619" s="135" customFormat="1" ht="48" hidden="1" outlineLevel="3" spans="1:11">
      <c r="A619" s="11" t="s">
        <v>2249</v>
      </c>
      <c r="B619" s="370" t="s">
        <v>2250</v>
      </c>
      <c r="C619" s="174" t="s">
        <v>2251</v>
      </c>
      <c r="D619" s="174" t="s">
        <v>2252</v>
      </c>
      <c r="E619" s="11" t="s">
        <v>797</v>
      </c>
      <c r="F619" s="174">
        <v>2</v>
      </c>
      <c r="G619" s="174"/>
      <c r="H619" s="256"/>
      <c r="I619" s="209" t="s">
        <v>798</v>
      </c>
      <c r="J619" s="209" t="s">
        <v>1770</v>
      </c>
      <c r="K619" s="207" t="s">
        <v>93</v>
      </c>
    </row>
    <row r="620" s="135" customFormat="1" ht="48" hidden="1" outlineLevel="3" spans="1:11">
      <c r="A620" s="11" t="s">
        <v>2253</v>
      </c>
      <c r="B620" s="370" t="s">
        <v>2254</v>
      </c>
      <c r="C620" s="174" t="s">
        <v>2255</v>
      </c>
      <c r="D620" s="174" t="s">
        <v>2256</v>
      </c>
      <c r="E620" s="11" t="s">
        <v>797</v>
      </c>
      <c r="F620" s="174">
        <v>4</v>
      </c>
      <c r="G620" s="174"/>
      <c r="H620" s="256"/>
      <c r="I620" s="209" t="s">
        <v>798</v>
      </c>
      <c r="J620" s="209" t="s">
        <v>1770</v>
      </c>
      <c r="K620" s="207" t="s">
        <v>93</v>
      </c>
    </row>
    <row r="621" s="135" customFormat="1" ht="48" hidden="1" outlineLevel="3" spans="1:11">
      <c r="A621" s="11" t="s">
        <v>2257</v>
      </c>
      <c r="B621" s="370" t="s">
        <v>2258</v>
      </c>
      <c r="C621" s="174" t="s">
        <v>2259</v>
      </c>
      <c r="D621" s="174" t="s">
        <v>2260</v>
      </c>
      <c r="E621" s="11" t="s">
        <v>930</v>
      </c>
      <c r="F621" s="174">
        <v>30</v>
      </c>
      <c r="G621" s="174"/>
      <c r="H621" s="256"/>
      <c r="I621" s="209" t="s">
        <v>931</v>
      </c>
      <c r="J621" s="209" t="s">
        <v>1770</v>
      </c>
      <c r="K621" s="207" t="s">
        <v>93</v>
      </c>
    </row>
    <row r="622" s="135" customFormat="1" ht="72" hidden="1" outlineLevel="3" spans="1:11">
      <c r="A622" s="11" t="s">
        <v>2261</v>
      </c>
      <c r="B622" s="370" t="s">
        <v>2262</v>
      </c>
      <c r="C622" s="174" t="s">
        <v>1512</v>
      </c>
      <c r="D622" s="174" t="s">
        <v>2263</v>
      </c>
      <c r="E622" s="11" t="s">
        <v>279</v>
      </c>
      <c r="F622" s="174">
        <v>487.55</v>
      </c>
      <c r="G622" s="174"/>
      <c r="H622" s="256"/>
      <c r="I622" s="209" t="s">
        <v>1859</v>
      </c>
      <c r="J622" s="209" t="s">
        <v>1860</v>
      </c>
      <c r="K622" s="207" t="s">
        <v>93</v>
      </c>
    </row>
    <row r="623" s="135" customFormat="1" ht="72" hidden="1" outlineLevel="3" spans="1:11">
      <c r="A623" s="11" t="s">
        <v>2264</v>
      </c>
      <c r="B623" s="370" t="s">
        <v>2265</v>
      </c>
      <c r="C623" s="174" t="s">
        <v>1875</v>
      </c>
      <c r="D623" s="174" t="s">
        <v>1876</v>
      </c>
      <c r="E623" s="11" t="s">
        <v>279</v>
      </c>
      <c r="F623" s="174">
        <v>681.76</v>
      </c>
      <c r="G623" s="174"/>
      <c r="H623" s="256"/>
      <c r="I623" s="209" t="s">
        <v>1859</v>
      </c>
      <c r="J623" s="209" t="s">
        <v>1860</v>
      </c>
      <c r="K623" s="207" t="s">
        <v>93</v>
      </c>
    </row>
    <row r="624" s="135" customFormat="1" ht="84" hidden="1" outlineLevel="3" spans="1:11">
      <c r="A624" s="11" t="s">
        <v>2266</v>
      </c>
      <c r="B624" s="370" t="s">
        <v>2267</v>
      </c>
      <c r="C624" s="174" t="s">
        <v>1595</v>
      </c>
      <c r="D624" s="174" t="s">
        <v>1985</v>
      </c>
      <c r="E624" s="11" t="s">
        <v>279</v>
      </c>
      <c r="F624" s="174">
        <v>363.55</v>
      </c>
      <c r="G624" s="174"/>
      <c r="H624" s="256"/>
      <c r="I624" s="209" t="s">
        <v>1891</v>
      </c>
      <c r="J624" s="209" t="s">
        <v>1986</v>
      </c>
      <c r="K624" s="207" t="s">
        <v>93</v>
      </c>
    </row>
    <row r="625" s="135" customFormat="1" ht="48" hidden="1" outlineLevel="3" spans="1:11">
      <c r="A625" s="11" t="s">
        <v>2268</v>
      </c>
      <c r="B625" s="370" t="s">
        <v>2269</v>
      </c>
      <c r="C625" s="174" t="s">
        <v>2270</v>
      </c>
      <c r="D625" s="174" t="s">
        <v>2271</v>
      </c>
      <c r="E625" s="11" t="s">
        <v>790</v>
      </c>
      <c r="F625" s="174">
        <v>1</v>
      </c>
      <c r="G625" s="174"/>
      <c r="H625" s="256"/>
      <c r="I625" s="209" t="s">
        <v>791</v>
      </c>
      <c r="J625" s="209" t="s">
        <v>1883</v>
      </c>
      <c r="K625" s="207" t="s">
        <v>93</v>
      </c>
    </row>
    <row r="626" s="135" customFormat="1" hidden="1" outlineLevel="2" collapsed="1" spans="1:11">
      <c r="A626" s="18" t="s">
        <v>2272</v>
      </c>
      <c r="B626" s="174"/>
      <c r="C626" s="190" t="s">
        <v>2273</v>
      </c>
      <c r="D626" s="174"/>
      <c r="E626" s="12"/>
      <c r="F626" s="174"/>
      <c r="G626" s="174"/>
      <c r="H626" s="255"/>
      <c r="I626" s="209"/>
      <c r="J626" s="257"/>
      <c r="K626" s="242"/>
    </row>
    <row r="627" s="135" customFormat="1" ht="48" hidden="1" outlineLevel="3" spans="1:11">
      <c r="A627" s="11" t="s">
        <v>2274</v>
      </c>
      <c r="B627" s="370" t="s">
        <v>2275</v>
      </c>
      <c r="C627" s="174" t="s">
        <v>2276</v>
      </c>
      <c r="D627" s="174" t="s">
        <v>2277</v>
      </c>
      <c r="E627" s="11" t="s">
        <v>1174</v>
      </c>
      <c r="F627" s="174">
        <v>1</v>
      </c>
      <c r="G627" s="174"/>
      <c r="H627" s="256"/>
      <c r="I627" s="209" t="s">
        <v>1175</v>
      </c>
      <c r="J627" s="209" t="s">
        <v>1770</v>
      </c>
      <c r="K627" s="207" t="s">
        <v>93</v>
      </c>
    </row>
    <row r="628" s="135" customFormat="1" ht="72" hidden="1" outlineLevel="3" spans="1:11">
      <c r="A628" s="11" t="s">
        <v>2278</v>
      </c>
      <c r="B628" s="370" t="s">
        <v>2279</v>
      </c>
      <c r="C628" s="174" t="s">
        <v>2280</v>
      </c>
      <c r="D628" s="174" t="s">
        <v>2281</v>
      </c>
      <c r="E628" s="11" t="s">
        <v>1174</v>
      </c>
      <c r="F628" s="174">
        <v>55</v>
      </c>
      <c r="G628" s="174"/>
      <c r="H628" s="256"/>
      <c r="I628" s="209" t="s">
        <v>1175</v>
      </c>
      <c r="J628" s="209" t="s">
        <v>1770</v>
      </c>
      <c r="K628" s="207" t="s">
        <v>93</v>
      </c>
    </row>
    <row r="629" s="135" customFormat="1" ht="72" hidden="1" outlineLevel="3" spans="1:11">
      <c r="A629" s="11" t="s">
        <v>2282</v>
      </c>
      <c r="B629" s="370" t="s">
        <v>2283</v>
      </c>
      <c r="C629" s="174" t="s">
        <v>1512</v>
      </c>
      <c r="D629" s="174" t="s">
        <v>2284</v>
      </c>
      <c r="E629" s="11" t="s">
        <v>279</v>
      </c>
      <c r="F629" s="174">
        <v>645.42</v>
      </c>
      <c r="G629" s="174"/>
      <c r="H629" s="256"/>
      <c r="I629" s="209" t="s">
        <v>1859</v>
      </c>
      <c r="J629" s="209" t="s">
        <v>1860</v>
      </c>
      <c r="K629" s="207" t="s">
        <v>93</v>
      </c>
    </row>
    <row r="630" s="135" customFormat="1" ht="84" hidden="1" outlineLevel="3" spans="1:11">
      <c r="A630" s="11" t="s">
        <v>2285</v>
      </c>
      <c r="B630" s="370" t="s">
        <v>2286</v>
      </c>
      <c r="C630" s="174" t="s">
        <v>1595</v>
      </c>
      <c r="D630" s="174" t="s">
        <v>2086</v>
      </c>
      <c r="E630" s="11" t="s">
        <v>279</v>
      </c>
      <c r="F630" s="174">
        <v>475.18</v>
      </c>
      <c r="G630" s="174"/>
      <c r="H630" s="256"/>
      <c r="I630" s="209" t="s">
        <v>1891</v>
      </c>
      <c r="J630" s="209" t="s">
        <v>1986</v>
      </c>
      <c r="K630" s="207" t="s">
        <v>93</v>
      </c>
    </row>
    <row r="631" s="135" customFormat="1" hidden="1" outlineLevel="2" collapsed="1" spans="1:11">
      <c r="A631" s="18" t="s">
        <v>2287</v>
      </c>
      <c r="B631" s="174"/>
      <c r="C631" s="190" t="s">
        <v>2288</v>
      </c>
      <c r="D631" s="174"/>
      <c r="E631" s="12"/>
      <c r="F631" s="174"/>
      <c r="G631" s="174"/>
      <c r="H631" s="255"/>
      <c r="I631" s="209"/>
      <c r="J631" s="257"/>
      <c r="K631" s="242"/>
    </row>
    <row r="632" s="135" customFormat="1" ht="60" hidden="1" outlineLevel="3" spans="1:11">
      <c r="A632" s="11" t="s">
        <v>2289</v>
      </c>
      <c r="B632" s="370" t="s">
        <v>2290</v>
      </c>
      <c r="C632" s="174" t="s">
        <v>2291</v>
      </c>
      <c r="D632" s="174" t="s">
        <v>2292</v>
      </c>
      <c r="E632" s="11" t="s">
        <v>797</v>
      </c>
      <c r="F632" s="174">
        <v>2</v>
      </c>
      <c r="G632" s="174"/>
      <c r="H632" s="256"/>
      <c r="I632" s="209" t="s">
        <v>798</v>
      </c>
      <c r="J632" s="209" t="s">
        <v>1770</v>
      </c>
      <c r="K632" s="207" t="s">
        <v>93</v>
      </c>
    </row>
    <row r="633" s="135" customFormat="1" ht="60" hidden="1" outlineLevel="3" spans="1:11">
      <c r="A633" s="11" t="s">
        <v>2293</v>
      </c>
      <c r="B633" s="370" t="s">
        <v>2294</v>
      </c>
      <c r="C633" s="174" t="s">
        <v>2295</v>
      </c>
      <c r="D633" s="174" t="s">
        <v>2296</v>
      </c>
      <c r="E633" s="11" t="s">
        <v>797</v>
      </c>
      <c r="F633" s="174">
        <v>2</v>
      </c>
      <c r="G633" s="174"/>
      <c r="H633" s="256"/>
      <c r="I633" s="209" t="s">
        <v>798</v>
      </c>
      <c r="J633" s="209" t="s">
        <v>1770</v>
      </c>
      <c r="K633" s="207" t="s">
        <v>93</v>
      </c>
    </row>
    <row r="634" s="135" customFormat="1" ht="60" hidden="1" outlineLevel="3" spans="1:11">
      <c r="A634" s="11" t="s">
        <v>2297</v>
      </c>
      <c r="B634" s="370" t="s">
        <v>2298</v>
      </c>
      <c r="C634" s="174" t="s">
        <v>2299</v>
      </c>
      <c r="D634" s="174" t="s">
        <v>2300</v>
      </c>
      <c r="E634" s="11" t="s">
        <v>930</v>
      </c>
      <c r="F634" s="174">
        <v>12</v>
      </c>
      <c r="G634" s="174"/>
      <c r="H634" s="256"/>
      <c r="I634" s="209" t="s">
        <v>931</v>
      </c>
      <c r="J634" s="209" t="s">
        <v>1770</v>
      </c>
      <c r="K634" s="207" t="s">
        <v>93</v>
      </c>
    </row>
    <row r="635" s="135" customFormat="1" ht="48" hidden="1" outlineLevel="3" spans="1:11">
      <c r="A635" s="11" t="s">
        <v>2301</v>
      </c>
      <c r="B635" s="370" t="s">
        <v>2302</v>
      </c>
      <c r="C635" s="174" t="s">
        <v>2303</v>
      </c>
      <c r="D635" s="174" t="s">
        <v>2304</v>
      </c>
      <c r="E635" s="11" t="s">
        <v>797</v>
      </c>
      <c r="F635" s="174">
        <v>14</v>
      </c>
      <c r="G635" s="174"/>
      <c r="H635" s="256"/>
      <c r="I635" s="209" t="s">
        <v>798</v>
      </c>
      <c r="J635" s="209" t="s">
        <v>1770</v>
      </c>
      <c r="K635" s="207" t="s">
        <v>93</v>
      </c>
    </row>
    <row r="636" s="135" customFormat="1" ht="60" hidden="1" outlineLevel="3" spans="1:11">
      <c r="A636" s="11" t="s">
        <v>2305</v>
      </c>
      <c r="B636" s="370" t="s">
        <v>2306</v>
      </c>
      <c r="C636" s="174" t="s">
        <v>2307</v>
      </c>
      <c r="D636" s="174" t="s">
        <v>2308</v>
      </c>
      <c r="E636" s="11" t="s">
        <v>797</v>
      </c>
      <c r="F636" s="174">
        <v>76</v>
      </c>
      <c r="G636" s="174"/>
      <c r="H636" s="256"/>
      <c r="I636" s="209" t="s">
        <v>798</v>
      </c>
      <c r="J636" s="209" t="s">
        <v>1770</v>
      </c>
      <c r="K636" s="207" t="s">
        <v>93</v>
      </c>
    </row>
    <row r="637" s="135" customFormat="1" ht="60" hidden="1" outlineLevel="3" spans="1:11">
      <c r="A637" s="11" t="s">
        <v>2309</v>
      </c>
      <c r="B637" s="370" t="s">
        <v>2310</v>
      </c>
      <c r="C637" s="174" t="s">
        <v>2307</v>
      </c>
      <c r="D637" s="174" t="s">
        <v>2311</v>
      </c>
      <c r="E637" s="11" t="s">
        <v>797</v>
      </c>
      <c r="F637" s="174">
        <v>5</v>
      </c>
      <c r="G637" s="174"/>
      <c r="H637" s="256"/>
      <c r="I637" s="209" t="s">
        <v>798</v>
      </c>
      <c r="J637" s="209" t="s">
        <v>1770</v>
      </c>
      <c r="K637" s="207" t="s">
        <v>93</v>
      </c>
    </row>
    <row r="638" s="135" customFormat="1" ht="48" hidden="1" outlineLevel="3" spans="1:11">
      <c r="A638" s="11" t="s">
        <v>2312</v>
      </c>
      <c r="B638" s="370" t="s">
        <v>2313</v>
      </c>
      <c r="C638" s="174" t="s">
        <v>2314</v>
      </c>
      <c r="D638" s="174" t="s">
        <v>2315</v>
      </c>
      <c r="E638" s="11" t="s">
        <v>2316</v>
      </c>
      <c r="F638" s="174">
        <v>13</v>
      </c>
      <c r="G638" s="174"/>
      <c r="H638" s="256"/>
      <c r="I638" s="206" t="s">
        <v>2317</v>
      </c>
      <c r="J638" s="209" t="s">
        <v>1770</v>
      </c>
      <c r="K638" s="207" t="s">
        <v>93</v>
      </c>
    </row>
    <row r="639" s="135" customFormat="1" ht="48" hidden="1" outlineLevel="3" spans="1:11">
      <c r="A639" s="11" t="s">
        <v>2318</v>
      </c>
      <c r="B639" s="370" t="s">
        <v>2319</v>
      </c>
      <c r="C639" s="174" t="s">
        <v>1857</v>
      </c>
      <c r="D639" s="174" t="s">
        <v>2320</v>
      </c>
      <c r="E639" s="11" t="s">
        <v>279</v>
      </c>
      <c r="F639" s="174">
        <v>703.96</v>
      </c>
      <c r="G639" s="174"/>
      <c r="H639" s="256"/>
      <c r="I639" s="209" t="s">
        <v>1891</v>
      </c>
      <c r="J639" s="209" t="s">
        <v>1860</v>
      </c>
      <c r="K639" s="207" t="s">
        <v>93</v>
      </c>
    </row>
    <row r="640" s="135" customFormat="1" ht="72" hidden="1" outlineLevel="3" spans="1:11">
      <c r="A640" s="11" t="s">
        <v>2321</v>
      </c>
      <c r="B640" s="370" t="s">
        <v>2322</v>
      </c>
      <c r="C640" s="174" t="s">
        <v>1875</v>
      </c>
      <c r="D640" s="174" t="s">
        <v>2323</v>
      </c>
      <c r="E640" s="11" t="s">
        <v>279</v>
      </c>
      <c r="F640" s="174">
        <v>3196.49</v>
      </c>
      <c r="G640" s="174"/>
      <c r="H640" s="256"/>
      <c r="I640" s="209" t="s">
        <v>1859</v>
      </c>
      <c r="J640" s="209" t="s">
        <v>1860</v>
      </c>
      <c r="K640" s="207" t="s">
        <v>93</v>
      </c>
    </row>
    <row r="641" s="135" customFormat="1" ht="84" hidden="1" outlineLevel="3" spans="1:11">
      <c r="A641" s="11" t="s">
        <v>2324</v>
      </c>
      <c r="B641" s="370" t="s">
        <v>2325</v>
      </c>
      <c r="C641" s="174" t="s">
        <v>1595</v>
      </c>
      <c r="D641" s="174" t="s">
        <v>2086</v>
      </c>
      <c r="E641" s="11" t="s">
        <v>279</v>
      </c>
      <c r="F641" s="174">
        <v>971.68</v>
      </c>
      <c r="G641" s="174"/>
      <c r="H641" s="256"/>
      <c r="I641" s="209" t="s">
        <v>1891</v>
      </c>
      <c r="J641" s="209" t="s">
        <v>1986</v>
      </c>
      <c r="K641" s="207" t="s">
        <v>93</v>
      </c>
    </row>
    <row r="642" s="135" customFormat="1" ht="72" hidden="1" outlineLevel="3" spans="1:11">
      <c r="A642" s="11" t="s">
        <v>2326</v>
      </c>
      <c r="B642" s="370" t="s">
        <v>2327</v>
      </c>
      <c r="C642" s="174" t="s">
        <v>1512</v>
      </c>
      <c r="D642" s="174" t="s">
        <v>2328</v>
      </c>
      <c r="E642" s="11" t="s">
        <v>279</v>
      </c>
      <c r="F642" s="174">
        <v>100</v>
      </c>
      <c r="G642" s="174"/>
      <c r="H642" s="256"/>
      <c r="I642" s="209" t="s">
        <v>1859</v>
      </c>
      <c r="J642" s="209" t="s">
        <v>1860</v>
      </c>
      <c r="K642" s="207" t="s">
        <v>93</v>
      </c>
    </row>
    <row r="643" s="135" customFormat="1" ht="48" hidden="1" outlineLevel="3" spans="1:11">
      <c r="A643" s="11" t="s">
        <v>2329</v>
      </c>
      <c r="B643" s="370" t="s">
        <v>2330</v>
      </c>
      <c r="C643" s="174" t="s">
        <v>2331</v>
      </c>
      <c r="D643" s="174" t="s">
        <v>2332</v>
      </c>
      <c r="E643" s="11" t="s">
        <v>1719</v>
      </c>
      <c r="F643" s="174">
        <v>30</v>
      </c>
      <c r="G643" s="174"/>
      <c r="H643" s="256"/>
      <c r="I643" s="206" t="s">
        <v>1720</v>
      </c>
      <c r="J643" s="209" t="s">
        <v>1770</v>
      </c>
      <c r="K643" s="207" t="s">
        <v>93</v>
      </c>
    </row>
    <row r="644" s="135" customFormat="1" ht="48" hidden="1" outlineLevel="3" spans="1:11">
      <c r="A644" s="11" t="s">
        <v>2333</v>
      </c>
      <c r="B644" s="370" t="s">
        <v>2334</v>
      </c>
      <c r="C644" s="174" t="s">
        <v>2335</v>
      </c>
      <c r="D644" s="174" t="s">
        <v>2336</v>
      </c>
      <c r="E644" s="11" t="s">
        <v>930</v>
      </c>
      <c r="F644" s="174">
        <v>2</v>
      </c>
      <c r="G644" s="174"/>
      <c r="H644" s="256"/>
      <c r="I644" s="209" t="s">
        <v>931</v>
      </c>
      <c r="J644" s="209" t="s">
        <v>1770</v>
      </c>
      <c r="K644" s="207" t="s">
        <v>93</v>
      </c>
    </row>
    <row r="645" s="135" customFormat="1" ht="48" hidden="1" outlineLevel="3" spans="1:11">
      <c r="A645" s="11" t="s">
        <v>2337</v>
      </c>
      <c r="B645" s="370" t="s">
        <v>2338</v>
      </c>
      <c r="C645" s="174" t="s">
        <v>2339</v>
      </c>
      <c r="D645" s="174" t="s">
        <v>2340</v>
      </c>
      <c r="E645" s="11" t="s">
        <v>930</v>
      </c>
      <c r="F645" s="174">
        <v>2</v>
      </c>
      <c r="G645" s="174"/>
      <c r="H645" s="256"/>
      <c r="I645" s="209" t="s">
        <v>931</v>
      </c>
      <c r="J645" s="209" t="s">
        <v>1770</v>
      </c>
      <c r="K645" s="207" t="s">
        <v>93</v>
      </c>
    </row>
    <row r="646" s="135" customFormat="1" ht="48" hidden="1" outlineLevel="3" spans="1:11">
      <c r="A646" s="11" t="s">
        <v>2341</v>
      </c>
      <c r="B646" s="370" t="s">
        <v>2342</v>
      </c>
      <c r="C646" s="174" t="s">
        <v>2343</v>
      </c>
      <c r="D646" s="174" t="s">
        <v>2344</v>
      </c>
      <c r="E646" s="11" t="s">
        <v>1881</v>
      </c>
      <c r="F646" s="174">
        <v>60</v>
      </c>
      <c r="G646" s="174"/>
      <c r="H646" s="256"/>
      <c r="I646" s="209" t="s">
        <v>1882</v>
      </c>
      <c r="J646" s="209" t="s">
        <v>1883</v>
      </c>
      <c r="K646" s="207" t="s">
        <v>93</v>
      </c>
    </row>
    <row r="647" s="135" customFormat="1" outlineLevel="1" collapsed="1" spans="1:11">
      <c r="A647" s="258">
        <v>5.3</v>
      </c>
      <c r="B647" s="259"/>
      <c r="C647" s="260" t="s">
        <v>23</v>
      </c>
      <c r="D647" s="84"/>
      <c r="E647" s="11"/>
      <c r="F647" s="261"/>
      <c r="G647" s="171"/>
      <c r="H647" s="162"/>
      <c r="I647" s="267"/>
      <c r="J647" s="267"/>
      <c r="K647" s="268"/>
    </row>
    <row r="648" s="135" customFormat="1" hidden="1" outlineLevel="2" collapsed="1" spans="1:11">
      <c r="A648" s="262" t="s">
        <v>2345</v>
      </c>
      <c r="B648" s="192"/>
      <c r="C648" s="263" t="s">
        <v>2346</v>
      </c>
      <c r="D648" s="174"/>
      <c r="E648" s="11"/>
      <c r="F648" s="176"/>
      <c r="G648" s="176"/>
      <c r="H648" s="235"/>
      <c r="I648" s="12"/>
      <c r="J648" s="12"/>
      <c r="K648" s="176"/>
    </row>
    <row r="649" s="135" customFormat="1" ht="72" hidden="1" outlineLevel="3" spans="1:11">
      <c r="A649" s="264" t="s">
        <v>2347</v>
      </c>
      <c r="B649" s="368" t="s">
        <v>2348</v>
      </c>
      <c r="C649" s="174" t="s">
        <v>2349</v>
      </c>
      <c r="D649" s="174" t="s">
        <v>2350</v>
      </c>
      <c r="E649" s="11" t="s">
        <v>1174</v>
      </c>
      <c r="F649" s="176">
        <v>2</v>
      </c>
      <c r="G649" s="174"/>
      <c r="H649" s="238"/>
      <c r="I649" s="12" t="s">
        <v>1175</v>
      </c>
      <c r="J649" s="12" t="s">
        <v>2351</v>
      </c>
      <c r="K649" s="207" t="s">
        <v>93</v>
      </c>
    </row>
    <row r="650" s="135" customFormat="1" ht="84" hidden="1" outlineLevel="3" spans="1:11">
      <c r="A650" s="264" t="s">
        <v>2352</v>
      </c>
      <c r="B650" s="368" t="s">
        <v>2353</v>
      </c>
      <c r="C650" s="174" t="s">
        <v>2354</v>
      </c>
      <c r="D650" s="174" t="s">
        <v>2355</v>
      </c>
      <c r="E650" s="11" t="s">
        <v>797</v>
      </c>
      <c r="F650" s="176">
        <v>2</v>
      </c>
      <c r="G650" s="174"/>
      <c r="H650" s="238"/>
      <c r="I650" s="12" t="s">
        <v>798</v>
      </c>
      <c r="J650" s="12" t="s">
        <v>2356</v>
      </c>
      <c r="K650" s="207" t="s">
        <v>93</v>
      </c>
    </row>
    <row r="651" s="135" customFormat="1" ht="72" hidden="1" outlineLevel="3" spans="1:11">
      <c r="A651" s="264" t="s">
        <v>2357</v>
      </c>
      <c r="B651" s="368" t="s">
        <v>2358</v>
      </c>
      <c r="C651" s="174" t="s">
        <v>2359</v>
      </c>
      <c r="D651" s="174" t="s">
        <v>2360</v>
      </c>
      <c r="E651" s="11" t="s">
        <v>930</v>
      </c>
      <c r="F651" s="176">
        <v>1</v>
      </c>
      <c r="G651" s="174"/>
      <c r="H651" s="238"/>
      <c r="I651" s="12" t="s">
        <v>931</v>
      </c>
      <c r="J651" s="12" t="s">
        <v>2361</v>
      </c>
      <c r="K651" s="207" t="s">
        <v>93</v>
      </c>
    </row>
    <row r="652" s="135" customFormat="1" ht="72" hidden="1" outlineLevel="3" spans="1:11">
      <c r="A652" s="264" t="s">
        <v>2362</v>
      </c>
      <c r="B652" s="368" t="s">
        <v>2363</v>
      </c>
      <c r="C652" s="174" t="s">
        <v>2364</v>
      </c>
      <c r="D652" s="174" t="s">
        <v>2365</v>
      </c>
      <c r="E652" s="11" t="s">
        <v>797</v>
      </c>
      <c r="F652" s="176">
        <v>2</v>
      </c>
      <c r="G652" s="174"/>
      <c r="H652" s="238"/>
      <c r="I652" s="12" t="s">
        <v>798</v>
      </c>
      <c r="J652" s="12" t="s">
        <v>2366</v>
      </c>
      <c r="K652" s="207" t="s">
        <v>93</v>
      </c>
    </row>
    <row r="653" s="135" customFormat="1" ht="84" hidden="1" outlineLevel="3" spans="1:11">
      <c r="A653" s="264" t="s">
        <v>2367</v>
      </c>
      <c r="B653" s="368" t="s">
        <v>2368</v>
      </c>
      <c r="C653" s="174" t="s">
        <v>2369</v>
      </c>
      <c r="D653" s="174" t="s">
        <v>2370</v>
      </c>
      <c r="E653" s="11" t="s">
        <v>930</v>
      </c>
      <c r="F653" s="176">
        <v>2</v>
      </c>
      <c r="G653" s="174"/>
      <c r="H653" s="238"/>
      <c r="I653" s="12" t="s">
        <v>931</v>
      </c>
      <c r="J653" s="12" t="s">
        <v>2371</v>
      </c>
      <c r="K653" s="207" t="s">
        <v>93</v>
      </c>
    </row>
    <row r="654" s="135" customFormat="1" ht="84" hidden="1" outlineLevel="3" spans="1:11">
      <c r="A654" s="264" t="s">
        <v>2372</v>
      </c>
      <c r="B654" s="368" t="s">
        <v>2373</v>
      </c>
      <c r="C654" s="174" t="s">
        <v>2374</v>
      </c>
      <c r="D654" s="174" t="s">
        <v>2375</v>
      </c>
      <c r="E654" s="11" t="s">
        <v>930</v>
      </c>
      <c r="F654" s="176">
        <v>2</v>
      </c>
      <c r="G654" s="174"/>
      <c r="H654" s="238"/>
      <c r="I654" s="12" t="s">
        <v>931</v>
      </c>
      <c r="J654" s="12" t="s">
        <v>2376</v>
      </c>
      <c r="K654" s="207" t="s">
        <v>93</v>
      </c>
    </row>
    <row r="655" s="135" customFormat="1" ht="84" hidden="1" outlineLevel="3" spans="1:11">
      <c r="A655" s="264" t="s">
        <v>2377</v>
      </c>
      <c r="B655" s="368" t="s">
        <v>2378</v>
      </c>
      <c r="C655" s="174" t="s">
        <v>2379</v>
      </c>
      <c r="D655" s="174" t="s">
        <v>2380</v>
      </c>
      <c r="E655" s="11" t="s">
        <v>930</v>
      </c>
      <c r="F655" s="176">
        <v>2</v>
      </c>
      <c r="G655" s="174"/>
      <c r="H655" s="238"/>
      <c r="I655" s="12" t="s">
        <v>931</v>
      </c>
      <c r="J655" s="12" t="s">
        <v>2376</v>
      </c>
      <c r="K655" s="207" t="s">
        <v>93</v>
      </c>
    </row>
    <row r="656" s="135" customFormat="1" ht="84" hidden="1" outlineLevel="3" spans="1:11">
      <c r="A656" s="264" t="s">
        <v>2381</v>
      </c>
      <c r="B656" s="368" t="s">
        <v>2382</v>
      </c>
      <c r="C656" s="174" t="s">
        <v>2383</v>
      </c>
      <c r="D656" s="174" t="s">
        <v>2384</v>
      </c>
      <c r="E656" s="11" t="s">
        <v>930</v>
      </c>
      <c r="F656" s="176">
        <v>1</v>
      </c>
      <c r="G656" s="174"/>
      <c r="H656" s="238"/>
      <c r="I656" s="12" t="s">
        <v>931</v>
      </c>
      <c r="J656" s="12" t="s">
        <v>2376</v>
      </c>
      <c r="K656" s="207" t="s">
        <v>93</v>
      </c>
    </row>
    <row r="657" s="135" customFormat="1" ht="108" hidden="1" outlineLevel="3" spans="1:11">
      <c r="A657" s="264" t="s">
        <v>2385</v>
      </c>
      <c r="B657" s="368" t="s">
        <v>2386</v>
      </c>
      <c r="C657" s="174" t="s">
        <v>2387</v>
      </c>
      <c r="D657" s="174" t="s">
        <v>2388</v>
      </c>
      <c r="E657" s="11" t="s">
        <v>930</v>
      </c>
      <c r="F657" s="176">
        <v>1</v>
      </c>
      <c r="G657" s="174"/>
      <c r="H657" s="238"/>
      <c r="I657" s="12" t="s">
        <v>931</v>
      </c>
      <c r="J657" s="12" t="s">
        <v>2389</v>
      </c>
      <c r="K657" s="207" t="s">
        <v>93</v>
      </c>
    </row>
    <row r="658" s="135" customFormat="1" ht="84" hidden="1" outlineLevel="3" spans="1:11">
      <c r="A658" s="264" t="s">
        <v>2390</v>
      </c>
      <c r="B658" s="368" t="s">
        <v>2391</v>
      </c>
      <c r="C658" s="174" t="s">
        <v>2392</v>
      </c>
      <c r="D658" s="174" t="s">
        <v>2393</v>
      </c>
      <c r="E658" s="11" t="s">
        <v>279</v>
      </c>
      <c r="F658" s="176">
        <v>5.58</v>
      </c>
      <c r="G658" s="174"/>
      <c r="H658" s="238"/>
      <c r="I658" s="12" t="s">
        <v>1891</v>
      </c>
      <c r="J658" s="12" t="s">
        <v>2394</v>
      </c>
      <c r="K658" s="207" t="s">
        <v>93</v>
      </c>
    </row>
    <row r="659" s="135" customFormat="1" ht="84" hidden="1" outlineLevel="3" spans="1:11">
      <c r="A659" s="264" t="s">
        <v>2395</v>
      </c>
      <c r="B659" s="368" t="s">
        <v>2396</v>
      </c>
      <c r="C659" s="174" t="s">
        <v>2392</v>
      </c>
      <c r="D659" s="174" t="s">
        <v>2397</v>
      </c>
      <c r="E659" s="11" t="s">
        <v>279</v>
      </c>
      <c r="F659" s="176">
        <v>1.74</v>
      </c>
      <c r="G659" s="174"/>
      <c r="H659" s="238"/>
      <c r="I659" s="12" t="s">
        <v>1891</v>
      </c>
      <c r="J659" s="12" t="s">
        <v>2398</v>
      </c>
      <c r="K659" s="207" t="s">
        <v>93</v>
      </c>
    </row>
    <row r="660" s="135" customFormat="1" hidden="1" outlineLevel="2" collapsed="1" spans="1:11">
      <c r="A660" s="262" t="s">
        <v>2399</v>
      </c>
      <c r="B660" s="12"/>
      <c r="C660" s="263" t="s">
        <v>2400</v>
      </c>
      <c r="D660" s="84"/>
      <c r="E660" s="265"/>
      <c r="F660" s="261"/>
      <c r="G660" s="171"/>
      <c r="H660" s="266"/>
      <c r="I660" s="204"/>
      <c r="J660" s="204"/>
      <c r="K660" s="205"/>
    </row>
    <row r="661" s="135" customFormat="1" ht="84" hidden="1" outlineLevel="3" spans="1:11">
      <c r="A661" s="264" t="s">
        <v>2401</v>
      </c>
      <c r="B661" s="368" t="s">
        <v>2402</v>
      </c>
      <c r="C661" s="174" t="s">
        <v>2354</v>
      </c>
      <c r="D661" s="174" t="s">
        <v>2403</v>
      </c>
      <c r="E661" s="11" t="s">
        <v>797</v>
      </c>
      <c r="F661" s="176">
        <v>2</v>
      </c>
      <c r="G661" s="174"/>
      <c r="H661" s="238"/>
      <c r="I661" s="12" t="s">
        <v>798</v>
      </c>
      <c r="J661" s="12" t="s">
        <v>2356</v>
      </c>
      <c r="K661" s="207" t="s">
        <v>93</v>
      </c>
    </row>
    <row r="662" s="135" customFormat="1" ht="72" hidden="1" outlineLevel="3" spans="1:11">
      <c r="A662" s="264" t="s">
        <v>2404</v>
      </c>
      <c r="B662" s="368" t="s">
        <v>2405</v>
      </c>
      <c r="C662" s="174" t="s">
        <v>2359</v>
      </c>
      <c r="D662" s="174" t="s">
        <v>2406</v>
      </c>
      <c r="E662" s="11" t="s">
        <v>930</v>
      </c>
      <c r="F662" s="176">
        <v>5</v>
      </c>
      <c r="G662" s="174"/>
      <c r="H662" s="238"/>
      <c r="I662" s="12" t="s">
        <v>931</v>
      </c>
      <c r="J662" s="12" t="s">
        <v>2361</v>
      </c>
      <c r="K662" s="207" t="s">
        <v>93</v>
      </c>
    </row>
    <row r="663" s="135" customFormat="1" ht="84" hidden="1" outlineLevel="3" spans="1:11">
      <c r="A663" s="264" t="s">
        <v>2407</v>
      </c>
      <c r="B663" s="368" t="s">
        <v>2408</v>
      </c>
      <c r="C663" s="174" t="s">
        <v>2369</v>
      </c>
      <c r="D663" s="174" t="s">
        <v>2409</v>
      </c>
      <c r="E663" s="11" t="s">
        <v>930</v>
      </c>
      <c r="F663" s="176">
        <v>10</v>
      </c>
      <c r="G663" s="174"/>
      <c r="H663" s="238"/>
      <c r="I663" s="12" t="s">
        <v>931</v>
      </c>
      <c r="J663" s="12" t="s">
        <v>2371</v>
      </c>
      <c r="K663" s="207" t="s">
        <v>93</v>
      </c>
    </row>
    <row r="664" s="135" customFormat="1" ht="72" hidden="1" outlineLevel="3" spans="1:11">
      <c r="A664" s="264" t="s">
        <v>2410</v>
      </c>
      <c r="B664" s="368" t="s">
        <v>2411</v>
      </c>
      <c r="C664" s="174" t="s">
        <v>2364</v>
      </c>
      <c r="D664" s="174" t="s">
        <v>2412</v>
      </c>
      <c r="E664" s="11" t="s">
        <v>797</v>
      </c>
      <c r="F664" s="176">
        <v>50</v>
      </c>
      <c r="G664" s="174"/>
      <c r="H664" s="238"/>
      <c r="I664" s="12" t="s">
        <v>798</v>
      </c>
      <c r="J664" s="12" t="s">
        <v>2366</v>
      </c>
      <c r="K664" s="207" t="s">
        <v>93</v>
      </c>
    </row>
    <row r="665" s="135" customFormat="1" ht="84" hidden="1" outlineLevel="3" spans="1:11">
      <c r="A665" s="264" t="s">
        <v>2413</v>
      </c>
      <c r="B665" s="368" t="s">
        <v>2414</v>
      </c>
      <c r="C665" s="174" t="s">
        <v>2374</v>
      </c>
      <c r="D665" s="174" t="s">
        <v>2415</v>
      </c>
      <c r="E665" s="11" t="s">
        <v>930</v>
      </c>
      <c r="F665" s="176">
        <v>10</v>
      </c>
      <c r="G665" s="174"/>
      <c r="H665" s="238"/>
      <c r="I665" s="12" t="s">
        <v>931</v>
      </c>
      <c r="J665" s="12" t="s">
        <v>2376</v>
      </c>
      <c r="K665" s="207" t="s">
        <v>93</v>
      </c>
    </row>
    <row r="666" s="135" customFormat="1" ht="84" hidden="1" outlineLevel="3" spans="1:11">
      <c r="A666" s="264" t="s">
        <v>2416</v>
      </c>
      <c r="B666" s="368" t="s">
        <v>2417</v>
      </c>
      <c r="C666" s="174" t="s">
        <v>2383</v>
      </c>
      <c r="D666" s="174" t="s">
        <v>2384</v>
      </c>
      <c r="E666" s="11" t="s">
        <v>930</v>
      </c>
      <c r="F666" s="176">
        <v>5</v>
      </c>
      <c r="G666" s="174"/>
      <c r="H666" s="238"/>
      <c r="I666" s="12" t="s">
        <v>931</v>
      </c>
      <c r="J666" s="12" t="s">
        <v>2376</v>
      </c>
      <c r="K666" s="207" t="s">
        <v>93</v>
      </c>
    </row>
    <row r="667" s="135" customFormat="1" ht="84" hidden="1" outlineLevel="3" spans="1:11">
      <c r="A667" s="264" t="s">
        <v>2418</v>
      </c>
      <c r="B667" s="368" t="s">
        <v>2419</v>
      </c>
      <c r="C667" s="174" t="s">
        <v>2379</v>
      </c>
      <c r="D667" s="174" t="s">
        <v>2420</v>
      </c>
      <c r="E667" s="11" t="s">
        <v>930</v>
      </c>
      <c r="F667" s="176">
        <v>10</v>
      </c>
      <c r="G667" s="174"/>
      <c r="H667" s="238"/>
      <c r="I667" s="12" t="s">
        <v>931</v>
      </c>
      <c r="J667" s="12" t="s">
        <v>2376</v>
      </c>
      <c r="K667" s="207" t="s">
        <v>93</v>
      </c>
    </row>
    <row r="668" s="135" customFormat="1" ht="108" hidden="1" outlineLevel="3" spans="1:11">
      <c r="A668" s="264" t="s">
        <v>2421</v>
      </c>
      <c r="B668" s="368" t="s">
        <v>2422</v>
      </c>
      <c r="C668" s="174" t="s">
        <v>2387</v>
      </c>
      <c r="D668" s="174" t="s">
        <v>2388</v>
      </c>
      <c r="E668" s="11" t="s">
        <v>930</v>
      </c>
      <c r="F668" s="176">
        <v>1</v>
      </c>
      <c r="G668" s="174"/>
      <c r="H668" s="238"/>
      <c r="I668" s="12" t="s">
        <v>931</v>
      </c>
      <c r="J668" s="12" t="s">
        <v>2423</v>
      </c>
      <c r="K668" s="207" t="s">
        <v>93</v>
      </c>
    </row>
    <row r="669" s="135" customFormat="1" ht="84" hidden="1" outlineLevel="3" spans="1:11">
      <c r="A669" s="264" t="s">
        <v>2424</v>
      </c>
      <c r="B669" s="368" t="s">
        <v>2425</v>
      </c>
      <c r="C669" s="174" t="s">
        <v>2392</v>
      </c>
      <c r="D669" s="174" t="s">
        <v>2393</v>
      </c>
      <c r="E669" s="11" t="s">
        <v>279</v>
      </c>
      <c r="F669" s="176">
        <v>3.14</v>
      </c>
      <c r="G669" s="174"/>
      <c r="H669" s="238"/>
      <c r="I669" s="12" t="s">
        <v>1891</v>
      </c>
      <c r="J669" s="12" t="s">
        <v>2394</v>
      </c>
      <c r="K669" s="207" t="s">
        <v>93</v>
      </c>
    </row>
    <row r="670" s="135" customFormat="1" ht="84" hidden="1" outlineLevel="3" spans="1:11">
      <c r="A670" s="264" t="s">
        <v>2426</v>
      </c>
      <c r="B670" s="368" t="s">
        <v>2427</v>
      </c>
      <c r="C670" s="174" t="s">
        <v>920</v>
      </c>
      <c r="D670" s="174" t="s">
        <v>2428</v>
      </c>
      <c r="E670" s="11" t="s">
        <v>279</v>
      </c>
      <c r="F670" s="176">
        <v>45.42</v>
      </c>
      <c r="G670" s="174"/>
      <c r="H670" s="238"/>
      <c r="I670" s="12" t="s">
        <v>1891</v>
      </c>
      <c r="J670" s="12" t="s">
        <v>2394</v>
      </c>
      <c r="K670" s="207" t="s">
        <v>93</v>
      </c>
    </row>
    <row r="671" s="135" customFormat="1" ht="84" hidden="1" outlineLevel="3" spans="1:11">
      <c r="A671" s="264" t="s">
        <v>2429</v>
      </c>
      <c r="B671" s="368" t="s">
        <v>2430</v>
      </c>
      <c r="C671" s="174" t="s">
        <v>920</v>
      </c>
      <c r="D671" s="174" t="s">
        <v>2397</v>
      </c>
      <c r="E671" s="11" t="s">
        <v>279</v>
      </c>
      <c r="F671" s="176">
        <v>10</v>
      </c>
      <c r="G671" s="174"/>
      <c r="H671" s="238"/>
      <c r="I671" s="12" t="s">
        <v>1891</v>
      </c>
      <c r="J671" s="12" t="s">
        <v>2398</v>
      </c>
      <c r="K671" s="207" t="s">
        <v>93</v>
      </c>
    </row>
    <row r="672" s="135" customFormat="1" ht="108" hidden="1" outlineLevel="3" spans="1:11">
      <c r="A672" s="264" t="s">
        <v>2431</v>
      </c>
      <c r="B672" s="368" t="s">
        <v>2432</v>
      </c>
      <c r="C672" s="174" t="s">
        <v>2433</v>
      </c>
      <c r="D672" s="174" t="s">
        <v>2434</v>
      </c>
      <c r="E672" s="11" t="s">
        <v>1577</v>
      </c>
      <c r="F672" s="176">
        <v>30.36</v>
      </c>
      <c r="G672" s="174"/>
      <c r="H672" s="238"/>
      <c r="I672" s="206" t="s">
        <v>1578</v>
      </c>
      <c r="J672" s="12" t="s">
        <v>2435</v>
      </c>
      <c r="K672" s="207" t="s">
        <v>93</v>
      </c>
    </row>
    <row r="673" s="135" customFormat="1" hidden="1" outlineLevel="2" collapsed="1" spans="1:11">
      <c r="A673" s="262" t="s">
        <v>2436</v>
      </c>
      <c r="B673" s="12"/>
      <c r="C673" s="263" t="s">
        <v>2437</v>
      </c>
      <c r="D673" s="84"/>
      <c r="E673" s="265"/>
      <c r="F673" s="261"/>
      <c r="G673" s="171"/>
      <c r="H673" s="197"/>
      <c r="I673" s="204"/>
      <c r="J673" s="204"/>
      <c r="K673" s="205"/>
    </row>
    <row r="674" s="135" customFormat="1" ht="84" hidden="1" outlineLevel="3" spans="1:11">
      <c r="A674" s="264" t="s">
        <v>2438</v>
      </c>
      <c r="B674" s="368" t="s">
        <v>2439</v>
      </c>
      <c r="C674" s="174" t="s">
        <v>2440</v>
      </c>
      <c r="D674" s="174" t="s">
        <v>2441</v>
      </c>
      <c r="E674" s="11" t="s">
        <v>797</v>
      </c>
      <c r="F674" s="176">
        <v>1</v>
      </c>
      <c r="G674" s="174"/>
      <c r="H674" s="238"/>
      <c r="I674" s="12" t="s">
        <v>798</v>
      </c>
      <c r="J674" s="12" t="s">
        <v>2442</v>
      </c>
      <c r="K674" s="207" t="s">
        <v>93</v>
      </c>
    </row>
    <row r="675" s="135" customFormat="1" ht="96.75" hidden="1" outlineLevel="3" spans="1:11">
      <c r="A675" s="264" t="s">
        <v>2443</v>
      </c>
      <c r="B675" s="368" t="s">
        <v>2444</v>
      </c>
      <c r="C675" s="174" t="s">
        <v>2445</v>
      </c>
      <c r="D675" s="174" t="s">
        <v>2446</v>
      </c>
      <c r="E675" s="11" t="s">
        <v>1174</v>
      </c>
      <c r="F675" s="176">
        <v>2</v>
      </c>
      <c r="G675" s="174"/>
      <c r="H675" s="238"/>
      <c r="I675" s="12" t="s">
        <v>1175</v>
      </c>
      <c r="J675" s="12" t="s">
        <v>2447</v>
      </c>
      <c r="K675" s="207" t="s">
        <v>93</v>
      </c>
    </row>
    <row r="676" s="135" customFormat="1" ht="72" hidden="1" outlineLevel="3" spans="1:11">
      <c r="A676" s="264" t="s">
        <v>2448</v>
      </c>
      <c r="B676" s="368" t="s">
        <v>2449</v>
      </c>
      <c r="C676" s="174" t="s">
        <v>2450</v>
      </c>
      <c r="D676" s="174" t="s">
        <v>2451</v>
      </c>
      <c r="E676" s="11" t="s">
        <v>930</v>
      </c>
      <c r="F676" s="176">
        <v>4</v>
      </c>
      <c r="G676" s="174"/>
      <c r="H676" s="238"/>
      <c r="I676" s="12" t="s">
        <v>931</v>
      </c>
      <c r="J676" s="12" t="s">
        <v>2452</v>
      </c>
      <c r="K676" s="207" t="s">
        <v>93</v>
      </c>
    </row>
    <row r="677" s="135" customFormat="1" ht="72" hidden="1" outlineLevel="3" spans="1:11">
      <c r="A677" s="264" t="s">
        <v>2453</v>
      </c>
      <c r="B677" s="368" t="s">
        <v>2454</v>
      </c>
      <c r="C677" s="174" t="s">
        <v>2455</v>
      </c>
      <c r="D677" s="174" t="s">
        <v>2456</v>
      </c>
      <c r="E677" s="11" t="s">
        <v>797</v>
      </c>
      <c r="F677" s="176">
        <v>4</v>
      </c>
      <c r="G677" s="174"/>
      <c r="H677" s="238"/>
      <c r="I677" s="12" t="s">
        <v>798</v>
      </c>
      <c r="J677" s="12" t="s">
        <v>2457</v>
      </c>
      <c r="K677" s="207" t="s">
        <v>93</v>
      </c>
    </row>
    <row r="678" s="135" customFormat="1" ht="72" hidden="1" outlineLevel="3" spans="1:11">
      <c r="A678" s="264" t="s">
        <v>2458</v>
      </c>
      <c r="B678" s="369" t="s">
        <v>2459</v>
      </c>
      <c r="C678" s="174" t="s">
        <v>2460</v>
      </c>
      <c r="D678" s="174" t="s">
        <v>2461</v>
      </c>
      <c r="E678" s="11" t="s">
        <v>90</v>
      </c>
      <c r="F678" s="176">
        <v>0.32</v>
      </c>
      <c r="G678" s="174"/>
      <c r="H678" s="238"/>
      <c r="I678" s="12" t="s">
        <v>112</v>
      </c>
      <c r="J678" s="12" t="s">
        <v>2462</v>
      </c>
      <c r="K678" s="207" t="s">
        <v>93</v>
      </c>
    </row>
    <row r="679" s="135" customFormat="1" ht="96" hidden="1" outlineLevel="3" spans="1:11">
      <c r="A679" s="264" t="s">
        <v>2463</v>
      </c>
      <c r="B679" s="368" t="s">
        <v>2464</v>
      </c>
      <c r="C679" s="174" t="s">
        <v>2465</v>
      </c>
      <c r="D679" s="174" t="s">
        <v>2466</v>
      </c>
      <c r="E679" s="11" t="s">
        <v>279</v>
      </c>
      <c r="F679" s="176">
        <v>2.61</v>
      </c>
      <c r="G679" s="174"/>
      <c r="H679" s="238"/>
      <c r="I679" s="12" t="s">
        <v>1891</v>
      </c>
      <c r="J679" s="12" t="s">
        <v>2467</v>
      </c>
      <c r="K679" s="207" t="s">
        <v>93</v>
      </c>
    </row>
    <row r="680" s="135" customFormat="1" ht="96" hidden="1" outlineLevel="3" spans="1:11">
      <c r="A680" s="264" t="s">
        <v>2468</v>
      </c>
      <c r="B680" s="368" t="s">
        <v>2469</v>
      </c>
      <c r="C680" s="174" t="s">
        <v>2465</v>
      </c>
      <c r="D680" s="174" t="s">
        <v>2470</v>
      </c>
      <c r="E680" s="11" t="s">
        <v>279</v>
      </c>
      <c r="F680" s="176">
        <v>2.96</v>
      </c>
      <c r="G680" s="174"/>
      <c r="H680" s="238"/>
      <c r="I680" s="12" t="s">
        <v>1891</v>
      </c>
      <c r="J680" s="12" t="s">
        <v>2471</v>
      </c>
      <c r="K680" s="207" t="s">
        <v>93</v>
      </c>
    </row>
    <row r="681" s="135" customFormat="1" hidden="1" outlineLevel="2" collapsed="1" spans="1:11">
      <c r="A681" s="262" t="s">
        <v>2472</v>
      </c>
      <c r="B681" s="12"/>
      <c r="C681" s="263" t="s">
        <v>2473</v>
      </c>
      <c r="D681" s="84"/>
      <c r="E681" s="265"/>
      <c r="F681" s="261"/>
      <c r="G681" s="171"/>
      <c r="H681" s="197"/>
      <c r="I681" s="204"/>
      <c r="J681" s="204"/>
      <c r="K681" s="205"/>
    </row>
    <row r="682" s="135" customFormat="1" ht="84" hidden="1" outlineLevel="3" spans="1:11">
      <c r="A682" s="264" t="s">
        <v>2474</v>
      </c>
      <c r="B682" s="368" t="s">
        <v>2475</v>
      </c>
      <c r="C682" s="174" t="s">
        <v>2476</v>
      </c>
      <c r="D682" s="174" t="s">
        <v>2477</v>
      </c>
      <c r="E682" s="11" t="s">
        <v>279</v>
      </c>
      <c r="F682" s="176">
        <v>24.21</v>
      </c>
      <c r="G682" s="174"/>
      <c r="H682" s="238"/>
      <c r="I682" s="12" t="s">
        <v>1891</v>
      </c>
      <c r="J682" s="12" t="s">
        <v>2478</v>
      </c>
      <c r="K682" s="207" t="s">
        <v>93</v>
      </c>
    </row>
    <row r="683" s="135" customFormat="1" ht="84" hidden="1" outlineLevel="3" spans="1:11">
      <c r="A683" s="264" t="s">
        <v>2479</v>
      </c>
      <c r="B683" s="368" t="s">
        <v>2480</v>
      </c>
      <c r="C683" s="174" t="s">
        <v>2476</v>
      </c>
      <c r="D683" s="174" t="s">
        <v>2481</v>
      </c>
      <c r="E683" s="11" t="s">
        <v>279</v>
      </c>
      <c r="F683" s="176">
        <v>308.31</v>
      </c>
      <c r="G683" s="174"/>
      <c r="H683" s="238"/>
      <c r="I683" s="12" t="s">
        <v>1891</v>
      </c>
      <c r="J683" s="12" t="s">
        <v>2478</v>
      </c>
      <c r="K683" s="207" t="s">
        <v>93</v>
      </c>
    </row>
    <row r="684" s="135" customFormat="1" ht="84" hidden="1" outlineLevel="3" spans="1:11">
      <c r="A684" s="264" t="s">
        <v>2482</v>
      </c>
      <c r="B684" s="368" t="s">
        <v>2483</v>
      </c>
      <c r="C684" s="174" t="s">
        <v>2476</v>
      </c>
      <c r="D684" s="174" t="s">
        <v>2484</v>
      </c>
      <c r="E684" s="11" t="s">
        <v>279</v>
      </c>
      <c r="F684" s="176">
        <v>102.72</v>
      </c>
      <c r="G684" s="174"/>
      <c r="H684" s="238"/>
      <c r="I684" s="12" t="s">
        <v>1891</v>
      </c>
      <c r="J684" s="12" t="s">
        <v>2478</v>
      </c>
      <c r="K684" s="207" t="s">
        <v>93</v>
      </c>
    </row>
    <row r="685" s="135" customFormat="1" ht="84" hidden="1" outlineLevel="3" spans="1:11">
      <c r="A685" s="264" t="s">
        <v>2485</v>
      </c>
      <c r="B685" s="368" t="s">
        <v>2486</v>
      </c>
      <c r="C685" s="174" t="s">
        <v>2379</v>
      </c>
      <c r="D685" s="174" t="s">
        <v>2487</v>
      </c>
      <c r="E685" s="11" t="s">
        <v>930</v>
      </c>
      <c r="F685" s="176">
        <v>1</v>
      </c>
      <c r="G685" s="174"/>
      <c r="H685" s="238"/>
      <c r="I685" s="12" t="s">
        <v>931</v>
      </c>
      <c r="J685" s="12" t="s">
        <v>2488</v>
      </c>
      <c r="K685" s="207" t="s">
        <v>93</v>
      </c>
    </row>
    <row r="686" s="135" customFormat="1" ht="108" hidden="1" outlineLevel="3" spans="1:11">
      <c r="A686" s="264" t="s">
        <v>2489</v>
      </c>
      <c r="B686" s="368" t="s">
        <v>2490</v>
      </c>
      <c r="C686" s="174" t="s">
        <v>2387</v>
      </c>
      <c r="D686" s="174" t="s">
        <v>2388</v>
      </c>
      <c r="E686" s="11" t="s">
        <v>930</v>
      </c>
      <c r="F686" s="176">
        <v>1</v>
      </c>
      <c r="G686" s="174"/>
      <c r="H686" s="238"/>
      <c r="I686" s="12" t="s">
        <v>931</v>
      </c>
      <c r="J686" s="12" t="s">
        <v>2491</v>
      </c>
      <c r="K686" s="207" t="s">
        <v>93</v>
      </c>
    </row>
    <row r="687" s="135" customFormat="1" ht="108" hidden="1" outlineLevel="3" spans="1:11">
      <c r="A687" s="264" t="s">
        <v>2492</v>
      </c>
      <c r="B687" s="368" t="s">
        <v>2493</v>
      </c>
      <c r="C687" s="174" t="s">
        <v>2494</v>
      </c>
      <c r="D687" s="174" t="s">
        <v>2495</v>
      </c>
      <c r="E687" s="11" t="s">
        <v>930</v>
      </c>
      <c r="F687" s="176">
        <v>24</v>
      </c>
      <c r="G687" s="174"/>
      <c r="H687" s="238"/>
      <c r="I687" s="12" t="s">
        <v>931</v>
      </c>
      <c r="J687" s="12" t="s">
        <v>2496</v>
      </c>
      <c r="K687" s="207" t="s">
        <v>93</v>
      </c>
    </row>
    <row r="688" s="135" customFormat="1" hidden="1" outlineLevel="2" collapsed="1" spans="1:11">
      <c r="A688" s="262" t="s">
        <v>2497</v>
      </c>
      <c r="B688" s="12"/>
      <c r="C688" s="263" t="s">
        <v>2498</v>
      </c>
      <c r="D688" s="84"/>
      <c r="E688" s="265"/>
      <c r="F688" s="261"/>
      <c r="G688" s="171"/>
      <c r="H688" s="197"/>
      <c r="I688" s="204"/>
      <c r="J688" s="204"/>
      <c r="K688" s="205"/>
    </row>
    <row r="689" s="135" customFormat="1" ht="84" hidden="1" outlineLevel="3" spans="1:11">
      <c r="A689" s="264" t="s">
        <v>2499</v>
      </c>
      <c r="B689" s="368" t="s">
        <v>2500</v>
      </c>
      <c r="C689" s="174" t="s">
        <v>2476</v>
      </c>
      <c r="D689" s="174" t="s">
        <v>2481</v>
      </c>
      <c r="E689" s="11" t="s">
        <v>279</v>
      </c>
      <c r="F689" s="176">
        <v>16.93</v>
      </c>
      <c r="G689" s="174"/>
      <c r="H689" s="238"/>
      <c r="I689" s="12" t="s">
        <v>1891</v>
      </c>
      <c r="J689" s="12" t="s">
        <v>2478</v>
      </c>
      <c r="K689" s="207" t="s">
        <v>93</v>
      </c>
    </row>
    <row r="690" s="135" customFormat="1" ht="84" hidden="1" outlineLevel="3" spans="1:11">
      <c r="A690" s="264" t="s">
        <v>2501</v>
      </c>
      <c r="B690" s="368" t="s">
        <v>2502</v>
      </c>
      <c r="C690" s="174" t="s">
        <v>2476</v>
      </c>
      <c r="D690" s="174" t="s">
        <v>2484</v>
      </c>
      <c r="E690" s="11" t="s">
        <v>279</v>
      </c>
      <c r="F690" s="176">
        <v>494.31</v>
      </c>
      <c r="G690" s="174"/>
      <c r="H690" s="238"/>
      <c r="I690" s="12" t="s">
        <v>1891</v>
      </c>
      <c r="J690" s="12" t="s">
        <v>2478</v>
      </c>
      <c r="K690" s="207" t="s">
        <v>93</v>
      </c>
    </row>
    <row r="691" s="135" customFormat="1" ht="84" hidden="1" outlineLevel="3" spans="1:11">
      <c r="A691" s="264" t="s">
        <v>2503</v>
      </c>
      <c r="B691" s="368" t="s">
        <v>2504</v>
      </c>
      <c r="C691" s="174" t="s">
        <v>2476</v>
      </c>
      <c r="D691" s="174" t="s">
        <v>2505</v>
      </c>
      <c r="E691" s="11" t="s">
        <v>279</v>
      </c>
      <c r="F691" s="176">
        <v>6.4</v>
      </c>
      <c r="G691" s="174"/>
      <c r="H691" s="238"/>
      <c r="I691" s="12" t="s">
        <v>1891</v>
      </c>
      <c r="J691" s="12" t="s">
        <v>2478</v>
      </c>
      <c r="K691" s="207" t="s">
        <v>93</v>
      </c>
    </row>
    <row r="692" s="135" customFormat="1" ht="84" hidden="1" outlineLevel="3" spans="1:11">
      <c r="A692" s="264" t="s">
        <v>2506</v>
      </c>
      <c r="B692" s="368" t="s">
        <v>2507</v>
      </c>
      <c r="C692" s="174" t="s">
        <v>2476</v>
      </c>
      <c r="D692" s="174" t="s">
        <v>2508</v>
      </c>
      <c r="E692" s="11" t="s">
        <v>279</v>
      </c>
      <c r="F692" s="176">
        <v>9.58</v>
      </c>
      <c r="G692" s="174"/>
      <c r="H692" s="238"/>
      <c r="I692" s="12" t="s">
        <v>1891</v>
      </c>
      <c r="J692" s="12" t="s">
        <v>2478</v>
      </c>
      <c r="K692" s="207" t="s">
        <v>93</v>
      </c>
    </row>
    <row r="693" s="135" customFormat="1" ht="84" hidden="1" outlineLevel="3" spans="1:11">
      <c r="A693" s="264" t="s">
        <v>2509</v>
      </c>
      <c r="B693" s="368" t="s">
        <v>2510</v>
      </c>
      <c r="C693" s="174" t="s">
        <v>2511</v>
      </c>
      <c r="D693" s="174" t="s">
        <v>2512</v>
      </c>
      <c r="E693" s="11" t="s">
        <v>930</v>
      </c>
      <c r="F693" s="176">
        <v>3</v>
      </c>
      <c r="G693" s="174"/>
      <c r="H693" s="238"/>
      <c r="I693" s="12" t="s">
        <v>931</v>
      </c>
      <c r="J693" s="12" t="s">
        <v>2513</v>
      </c>
      <c r="K693" s="207" t="s">
        <v>93</v>
      </c>
    </row>
    <row r="694" s="135" customFormat="1" ht="84" hidden="1" outlineLevel="3" spans="1:11">
      <c r="A694" s="264" t="s">
        <v>2514</v>
      </c>
      <c r="B694" s="368" t="s">
        <v>2515</v>
      </c>
      <c r="C694" s="174" t="s">
        <v>2516</v>
      </c>
      <c r="D694" s="174" t="s">
        <v>2517</v>
      </c>
      <c r="E694" s="11" t="s">
        <v>930</v>
      </c>
      <c r="F694" s="176">
        <v>23</v>
      </c>
      <c r="G694" s="174"/>
      <c r="H694" s="238"/>
      <c r="I694" s="12" t="s">
        <v>931</v>
      </c>
      <c r="J694" s="12" t="s">
        <v>2513</v>
      </c>
      <c r="K694" s="207" t="s">
        <v>93</v>
      </c>
    </row>
    <row r="695" s="135" customFormat="1" ht="84" hidden="1" outlineLevel="3" spans="1:11">
      <c r="A695" s="264" t="s">
        <v>2518</v>
      </c>
      <c r="B695" s="368" t="s">
        <v>2519</v>
      </c>
      <c r="C695" s="174" t="s">
        <v>2520</v>
      </c>
      <c r="D695" s="174" t="s">
        <v>2521</v>
      </c>
      <c r="E695" s="11" t="s">
        <v>930</v>
      </c>
      <c r="F695" s="176">
        <v>4</v>
      </c>
      <c r="G695" s="174"/>
      <c r="H695" s="238"/>
      <c r="I695" s="12" t="s">
        <v>931</v>
      </c>
      <c r="J695" s="12" t="s">
        <v>2513</v>
      </c>
      <c r="K695" s="207" t="s">
        <v>93</v>
      </c>
    </row>
    <row r="696" s="135" customFormat="1" ht="84" hidden="1" outlineLevel="3" spans="1:11">
      <c r="A696" s="264" t="s">
        <v>2522</v>
      </c>
      <c r="B696" s="368" t="s">
        <v>2523</v>
      </c>
      <c r="C696" s="174" t="s">
        <v>2524</v>
      </c>
      <c r="D696" s="174" t="s">
        <v>2525</v>
      </c>
      <c r="E696" s="11" t="s">
        <v>930</v>
      </c>
      <c r="F696" s="176">
        <v>24</v>
      </c>
      <c r="G696" s="174"/>
      <c r="H696" s="238"/>
      <c r="I696" s="12" t="s">
        <v>931</v>
      </c>
      <c r="J696" s="12" t="s">
        <v>2513</v>
      </c>
      <c r="K696" s="207" t="s">
        <v>93</v>
      </c>
    </row>
    <row r="697" s="135" customFormat="1" ht="108" hidden="1" outlineLevel="3" spans="1:11">
      <c r="A697" s="264" t="s">
        <v>2526</v>
      </c>
      <c r="B697" s="368" t="s">
        <v>2527</v>
      </c>
      <c r="C697" s="174" t="s">
        <v>2387</v>
      </c>
      <c r="D697" s="174" t="s">
        <v>2528</v>
      </c>
      <c r="E697" s="11" t="s">
        <v>930</v>
      </c>
      <c r="F697" s="176">
        <v>1</v>
      </c>
      <c r="G697" s="174"/>
      <c r="H697" s="238"/>
      <c r="I697" s="12" t="s">
        <v>931</v>
      </c>
      <c r="J697" s="12" t="s">
        <v>2491</v>
      </c>
      <c r="K697" s="207" t="s">
        <v>93</v>
      </c>
    </row>
    <row r="698" s="135" customFormat="1" ht="108" hidden="1" outlineLevel="3" spans="1:11">
      <c r="A698" s="264" t="s">
        <v>2529</v>
      </c>
      <c r="B698" s="368" t="s">
        <v>2530</v>
      </c>
      <c r="C698" s="174" t="s">
        <v>2387</v>
      </c>
      <c r="D698" s="174" t="s">
        <v>2388</v>
      </c>
      <c r="E698" s="11" t="s">
        <v>930</v>
      </c>
      <c r="F698" s="176">
        <v>6</v>
      </c>
      <c r="G698" s="174"/>
      <c r="H698" s="238"/>
      <c r="I698" s="12" t="s">
        <v>931</v>
      </c>
      <c r="J698" s="12" t="s">
        <v>2491</v>
      </c>
      <c r="K698" s="207" t="s">
        <v>93</v>
      </c>
    </row>
    <row r="699" s="135" customFormat="1" ht="108" hidden="1" outlineLevel="3" spans="1:11">
      <c r="A699" s="264" t="s">
        <v>2531</v>
      </c>
      <c r="B699" s="368" t="s">
        <v>2532</v>
      </c>
      <c r="C699" s="174" t="s">
        <v>2494</v>
      </c>
      <c r="D699" s="174" t="s">
        <v>2495</v>
      </c>
      <c r="E699" s="11" t="s">
        <v>930</v>
      </c>
      <c r="F699" s="176">
        <v>34</v>
      </c>
      <c r="G699" s="174"/>
      <c r="H699" s="238"/>
      <c r="I699" s="12" t="s">
        <v>931</v>
      </c>
      <c r="J699" s="12" t="s">
        <v>2533</v>
      </c>
      <c r="K699" s="207" t="s">
        <v>93</v>
      </c>
    </row>
    <row r="700" s="135" customFormat="1" hidden="1" outlineLevel="2" collapsed="1" spans="1:11">
      <c r="A700" s="262" t="s">
        <v>2534</v>
      </c>
      <c r="B700" s="12"/>
      <c r="C700" s="263" t="s">
        <v>2535</v>
      </c>
      <c r="D700" s="84"/>
      <c r="E700" s="265"/>
      <c r="F700" s="261"/>
      <c r="G700" s="171"/>
      <c r="H700" s="197"/>
      <c r="I700" s="204"/>
      <c r="J700" s="204"/>
      <c r="K700" s="205"/>
    </row>
    <row r="701" s="135" customFormat="1" ht="72" hidden="1" outlineLevel="3" spans="1:11">
      <c r="A701" s="264" t="s">
        <v>2536</v>
      </c>
      <c r="B701" s="368" t="s">
        <v>2537</v>
      </c>
      <c r="C701" s="174" t="s">
        <v>2538</v>
      </c>
      <c r="D701" s="174" t="s">
        <v>2539</v>
      </c>
      <c r="E701" s="11" t="s">
        <v>930</v>
      </c>
      <c r="F701" s="176">
        <v>6</v>
      </c>
      <c r="G701" s="174"/>
      <c r="H701" s="238"/>
      <c r="I701" s="12" t="s">
        <v>931</v>
      </c>
      <c r="J701" s="12" t="s">
        <v>2540</v>
      </c>
      <c r="K701" s="207" t="s">
        <v>93</v>
      </c>
    </row>
    <row r="702" s="135" customFormat="1" ht="72" hidden="1" outlineLevel="3" spans="1:11">
      <c r="A702" s="264" t="s">
        <v>2541</v>
      </c>
      <c r="B702" s="368" t="s">
        <v>2542</v>
      </c>
      <c r="C702" s="174" t="s">
        <v>2538</v>
      </c>
      <c r="D702" s="174" t="s">
        <v>2543</v>
      </c>
      <c r="E702" s="11" t="s">
        <v>930</v>
      </c>
      <c r="F702" s="176">
        <v>4</v>
      </c>
      <c r="G702" s="174"/>
      <c r="H702" s="238"/>
      <c r="I702" s="12" t="s">
        <v>931</v>
      </c>
      <c r="J702" s="12" t="s">
        <v>2540</v>
      </c>
      <c r="K702" s="207" t="s">
        <v>93</v>
      </c>
    </row>
    <row r="703" s="135" customFormat="1" ht="72" hidden="1" outlineLevel="3" spans="1:11">
      <c r="A703" s="264" t="s">
        <v>2544</v>
      </c>
      <c r="B703" s="368" t="s">
        <v>2545</v>
      </c>
      <c r="C703" s="174" t="s">
        <v>2538</v>
      </c>
      <c r="D703" s="174" t="s">
        <v>2546</v>
      </c>
      <c r="E703" s="11" t="s">
        <v>930</v>
      </c>
      <c r="F703" s="176">
        <v>9</v>
      </c>
      <c r="G703" s="174"/>
      <c r="H703" s="238"/>
      <c r="I703" s="12" t="s">
        <v>931</v>
      </c>
      <c r="J703" s="12" t="s">
        <v>2540</v>
      </c>
      <c r="K703" s="207" t="s">
        <v>93</v>
      </c>
    </row>
    <row r="704" s="135" customFormat="1" ht="72" hidden="1" outlineLevel="3" spans="1:11">
      <c r="A704" s="264" t="s">
        <v>2547</v>
      </c>
      <c r="B704" s="368" t="s">
        <v>2548</v>
      </c>
      <c r="C704" s="174" t="s">
        <v>2549</v>
      </c>
      <c r="D704" s="174" t="s">
        <v>2550</v>
      </c>
      <c r="E704" s="11" t="s">
        <v>930</v>
      </c>
      <c r="F704" s="176">
        <v>4</v>
      </c>
      <c r="G704" s="174"/>
      <c r="H704" s="238"/>
      <c r="I704" s="12" t="s">
        <v>931</v>
      </c>
      <c r="J704" s="12" t="s">
        <v>2540</v>
      </c>
      <c r="K704" s="207" t="s">
        <v>93</v>
      </c>
    </row>
    <row r="705" s="135" customFormat="1" ht="84" hidden="1" outlineLevel="3" spans="1:11">
      <c r="A705" s="264" t="s">
        <v>2551</v>
      </c>
      <c r="B705" s="368" t="s">
        <v>2552</v>
      </c>
      <c r="C705" s="174" t="s">
        <v>2553</v>
      </c>
      <c r="D705" s="174" t="s">
        <v>2554</v>
      </c>
      <c r="E705" s="11" t="s">
        <v>279</v>
      </c>
      <c r="F705" s="176">
        <v>24.34</v>
      </c>
      <c r="G705" s="174"/>
      <c r="H705" s="238"/>
      <c r="I705" s="12" t="s">
        <v>1891</v>
      </c>
      <c r="J705" s="12" t="s">
        <v>2555</v>
      </c>
      <c r="K705" s="207" t="s">
        <v>93</v>
      </c>
    </row>
    <row r="706" s="135" customFormat="1" ht="84" hidden="1" outlineLevel="3" spans="1:11">
      <c r="A706" s="264" t="s">
        <v>2556</v>
      </c>
      <c r="B706" s="368" t="s">
        <v>2557</v>
      </c>
      <c r="C706" s="174" t="s">
        <v>2553</v>
      </c>
      <c r="D706" s="174" t="s">
        <v>2558</v>
      </c>
      <c r="E706" s="11" t="s">
        <v>279</v>
      </c>
      <c r="F706" s="176">
        <v>152.82</v>
      </c>
      <c r="G706" s="174"/>
      <c r="H706" s="238"/>
      <c r="I706" s="12" t="s">
        <v>1891</v>
      </c>
      <c r="J706" s="12" t="s">
        <v>2555</v>
      </c>
      <c r="K706" s="207" t="s">
        <v>93</v>
      </c>
    </row>
    <row r="707" s="135" customFormat="1" ht="84" hidden="1" outlineLevel="3" spans="1:11">
      <c r="A707" s="264" t="s">
        <v>2559</v>
      </c>
      <c r="B707" s="368" t="s">
        <v>2560</v>
      </c>
      <c r="C707" s="174" t="s">
        <v>2553</v>
      </c>
      <c r="D707" s="174" t="s">
        <v>2561</v>
      </c>
      <c r="E707" s="11" t="s">
        <v>279</v>
      </c>
      <c r="F707" s="176">
        <v>377.67</v>
      </c>
      <c r="G707" s="174"/>
      <c r="H707" s="238"/>
      <c r="I707" s="12" t="s">
        <v>1891</v>
      </c>
      <c r="J707" s="12" t="s">
        <v>2555</v>
      </c>
      <c r="K707" s="207" t="s">
        <v>93</v>
      </c>
    </row>
    <row r="708" s="135" customFormat="1" ht="108" hidden="1" outlineLevel="3" spans="1:11">
      <c r="A708" s="264" t="s">
        <v>2562</v>
      </c>
      <c r="B708" s="368" t="s">
        <v>2563</v>
      </c>
      <c r="C708" s="174" t="s">
        <v>2387</v>
      </c>
      <c r="D708" s="174" t="s">
        <v>2388</v>
      </c>
      <c r="E708" s="11" t="s">
        <v>930</v>
      </c>
      <c r="F708" s="176">
        <v>2</v>
      </c>
      <c r="G708" s="174"/>
      <c r="H708" s="238"/>
      <c r="I708" s="12" t="s">
        <v>931</v>
      </c>
      <c r="J708" s="12" t="s">
        <v>2491</v>
      </c>
      <c r="K708" s="207" t="s">
        <v>93</v>
      </c>
    </row>
    <row r="709" s="135" customFormat="1" ht="108" hidden="1" outlineLevel="3" spans="1:11">
      <c r="A709" s="264" t="s">
        <v>2564</v>
      </c>
      <c r="B709" s="368" t="s">
        <v>2565</v>
      </c>
      <c r="C709" s="174" t="s">
        <v>2387</v>
      </c>
      <c r="D709" s="174" t="s">
        <v>2528</v>
      </c>
      <c r="E709" s="11" t="s">
        <v>930</v>
      </c>
      <c r="F709" s="176">
        <v>4</v>
      </c>
      <c r="G709" s="174"/>
      <c r="H709" s="238"/>
      <c r="I709" s="12" t="s">
        <v>931</v>
      </c>
      <c r="J709" s="12" t="s">
        <v>2491</v>
      </c>
      <c r="K709" s="207" t="s">
        <v>93</v>
      </c>
    </row>
    <row r="710" s="135" customFormat="1" ht="108" hidden="1" outlineLevel="3" spans="1:11">
      <c r="A710" s="264" t="s">
        <v>2566</v>
      </c>
      <c r="B710" s="368" t="s">
        <v>2567</v>
      </c>
      <c r="C710" s="174" t="s">
        <v>2494</v>
      </c>
      <c r="D710" s="174" t="s">
        <v>2568</v>
      </c>
      <c r="E710" s="11" t="s">
        <v>930</v>
      </c>
      <c r="F710" s="176">
        <v>45</v>
      </c>
      <c r="G710" s="174"/>
      <c r="H710" s="238"/>
      <c r="I710" s="12" t="s">
        <v>931</v>
      </c>
      <c r="J710" s="12" t="s">
        <v>2533</v>
      </c>
      <c r="K710" s="207" t="s">
        <v>93</v>
      </c>
    </row>
    <row r="711" s="135" customFormat="1" ht="108" hidden="1" outlineLevel="3" spans="1:11">
      <c r="A711" s="264" t="s">
        <v>2569</v>
      </c>
      <c r="B711" s="368" t="s">
        <v>2570</v>
      </c>
      <c r="C711" s="174" t="s">
        <v>2494</v>
      </c>
      <c r="D711" s="174" t="s">
        <v>2495</v>
      </c>
      <c r="E711" s="11" t="s">
        <v>930</v>
      </c>
      <c r="F711" s="176">
        <v>16</v>
      </c>
      <c r="G711" s="174"/>
      <c r="H711" s="238"/>
      <c r="I711" s="12" t="s">
        <v>931</v>
      </c>
      <c r="J711" s="12" t="s">
        <v>2533</v>
      </c>
      <c r="K711" s="207" t="s">
        <v>93</v>
      </c>
    </row>
    <row r="712" s="135" customFormat="1" hidden="1" outlineLevel="2" collapsed="1" spans="1:11">
      <c r="A712" s="262" t="s">
        <v>2571</v>
      </c>
      <c r="B712" s="12"/>
      <c r="C712" s="263" t="s">
        <v>2572</v>
      </c>
      <c r="D712" s="84"/>
      <c r="E712" s="265"/>
      <c r="F712" s="261"/>
      <c r="G712" s="174"/>
      <c r="H712" s="197"/>
      <c r="I712" s="204"/>
      <c r="J712" s="204"/>
      <c r="K712" s="205"/>
    </row>
    <row r="713" s="135" customFormat="1" ht="60" hidden="1" outlineLevel="3" spans="1:11">
      <c r="A713" s="264" t="s">
        <v>2573</v>
      </c>
      <c r="B713" s="368" t="s">
        <v>2574</v>
      </c>
      <c r="C713" s="174" t="s">
        <v>2575</v>
      </c>
      <c r="D713" s="174" t="s">
        <v>2576</v>
      </c>
      <c r="E713" s="11" t="s">
        <v>1174</v>
      </c>
      <c r="F713" s="176">
        <v>20</v>
      </c>
      <c r="G713" s="174"/>
      <c r="H713" s="238"/>
      <c r="I713" s="12" t="s">
        <v>1175</v>
      </c>
      <c r="J713" s="12" t="s">
        <v>2577</v>
      </c>
      <c r="K713" s="207" t="s">
        <v>93</v>
      </c>
    </row>
    <row r="714" s="135" customFormat="1" ht="60" hidden="1" outlineLevel="3" spans="1:11">
      <c r="A714" s="264" t="s">
        <v>2578</v>
      </c>
      <c r="B714" s="368" t="s">
        <v>2579</v>
      </c>
      <c r="C714" s="174" t="s">
        <v>2580</v>
      </c>
      <c r="D714" s="174" t="s">
        <v>2581</v>
      </c>
      <c r="E714" s="11" t="s">
        <v>1174</v>
      </c>
      <c r="F714" s="176">
        <v>12</v>
      </c>
      <c r="G714" s="174"/>
      <c r="H714" s="238"/>
      <c r="I714" s="12" t="s">
        <v>1175</v>
      </c>
      <c r="J714" s="12" t="s">
        <v>2582</v>
      </c>
      <c r="K714" s="207" t="s">
        <v>93</v>
      </c>
    </row>
    <row r="715" s="135" customFormat="1" ht="60" hidden="1" outlineLevel="3" spans="1:11">
      <c r="A715" s="264" t="s">
        <v>2583</v>
      </c>
      <c r="B715" s="368" t="s">
        <v>2584</v>
      </c>
      <c r="C715" s="174" t="s">
        <v>2585</v>
      </c>
      <c r="D715" s="174" t="s">
        <v>2586</v>
      </c>
      <c r="E715" s="11" t="s">
        <v>1174</v>
      </c>
      <c r="F715" s="176">
        <v>15</v>
      </c>
      <c r="G715" s="174"/>
      <c r="H715" s="238"/>
      <c r="I715" s="12" t="s">
        <v>1175</v>
      </c>
      <c r="J715" s="12" t="s">
        <v>2577</v>
      </c>
      <c r="K715" s="207" t="s">
        <v>93</v>
      </c>
    </row>
    <row r="716" s="135" customFormat="1" ht="72" hidden="1" outlineLevel="3" spans="1:11">
      <c r="A716" s="264" t="s">
        <v>2587</v>
      </c>
      <c r="B716" s="368" t="s">
        <v>2588</v>
      </c>
      <c r="C716" s="174" t="s">
        <v>2589</v>
      </c>
      <c r="D716" s="174" t="s">
        <v>2590</v>
      </c>
      <c r="E716" s="11" t="s">
        <v>1174</v>
      </c>
      <c r="F716" s="176">
        <v>19</v>
      </c>
      <c r="G716" s="174"/>
      <c r="H716" s="238"/>
      <c r="I716" s="12" t="s">
        <v>1175</v>
      </c>
      <c r="J716" s="12" t="s">
        <v>2591</v>
      </c>
      <c r="K716" s="207" t="s">
        <v>93</v>
      </c>
    </row>
    <row r="717" s="135" customFormat="1" ht="108" hidden="1" outlineLevel="3" spans="1:11">
      <c r="A717" s="264" t="s">
        <v>2592</v>
      </c>
      <c r="B717" s="368" t="s">
        <v>2593</v>
      </c>
      <c r="C717" s="174" t="s">
        <v>2465</v>
      </c>
      <c r="D717" s="174" t="s">
        <v>2594</v>
      </c>
      <c r="E717" s="11" t="s">
        <v>279</v>
      </c>
      <c r="F717" s="176">
        <v>151.7</v>
      </c>
      <c r="G717" s="174"/>
      <c r="H717" s="238"/>
      <c r="I717" s="12" t="s">
        <v>1891</v>
      </c>
      <c r="J717" s="12" t="s">
        <v>2595</v>
      </c>
      <c r="K717" s="207" t="s">
        <v>93</v>
      </c>
    </row>
    <row r="718" s="135" customFormat="1" ht="108" hidden="1" outlineLevel="3" spans="1:11">
      <c r="A718" s="264" t="s">
        <v>2596</v>
      </c>
      <c r="B718" s="368" t="s">
        <v>2597</v>
      </c>
      <c r="C718" s="174" t="s">
        <v>2465</v>
      </c>
      <c r="D718" s="174" t="s">
        <v>2598</v>
      </c>
      <c r="E718" s="11" t="s">
        <v>279</v>
      </c>
      <c r="F718" s="176">
        <v>102.53</v>
      </c>
      <c r="G718" s="174"/>
      <c r="H718" s="238"/>
      <c r="I718" s="12" t="s">
        <v>1891</v>
      </c>
      <c r="J718" s="12" t="s">
        <v>2595</v>
      </c>
      <c r="K718" s="207" t="s">
        <v>93</v>
      </c>
    </row>
    <row r="719" s="135" customFormat="1" ht="108" hidden="1" outlineLevel="3" spans="1:11">
      <c r="A719" s="264" t="s">
        <v>2599</v>
      </c>
      <c r="B719" s="368" t="s">
        <v>2600</v>
      </c>
      <c r="C719" s="174" t="s">
        <v>2465</v>
      </c>
      <c r="D719" s="174" t="s">
        <v>2601</v>
      </c>
      <c r="E719" s="11" t="s">
        <v>279</v>
      </c>
      <c r="F719" s="176">
        <v>183.56</v>
      </c>
      <c r="G719" s="174"/>
      <c r="H719" s="238"/>
      <c r="I719" s="12" t="s">
        <v>1891</v>
      </c>
      <c r="J719" s="12" t="s">
        <v>2595</v>
      </c>
      <c r="K719" s="207" t="s">
        <v>93</v>
      </c>
    </row>
    <row r="720" s="135" customFormat="1" ht="108" hidden="1" outlineLevel="3" spans="1:11">
      <c r="A720" s="264" t="s">
        <v>2602</v>
      </c>
      <c r="B720" s="368" t="s">
        <v>2603</v>
      </c>
      <c r="C720" s="174" t="s">
        <v>2465</v>
      </c>
      <c r="D720" s="174" t="s">
        <v>2604</v>
      </c>
      <c r="E720" s="11" t="s">
        <v>279</v>
      </c>
      <c r="F720" s="176">
        <v>45.42</v>
      </c>
      <c r="G720" s="174"/>
      <c r="H720" s="238"/>
      <c r="I720" s="12" t="s">
        <v>1891</v>
      </c>
      <c r="J720" s="12" t="s">
        <v>2595</v>
      </c>
      <c r="K720" s="207" t="s">
        <v>93</v>
      </c>
    </row>
    <row r="721" s="135" customFormat="1" ht="108" hidden="1" outlineLevel="3" spans="1:11">
      <c r="A721" s="264" t="s">
        <v>2605</v>
      </c>
      <c r="B721" s="368" t="s">
        <v>2606</v>
      </c>
      <c r="C721" s="174" t="s">
        <v>2465</v>
      </c>
      <c r="D721" s="174" t="s">
        <v>2607</v>
      </c>
      <c r="E721" s="11" t="s">
        <v>279</v>
      </c>
      <c r="F721" s="176">
        <v>192.94</v>
      </c>
      <c r="G721" s="174"/>
      <c r="H721" s="238"/>
      <c r="I721" s="12" t="s">
        <v>1891</v>
      </c>
      <c r="J721" s="12" t="s">
        <v>2595</v>
      </c>
      <c r="K721" s="207" t="s">
        <v>93</v>
      </c>
    </row>
    <row r="722" s="135" customFormat="1" ht="108" hidden="1" outlineLevel="3" spans="1:11">
      <c r="A722" s="264" t="s">
        <v>2608</v>
      </c>
      <c r="B722" s="368" t="s">
        <v>2609</v>
      </c>
      <c r="C722" s="174" t="s">
        <v>2465</v>
      </c>
      <c r="D722" s="174" t="s">
        <v>2610</v>
      </c>
      <c r="E722" s="11" t="s">
        <v>279</v>
      </c>
      <c r="F722" s="176">
        <v>256.67</v>
      </c>
      <c r="G722" s="174"/>
      <c r="H722" s="238"/>
      <c r="I722" s="12" t="s">
        <v>1891</v>
      </c>
      <c r="J722" s="12" t="s">
        <v>2595</v>
      </c>
      <c r="K722" s="207" t="s">
        <v>93</v>
      </c>
    </row>
    <row r="723" s="135" customFormat="1" ht="108" hidden="1" outlineLevel="3" spans="1:11">
      <c r="A723" s="264" t="s">
        <v>2611</v>
      </c>
      <c r="B723" s="368" t="s">
        <v>2612</v>
      </c>
      <c r="C723" s="174" t="s">
        <v>2465</v>
      </c>
      <c r="D723" s="174" t="s">
        <v>2613</v>
      </c>
      <c r="E723" s="11" t="s">
        <v>279</v>
      </c>
      <c r="F723" s="176">
        <v>67.15</v>
      </c>
      <c r="G723" s="174"/>
      <c r="H723" s="238"/>
      <c r="I723" s="12" t="s">
        <v>1891</v>
      </c>
      <c r="J723" s="12" t="s">
        <v>2595</v>
      </c>
      <c r="K723" s="207" t="s">
        <v>93</v>
      </c>
    </row>
    <row r="724" s="135" customFormat="1" ht="108" hidden="1" outlineLevel="3" spans="1:11">
      <c r="A724" s="264" t="s">
        <v>2614</v>
      </c>
      <c r="B724" s="368" t="s">
        <v>2615</v>
      </c>
      <c r="C724" s="174" t="s">
        <v>2465</v>
      </c>
      <c r="D724" s="174" t="s">
        <v>2616</v>
      </c>
      <c r="E724" s="11" t="s">
        <v>279</v>
      </c>
      <c r="F724" s="176">
        <v>76.12</v>
      </c>
      <c r="G724" s="174"/>
      <c r="H724" s="238"/>
      <c r="I724" s="12" t="s">
        <v>1891</v>
      </c>
      <c r="J724" s="12" t="s">
        <v>2595</v>
      </c>
      <c r="K724" s="207" t="s">
        <v>93</v>
      </c>
    </row>
    <row r="725" s="135" customFormat="1" ht="108" hidden="1" outlineLevel="3" spans="1:11">
      <c r="A725" s="264" t="s">
        <v>2617</v>
      </c>
      <c r="B725" s="368" t="s">
        <v>2618</v>
      </c>
      <c r="C725" s="174" t="s">
        <v>2465</v>
      </c>
      <c r="D725" s="174" t="s">
        <v>2619</v>
      </c>
      <c r="E725" s="11" t="s">
        <v>279</v>
      </c>
      <c r="F725" s="176">
        <v>43.92</v>
      </c>
      <c r="G725" s="174"/>
      <c r="H725" s="238"/>
      <c r="I725" s="12" t="s">
        <v>1891</v>
      </c>
      <c r="J725" s="12" t="s">
        <v>2620</v>
      </c>
      <c r="K725" s="207" t="s">
        <v>93</v>
      </c>
    </row>
    <row r="726" s="135" customFormat="1" ht="120" hidden="1" outlineLevel="3" spans="1:11">
      <c r="A726" s="264" t="s">
        <v>2621</v>
      </c>
      <c r="B726" s="368" t="s">
        <v>2622</v>
      </c>
      <c r="C726" s="174" t="s">
        <v>2465</v>
      </c>
      <c r="D726" s="174" t="s">
        <v>2623</v>
      </c>
      <c r="E726" s="11" t="s">
        <v>279</v>
      </c>
      <c r="F726" s="176">
        <v>1.47</v>
      </c>
      <c r="G726" s="174"/>
      <c r="H726" s="238"/>
      <c r="I726" s="12" t="s">
        <v>1891</v>
      </c>
      <c r="J726" s="12" t="s">
        <v>2624</v>
      </c>
      <c r="K726" s="207" t="s">
        <v>93</v>
      </c>
    </row>
    <row r="727" s="135" customFormat="1" ht="120" hidden="1" outlineLevel="3" spans="1:11">
      <c r="A727" s="264" t="s">
        <v>2625</v>
      </c>
      <c r="B727" s="368" t="s">
        <v>2626</v>
      </c>
      <c r="C727" s="174" t="s">
        <v>2465</v>
      </c>
      <c r="D727" s="174" t="s">
        <v>2627</v>
      </c>
      <c r="E727" s="11" t="s">
        <v>279</v>
      </c>
      <c r="F727" s="176">
        <v>9.47</v>
      </c>
      <c r="G727" s="174"/>
      <c r="H727" s="238"/>
      <c r="I727" s="12" t="s">
        <v>1891</v>
      </c>
      <c r="J727" s="12" t="s">
        <v>2624</v>
      </c>
      <c r="K727" s="207" t="s">
        <v>93</v>
      </c>
    </row>
    <row r="728" s="135" customFormat="1" ht="96" hidden="1" outlineLevel="3" spans="1:11">
      <c r="A728" s="264" t="s">
        <v>2628</v>
      </c>
      <c r="B728" s="368" t="s">
        <v>2629</v>
      </c>
      <c r="C728" s="174" t="s">
        <v>2379</v>
      </c>
      <c r="D728" s="174" t="s">
        <v>2630</v>
      </c>
      <c r="E728" s="11" t="s">
        <v>930</v>
      </c>
      <c r="F728" s="176">
        <v>1</v>
      </c>
      <c r="G728" s="174"/>
      <c r="H728" s="238"/>
      <c r="I728" s="12" t="s">
        <v>931</v>
      </c>
      <c r="J728" s="12" t="s">
        <v>2488</v>
      </c>
      <c r="K728" s="207" t="s">
        <v>93</v>
      </c>
    </row>
    <row r="729" s="135" customFormat="1" ht="96" hidden="1" outlineLevel="3" spans="1:11">
      <c r="A729" s="264" t="s">
        <v>2631</v>
      </c>
      <c r="B729" s="368" t="s">
        <v>2632</v>
      </c>
      <c r="C729" s="174" t="s">
        <v>2379</v>
      </c>
      <c r="D729" s="174" t="s">
        <v>2633</v>
      </c>
      <c r="E729" s="11" t="s">
        <v>930</v>
      </c>
      <c r="F729" s="176">
        <v>1</v>
      </c>
      <c r="G729" s="174"/>
      <c r="H729" s="238"/>
      <c r="I729" s="12" t="s">
        <v>931</v>
      </c>
      <c r="J729" s="12" t="s">
        <v>2488</v>
      </c>
      <c r="K729" s="207" t="s">
        <v>93</v>
      </c>
    </row>
    <row r="730" s="135" customFormat="1" ht="96" hidden="1" outlineLevel="3" spans="1:11">
      <c r="A730" s="264" t="s">
        <v>2634</v>
      </c>
      <c r="B730" s="368" t="s">
        <v>2635</v>
      </c>
      <c r="C730" s="174" t="s">
        <v>2636</v>
      </c>
      <c r="D730" s="174" t="s">
        <v>2637</v>
      </c>
      <c r="E730" s="11" t="s">
        <v>930</v>
      </c>
      <c r="F730" s="176">
        <v>6</v>
      </c>
      <c r="G730" s="174"/>
      <c r="H730" s="238"/>
      <c r="I730" s="12" t="s">
        <v>931</v>
      </c>
      <c r="J730" s="12" t="s">
        <v>2638</v>
      </c>
      <c r="K730" s="207" t="s">
        <v>93</v>
      </c>
    </row>
    <row r="731" s="135" customFormat="1" ht="96" hidden="1" outlineLevel="3" spans="1:11">
      <c r="A731" s="264" t="s">
        <v>2639</v>
      </c>
      <c r="B731" s="368" t="s">
        <v>2640</v>
      </c>
      <c r="C731" s="174" t="s">
        <v>2636</v>
      </c>
      <c r="D731" s="174" t="s">
        <v>2641</v>
      </c>
      <c r="E731" s="11" t="s">
        <v>930</v>
      </c>
      <c r="F731" s="176">
        <v>7</v>
      </c>
      <c r="G731" s="174"/>
      <c r="H731" s="238"/>
      <c r="I731" s="12" t="s">
        <v>931</v>
      </c>
      <c r="J731" s="12" t="s">
        <v>2638</v>
      </c>
      <c r="K731" s="207" t="s">
        <v>93</v>
      </c>
    </row>
    <row r="732" s="135" customFormat="1" ht="96" hidden="1" outlineLevel="3" spans="1:11">
      <c r="A732" s="264" t="s">
        <v>2642</v>
      </c>
      <c r="B732" s="368" t="s">
        <v>2643</v>
      </c>
      <c r="C732" s="174" t="s">
        <v>2636</v>
      </c>
      <c r="D732" s="174" t="s">
        <v>2644</v>
      </c>
      <c r="E732" s="11" t="s">
        <v>930</v>
      </c>
      <c r="F732" s="176">
        <v>4</v>
      </c>
      <c r="G732" s="174"/>
      <c r="H732" s="238"/>
      <c r="I732" s="12" t="s">
        <v>931</v>
      </c>
      <c r="J732" s="12" t="s">
        <v>2638</v>
      </c>
      <c r="K732" s="207" t="s">
        <v>93</v>
      </c>
    </row>
    <row r="733" s="135" customFormat="1" ht="96" hidden="1" outlineLevel="3" spans="1:11">
      <c r="A733" s="264" t="s">
        <v>2645</v>
      </c>
      <c r="B733" s="368" t="s">
        <v>2646</v>
      </c>
      <c r="C733" s="174" t="s">
        <v>2636</v>
      </c>
      <c r="D733" s="174" t="s">
        <v>2647</v>
      </c>
      <c r="E733" s="11" t="s">
        <v>930</v>
      </c>
      <c r="F733" s="176">
        <v>17</v>
      </c>
      <c r="G733" s="174"/>
      <c r="H733" s="238"/>
      <c r="I733" s="12" t="s">
        <v>931</v>
      </c>
      <c r="J733" s="12" t="s">
        <v>2638</v>
      </c>
      <c r="K733" s="207" t="s">
        <v>93</v>
      </c>
    </row>
    <row r="734" s="135" customFormat="1" ht="96" hidden="1" outlineLevel="3" spans="1:11">
      <c r="A734" s="264" t="s">
        <v>2648</v>
      </c>
      <c r="B734" s="368" t="s">
        <v>2649</v>
      </c>
      <c r="C734" s="174" t="s">
        <v>2636</v>
      </c>
      <c r="D734" s="174" t="s">
        <v>2650</v>
      </c>
      <c r="E734" s="11" t="s">
        <v>930</v>
      </c>
      <c r="F734" s="176">
        <v>5</v>
      </c>
      <c r="G734" s="174"/>
      <c r="H734" s="238"/>
      <c r="I734" s="12" t="s">
        <v>931</v>
      </c>
      <c r="J734" s="12" t="s">
        <v>2638</v>
      </c>
      <c r="K734" s="207" t="s">
        <v>93</v>
      </c>
    </row>
    <row r="735" s="135" customFormat="1" ht="96" hidden="1" outlineLevel="3" spans="1:11">
      <c r="A735" s="264" t="s">
        <v>2651</v>
      </c>
      <c r="B735" s="368" t="s">
        <v>2652</v>
      </c>
      <c r="C735" s="174" t="s">
        <v>939</v>
      </c>
      <c r="D735" s="174" t="s">
        <v>2653</v>
      </c>
      <c r="E735" s="11" t="s">
        <v>930</v>
      </c>
      <c r="F735" s="176">
        <v>1</v>
      </c>
      <c r="G735" s="174"/>
      <c r="H735" s="238"/>
      <c r="I735" s="12" t="s">
        <v>931</v>
      </c>
      <c r="J735" s="12" t="s">
        <v>2638</v>
      </c>
      <c r="K735" s="207" t="s">
        <v>93</v>
      </c>
    </row>
    <row r="736" s="135" customFormat="1" ht="84" hidden="1" outlineLevel="3" spans="1:11">
      <c r="A736" s="264" t="s">
        <v>2654</v>
      </c>
      <c r="B736" s="368" t="s">
        <v>2655</v>
      </c>
      <c r="C736" s="174" t="s">
        <v>2656</v>
      </c>
      <c r="D736" s="174" t="s">
        <v>2657</v>
      </c>
      <c r="E736" s="11" t="s">
        <v>930</v>
      </c>
      <c r="F736" s="176">
        <v>1</v>
      </c>
      <c r="G736" s="174"/>
      <c r="H736" s="238"/>
      <c r="I736" s="12" t="s">
        <v>931</v>
      </c>
      <c r="J736" s="12" t="s">
        <v>2658</v>
      </c>
      <c r="K736" s="207" t="s">
        <v>93</v>
      </c>
    </row>
    <row r="737" s="135" customFormat="1" ht="84" hidden="1" outlineLevel="3" spans="1:11">
      <c r="A737" s="264" t="s">
        <v>2659</v>
      </c>
      <c r="B737" s="368" t="s">
        <v>2660</v>
      </c>
      <c r="C737" s="174" t="s">
        <v>2656</v>
      </c>
      <c r="D737" s="174" t="s">
        <v>2661</v>
      </c>
      <c r="E737" s="11" t="s">
        <v>930</v>
      </c>
      <c r="F737" s="176">
        <v>5</v>
      </c>
      <c r="G737" s="174"/>
      <c r="H737" s="238"/>
      <c r="I737" s="12" t="s">
        <v>931</v>
      </c>
      <c r="J737" s="12" t="s">
        <v>2658</v>
      </c>
      <c r="K737" s="207" t="s">
        <v>93</v>
      </c>
    </row>
    <row r="738" s="135" customFormat="1" ht="84" hidden="1" outlineLevel="3" spans="1:11">
      <c r="A738" s="264" t="s">
        <v>2662</v>
      </c>
      <c r="B738" s="368" t="s">
        <v>2663</v>
      </c>
      <c r="C738" s="174" t="s">
        <v>2656</v>
      </c>
      <c r="D738" s="174" t="s">
        <v>2664</v>
      </c>
      <c r="E738" s="11" t="s">
        <v>930</v>
      </c>
      <c r="F738" s="176">
        <v>7</v>
      </c>
      <c r="G738" s="174"/>
      <c r="H738" s="238"/>
      <c r="I738" s="12" t="s">
        <v>931</v>
      </c>
      <c r="J738" s="12" t="s">
        <v>2658</v>
      </c>
      <c r="K738" s="207" t="s">
        <v>93</v>
      </c>
    </row>
    <row r="739" s="135" customFormat="1" ht="84" hidden="1" outlineLevel="3" spans="1:11">
      <c r="A739" s="264" t="s">
        <v>2665</v>
      </c>
      <c r="B739" s="368" t="s">
        <v>2666</v>
      </c>
      <c r="C739" s="174" t="s">
        <v>2656</v>
      </c>
      <c r="D739" s="174" t="s">
        <v>2667</v>
      </c>
      <c r="E739" s="11" t="s">
        <v>930</v>
      </c>
      <c r="F739" s="176">
        <v>4</v>
      </c>
      <c r="G739" s="174"/>
      <c r="H739" s="238"/>
      <c r="I739" s="12" t="s">
        <v>931</v>
      </c>
      <c r="J739" s="12" t="s">
        <v>2658</v>
      </c>
      <c r="K739" s="207" t="s">
        <v>93</v>
      </c>
    </row>
    <row r="740" s="135" customFormat="1" ht="84" hidden="1" outlineLevel="3" spans="1:11">
      <c r="A740" s="264" t="s">
        <v>2668</v>
      </c>
      <c r="B740" s="368" t="s">
        <v>2669</v>
      </c>
      <c r="C740" s="174" t="s">
        <v>2656</v>
      </c>
      <c r="D740" s="174" t="s">
        <v>2670</v>
      </c>
      <c r="E740" s="11" t="s">
        <v>930</v>
      </c>
      <c r="F740" s="176">
        <v>16</v>
      </c>
      <c r="G740" s="174"/>
      <c r="H740" s="238"/>
      <c r="I740" s="12" t="s">
        <v>931</v>
      </c>
      <c r="J740" s="12" t="s">
        <v>2658</v>
      </c>
      <c r="K740" s="207" t="s">
        <v>93</v>
      </c>
    </row>
    <row r="741" s="135" customFormat="1" ht="84" hidden="1" outlineLevel="3" spans="1:11">
      <c r="A741" s="264" t="s">
        <v>2671</v>
      </c>
      <c r="B741" s="368" t="s">
        <v>2672</v>
      </c>
      <c r="C741" s="174" t="s">
        <v>2656</v>
      </c>
      <c r="D741" s="174" t="s">
        <v>2673</v>
      </c>
      <c r="E741" s="11" t="s">
        <v>930</v>
      </c>
      <c r="F741" s="176">
        <v>4</v>
      </c>
      <c r="G741" s="174"/>
      <c r="H741" s="238"/>
      <c r="I741" s="12" t="s">
        <v>931</v>
      </c>
      <c r="J741" s="12" t="s">
        <v>2658</v>
      </c>
      <c r="K741" s="207" t="s">
        <v>93</v>
      </c>
    </row>
    <row r="742" s="135" customFormat="1" ht="84" hidden="1" outlineLevel="3" spans="1:11">
      <c r="A742" s="264" t="s">
        <v>2674</v>
      </c>
      <c r="B742" s="368" t="s">
        <v>2675</v>
      </c>
      <c r="C742" s="174" t="s">
        <v>2369</v>
      </c>
      <c r="D742" s="174" t="s">
        <v>2676</v>
      </c>
      <c r="E742" s="11" t="s">
        <v>930</v>
      </c>
      <c r="F742" s="176">
        <v>1</v>
      </c>
      <c r="G742" s="174"/>
      <c r="H742" s="238"/>
      <c r="I742" s="12" t="s">
        <v>931</v>
      </c>
      <c r="J742" s="12" t="s">
        <v>2677</v>
      </c>
      <c r="K742" s="207" t="s">
        <v>93</v>
      </c>
    </row>
    <row r="743" s="135" customFormat="1" ht="84" hidden="1" outlineLevel="3" spans="1:11">
      <c r="A743" s="264" t="s">
        <v>2678</v>
      </c>
      <c r="B743" s="368" t="s">
        <v>2679</v>
      </c>
      <c r="C743" s="174" t="s">
        <v>2369</v>
      </c>
      <c r="D743" s="174" t="s">
        <v>2680</v>
      </c>
      <c r="E743" s="11" t="s">
        <v>930</v>
      </c>
      <c r="F743" s="176">
        <v>4</v>
      </c>
      <c r="G743" s="174"/>
      <c r="H743" s="238"/>
      <c r="I743" s="12" t="s">
        <v>931</v>
      </c>
      <c r="J743" s="12" t="s">
        <v>2677</v>
      </c>
      <c r="K743" s="207" t="s">
        <v>93</v>
      </c>
    </row>
    <row r="744" s="135" customFormat="1" ht="84" hidden="1" outlineLevel="3" spans="1:11">
      <c r="A744" s="264" t="s">
        <v>2681</v>
      </c>
      <c r="B744" s="368" t="s">
        <v>2682</v>
      </c>
      <c r="C744" s="174" t="s">
        <v>2369</v>
      </c>
      <c r="D744" s="174" t="s">
        <v>2683</v>
      </c>
      <c r="E744" s="11" t="s">
        <v>930</v>
      </c>
      <c r="F744" s="176">
        <v>7</v>
      </c>
      <c r="G744" s="174"/>
      <c r="H744" s="238"/>
      <c r="I744" s="12" t="s">
        <v>931</v>
      </c>
      <c r="J744" s="12" t="s">
        <v>2677</v>
      </c>
      <c r="K744" s="207" t="s">
        <v>93</v>
      </c>
    </row>
    <row r="745" s="135" customFormat="1" ht="84" hidden="1" outlineLevel="3" spans="1:11">
      <c r="A745" s="264" t="s">
        <v>2684</v>
      </c>
      <c r="B745" s="368" t="s">
        <v>2685</v>
      </c>
      <c r="C745" s="174" t="s">
        <v>2369</v>
      </c>
      <c r="D745" s="174" t="s">
        <v>2686</v>
      </c>
      <c r="E745" s="11" t="s">
        <v>930</v>
      </c>
      <c r="F745" s="176">
        <v>4</v>
      </c>
      <c r="G745" s="174"/>
      <c r="H745" s="238"/>
      <c r="I745" s="12" t="s">
        <v>931</v>
      </c>
      <c r="J745" s="12" t="s">
        <v>2677</v>
      </c>
      <c r="K745" s="207" t="s">
        <v>93</v>
      </c>
    </row>
    <row r="746" s="135" customFormat="1" ht="84" hidden="1" outlineLevel="3" spans="1:11">
      <c r="A746" s="264" t="s">
        <v>2687</v>
      </c>
      <c r="B746" s="368" t="s">
        <v>2688</v>
      </c>
      <c r="C746" s="174" t="s">
        <v>2369</v>
      </c>
      <c r="D746" s="174" t="s">
        <v>2689</v>
      </c>
      <c r="E746" s="11" t="s">
        <v>930</v>
      </c>
      <c r="F746" s="176">
        <v>17</v>
      </c>
      <c r="G746" s="174"/>
      <c r="H746" s="238"/>
      <c r="I746" s="12" t="s">
        <v>931</v>
      </c>
      <c r="J746" s="12" t="s">
        <v>2677</v>
      </c>
      <c r="K746" s="207" t="s">
        <v>93</v>
      </c>
    </row>
    <row r="747" s="135" customFormat="1" ht="84" hidden="1" outlineLevel="3" spans="1:11">
      <c r="A747" s="264" t="s">
        <v>2690</v>
      </c>
      <c r="B747" s="368" t="s">
        <v>2691</v>
      </c>
      <c r="C747" s="174" t="s">
        <v>2369</v>
      </c>
      <c r="D747" s="174" t="s">
        <v>2692</v>
      </c>
      <c r="E747" s="11" t="s">
        <v>930</v>
      </c>
      <c r="F747" s="176">
        <v>4</v>
      </c>
      <c r="G747" s="174"/>
      <c r="H747" s="238"/>
      <c r="I747" s="12" t="s">
        <v>931</v>
      </c>
      <c r="J747" s="12" t="s">
        <v>2677</v>
      </c>
      <c r="K747" s="207" t="s">
        <v>93</v>
      </c>
    </row>
    <row r="748" s="135" customFormat="1" ht="96" hidden="1" outlineLevel="3" spans="1:11">
      <c r="A748" s="264" t="s">
        <v>2693</v>
      </c>
      <c r="B748" s="368" t="s">
        <v>2694</v>
      </c>
      <c r="C748" s="174" t="s">
        <v>2695</v>
      </c>
      <c r="D748" s="174" t="s">
        <v>2696</v>
      </c>
      <c r="E748" s="11" t="s">
        <v>930</v>
      </c>
      <c r="F748" s="176">
        <v>4</v>
      </c>
      <c r="G748" s="174"/>
      <c r="H748" s="238"/>
      <c r="I748" s="12" t="s">
        <v>931</v>
      </c>
      <c r="J748" s="12" t="s">
        <v>2697</v>
      </c>
      <c r="K748" s="207" t="s">
        <v>93</v>
      </c>
    </row>
    <row r="749" s="135" customFormat="1" ht="96" hidden="1" outlineLevel="3" spans="1:11">
      <c r="A749" s="264" t="s">
        <v>2698</v>
      </c>
      <c r="B749" s="368" t="s">
        <v>2699</v>
      </c>
      <c r="C749" s="174" t="s">
        <v>2700</v>
      </c>
      <c r="D749" s="174" t="s">
        <v>2701</v>
      </c>
      <c r="E749" s="11" t="s">
        <v>930</v>
      </c>
      <c r="F749" s="176">
        <v>3</v>
      </c>
      <c r="G749" s="174"/>
      <c r="H749" s="238"/>
      <c r="I749" s="12" t="s">
        <v>931</v>
      </c>
      <c r="J749" s="12" t="s">
        <v>2702</v>
      </c>
      <c r="K749" s="207" t="s">
        <v>93</v>
      </c>
    </row>
    <row r="750" s="135" customFormat="1" ht="84" hidden="1" outlineLevel="3" spans="1:11">
      <c r="A750" s="264" t="s">
        <v>2703</v>
      </c>
      <c r="B750" s="368" t="s">
        <v>2704</v>
      </c>
      <c r="C750" s="174" t="s">
        <v>2705</v>
      </c>
      <c r="D750" s="174" t="s">
        <v>2706</v>
      </c>
      <c r="E750" s="11" t="s">
        <v>930</v>
      </c>
      <c r="F750" s="176">
        <v>1</v>
      </c>
      <c r="G750" s="174"/>
      <c r="H750" s="238"/>
      <c r="I750" s="12" t="s">
        <v>931</v>
      </c>
      <c r="J750" s="12" t="s">
        <v>2707</v>
      </c>
      <c r="K750" s="207" t="s">
        <v>93</v>
      </c>
    </row>
    <row r="751" s="135" customFormat="1" ht="108" hidden="1" outlineLevel="3" spans="1:11">
      <c r="A751" s="264" t="s">
        <v>2708</v>
      </c>
      <c r="B751" s="368" t="s">
        <v>2709</v>
      </c>
      <c r="C751" s="174" t="s">
        <v>2387</v>
      </c>
      <c r="D751" s="174" t="s">
        <v>2388</v>
      </c>
      <c r="E751" s="11" t="s">
        <v>930</v>
      </c>
      <c r="F751" s="176">
        <v>2</v>
      </c>
      <c r="G751" s="174"/>
      <c r="H751" s="238"/>
      <c r="I751" s="12" t="s">
        <v>931</v>
      </c>
      <c r="J751" s="12" t="s">
        <v>2491</v>
      </c>
      <c r="K751" s="207" t="s">
        <v>93</v>
      </c>
    </row>
    <row r="752" s="135" customFormat="1" ht="108" hidden="1" outlineLevel="3" spans="1:11">
      <c r="A752" s="264" t="s">
        <v>2710</v>
      </c>
      <c r="B752" s="368" t="s">
        <v>2711</v>
      </c>
      <c r="C752" s="174" t="s">
        <v>2387</v>
      </c>
      <c r="D752" s="174" t="s">
        <v>2712</v>
      </c>
      <c r="E752" s="11" t="s">
        <v>930</v>
      </c>
      <c r="F752" s="176">
        <v>1</v>
      </c>
      <c r="G752" s="174"/>
      <c r="H752" s="238"/>
      <c r="I752" s="12" t="s">
        <v>931</v>
      </c>
      <c r="J752" s="12" t="s">
        <v>2491</v>
      </c>
      <c r="K752" s="207" t="s">
        <v>93</v>
      </c>
    </row>
    <row r="753" s="135" customFormat="1" ht="108" hidden="1" outlineLevel="3" spans="1:11">
      <c r="A753" s="264" t="s">
        <v>2713</v>
      </c>
      <c r="B753" s="368" t="s">
        <v>2714</v>
      </c>
      <c r="C753" s="174" t="s">
        <v>2387</v>
      </c>
      <c r="D753" s="174" t="s">
        <v>2715</v>
      </c>
      <c r="E753" s="11" t="s">
        <v>930</v>
      </c>
      <c r="F753" s="176">
        <v>1</v>
      </c>
      <c r="G753" s="174"/>
      <c r="H753" s="238"/>
      <c r="I753" s="12" t="s">
        <v>931</v>
      </c>
      <c r="J753" s="12" t="s">
        <v>2491</v>
      </c>
      <c r="K753" s="207" t="s">
        <v>93</v>
      </c>
    </row>
    <row r="754" s="135" customFormat="1" ht="108" hidden="1" outlineLevel="3" spans="1:11">
      <c r="A754" s="264" t="s">
        <v>2716</v>
      </c>
      <c r="B754" s="368" t="s">
        <v>2717</v>
      </c>
      <c r="C754" s="174" t="s">
        <v>2718</v>
      </c>
      <c r="D754" s="174" t="s">
        <v>2719</v>
      </c>
      <c r="E754" s="11" t="s">
        <v>930</v>
      </c>
      <c r="F754" s="176">
        <v>5</v>
      </c>
      <c r="G754" s="174"/>
      <c r="H754" s="238"/>
      <c r="I754" s="12" t="s">
        <v>931</v>
      </c>
      <c r="J754" s="12" t="s">
        <v>2720</v>
      </c>
      <c r="K754" s="207" t="s">
        <v>93</v>
      </c>
    </row>
    <row r="755" s="135" customFormat="1" ht="108" hidden="1" outlineLevel="3" spans="1:11">
      <c r="A755" s="264" t="s">
        <v>2721</v>
      </c>
      <c r="B755" s="368" t="s">
        <v>2722</v>
      </c>
      <c r="C755" s="174" t="s">
        <v>2718</v>
      </c>
      <c r="D755" s="174" t="s">
        <v>2723</v>
      </c>
      <c r="E755" s="11" t="s">
        <v>930</v>
      </c>
      <c r="F755" s="176">
        <v>1</v>
      </c>
      <c r="G755" s="174"/>
      <c r="H755" s="238"/>
      <c r="I755" s="12" t="s">
        <v>931</v>
      </c>
      <c r="J755" s="12" t="s">
        <v>2720</v>
      </c>
      <c r="K755" s="207" t="s">
        <v>93</v>
      </c>
    </row>
    <row r="756" s="135" customFormat="1" ht="108" hidden="1" outlineLevel="3" spans="1:11">
      <c r="A756" s="264" t="s">
        <v>2724</v>
      </c>
      <c r="B756" s="368" t="s">
        <v>2725</v>
      </c>
      <c r="C756" s="174" t="s">
        <v>2433</v>
      </c>
      <c r="D756" s="174" t="s">
        <v>2434</v>
      </c>
      <c r="E756" s="11" t="s">
        <v>1577</v>
      </c>
      <c r="F756" s="176">
        <v>261.89</v>
      </c>
      <c r="G756" s="174"/>
      <c r="H756" s="238"/>
      <c r="I756" s="206" t="s">
        <v>1578</v>
      </c>
      <c r="J756" s="12" t="s">
        <v>2435</v>
      </c>
      <c r="K756" s="207" t="s">
        <v>93</v>
      </c>
    </row>
    <row r="757" s="135" customFormat="1" ht="72" hidden="1" outlineLevel="3" spans="1:11">
      <c r="A757" s="264" t="s">
        <v>2726</v>
      </c>
      <c r="B757" s="368" t="s">
        <v>2727</v>
      </c>
      <c r="C757" s="174" t="s">
        <v>2455</v>
      </c>
      <c r="D757" s="174" t="s">
        <v>2456</v>
      </c>
      <c r="E757" s="11" t="s">
        <v>797</v>
      </c>
      <c r="F757" s="176">
        <v>1</v>
      </c>
      <c r="G757" s="174"/>
      <c r="H757" s="238"/>
      <c r="I757" s="12" t="s">
        <v>798</v>
      </c>
      <c r="J757" s="12" t="s">
        <v>2728</v>
      </c>
      <c r="K757" s="207" t="s">
        <v>93</v>
      </c>
    </row>
    <row r="758" s="135" customFormat="1" hidden="1" outlineLevel="2" collapsed="1" spans="1:11">
      <c r="A758" s="262" t="s">
        <v>2729</v>
      </c>
      <c r="B758" s="12"/>
      <c r="C758" s="263" t="s">
        <v>2730</v>
      </c>
      <c r="D758" s="84"/>
      <c r="E758" s="265"/>
      <c r="F758" s="261"/>
      <c r="G758" s="171"/>
      <c r="H758" s="197"/>
      <c r="I758" s="204"/>
      <c r="J758" s="204"/>
      <c r="K758" s="205"/>
    </row>
    <row r="759" s="135" customFormat="1" ht="132" hidden="1" outlineLevel="4" spans="1:11">
      <c r="A759" s="264" t="s">
        <v>2731</v>
      </c>
      <c r="B759" s="368" t="s">
        <v>2732</v>
      </c>
      <c r="C759" s="174" t="s">
        <v>2733</v>
      </c>
      <c r="D759" s="174" t="s">
        <v>2734</v>
      </c>
      <c r="E759" s="11" t="s">
        <v>1174</v>
      </c>
      <c r="F759" s="176">
        <v>1</v>
      </c>
      <c r="G759" s="174"/>
      <c r="H759" s="238"/>
      <c r="I759" s="12" t="s">
        <v>1175</v>
      </c>
      <c r="J759" s="12" t="s">
        <v>2735</v>
      </c>
      <c r="K759" s="207" t="s">
        <v>93</v>
      </c>
    </row>
    <row r="760" s="135" customFormat="1" ht="84" hidden="1" outlineLevel="4" spans="1:11">
      <c r="A760" s="264" t="s">
        <v>2736</v>
      </c>
      <c r="B760" s="368" t="s">
        <v>2737</v>
      </c>
      <c r="C760" s="174" t="s">
        <v>2738</v>
      </c>
      <c r="D760" s="174" t="s">
        <v>2739</v>
      </c>
      <c r="E760" s="11" t="s">
        <v>797</v>
      </c>
      <c r="F760" s="176">
        <v>1</v>
      </c>
      <c r="G760" s="174"/>
      <c r="H760" s="238"/>
      <c r="I760" s="12" t="s">
        <v>798</v>
      </c>
      <c r="J760" s="12" t="s">
        <v>2740</v>
      </c>
      <c r="K760" s="207" t="s">
        <v>93</v>
      </c>
    </row>
    <row r="761" s="135" customFormat="1" ht="96" hidden="1" outlineLevel="4" spans="1:11">
      <c r="A761" s="264" t="s">
        <v>2741</v>
      </c>
      <c r="B761" s="368" t="s">
        <v>2742</v>
      </c>
      <c r="C761" s="174" t="s">
        <v>2743</v>
      </c>
      <c r="D761" s="174" t="s">
        <v>2744</v>
      </c>
      <c r="E761" s="11" t="s">
        <v>797</v>
      </c>
      <c r="F761" s="176">
        <v>1</v>
      </c>
      <c r="G761" s="174"/>
      <c r="H761" s="238"/>
      <c r="I761" s="12" t="s">
        <v>798</v>
      </c>
      <c r="J761" s="12" t="s">
        <v>2442</v>
      </c>
      <c r="K761" s="207" t="s">
        <v>93</v>
      </c>
    </row>
    <row r="762" s="135" customFormat="1" ht="72" hidden="1" outlineLevel="4" spans="1:11">
      <c r="A762" s="264" t="s">
        <v>2745</v>
      </c>
      <c r="B762" s="369" t="s">
        <v>2746</v>
      </c>
      <c r="C762" s="174" t="s">
        <v>2747</v>
      </c>
      <c r="D762" s="174" t="s">
        <v>2748</v>
      </c>
      <c r="E762" s="11" t="s">
        <v>90</v>
      </c>
      <c r="F762" s="176">
        <v>0.39</v>
      </c>
      <c r="G762" s="174"/>
      <c r="H762" s="238"/>
      <c r="I762" s="12" t="s">
        <v>112</v>
      </c>
      <c r="J762" s="12" t="s">
        <v>2462</v>
      </c>
      <c r="K762" s="207" t="s">
        <v>93</v>
      </c>
    </row>
    <row r="763" s="135" customFormat="1" ht="84" hidden="1" outlineLevel="4" spans="1:11">
      <c r="A763" s="264" t="s">
        <v>2749</v>
      </c>
      <c r="B763" s="368" t="s">
        <v>2750</v>
      </c>
      <c r="C763" s="174" t="s">
        <v>2369</v>
      </c>
      <c r="D763" s="174" t="s">
        <v>2680</v>
      </c>
      <c r="E763" s="11" t="s">
        <v>930</v>
      </c>
      <c r="F763" s="176">
        <v>2</v>
      </c>
      <c r="G763" s="174"/>
      <c r="H763" s="238"/>
      <c r="I763" s="12" t="s">
        <v>931</v>
      </c>
      <c r="J763" s="12" t="s">
        <v>2677</v>
      </c>
      <c r="K763" s="207" t="s">
        <v>93</v>
      </c>
    </row>
    <row r="764" s="135" customFormat="1" ht="84" hidden="1" outlineLevel="4" spans="1:11">
      <c r="A764" s="264" t="s">
        <v>2751</v>
      </c>
      <c r="B764" s="368" t="s">
        <v>2752</v>
      </c>
      <c r="C764" s="174" t="s">
        <v>2369</v>
      </c>
      <c r="D764" s="174" t="s">
        <v>2753</v>
      </c>
      <c r="E764" s="11" t="s">
        <v>930</v>
      </c>
      <c r="F764" s="176">
        <v>4</v>
      </c>
      <c r="G764" s="174"/>
      <c r="H764" s="238"/>
      <c r="I764" s="12" t="s">
        <v>931</v>
      </c>
      <c r="J764" s="12" t="s">
        <v>2677</v>
      </c>
      <c r="K764" s="207" t="s">
        <v>93</v>
      </c>
    </row>
    <row r="765" s="135" customFormat="1" ht="84" hidden="1" outlineLevel="4" spans="1:11">
      <c r="A765" s="264" t="s">
        <v>2754</v>
      </c>
      <c r="B765" s="368" t="s">
        <v>2755</v>
      </c>
      <c r="C765" s="174" t="s">
        <v>2369</v>
      </c>
      <c r="D765" s="174" t="s">
        <v>2756</v>
      </c>
      <c r="E765" s="11" t="s">
        <v>930</v>
      </c>
      <c r="F765" s="176">
        <v>3</v>
      </c>
      <c r="G765" s="174"/>
      <c r="H765" s="238"/>
      <c r="I765" s="12" t="s">
        <v>931</v>
      </c>
      <c r="J765" s="12" t="s">
        <v>2677</v>
      </c>
      <c r="K765" s="207" t="s">
        <v>93</v>
      </c>
    </row>
    <row r="766" s="135" customFormat="1" ht="96" hidden="1" outlineLevel="4" spans="1:11">
      <c r="A766" s="264" t="s">
        <v>2757</v>
      </c>
      <c r="B766" s="368" t="s">
        <v>2758</v>
      </c>
      <c r="C766" s="174" t="s">
        <v>939</v>
      </c>
      <c r="D766" s="174" t="s">
        <v>2759</v>
      </c>
      <c r="E766" s="11" t="s">
        <v>930</v>
      </c>
      <c r="F766" s="176">
        <v>3</v>
      </c>
      <c r="G766" s="174"/>
      <c r="H766" s="238"/>
      <c r="I766" s="12" t="s">
        <v>931</v>
      </c>
      <c r="J766" s="12" t="s">
        <v>2638</v>
      </c>
      <c r="K766" s="207" t="s">
        <v>93</v>
      </c>
    </row>
    <row r="767" s="135" customFormat="1" ht="96" hidden="1" outlineLevel="4" spans="1:11">
      <c r="A767" s="264" t="s">
        <v>2760</v>
      </c>
      <c r="B767" s="368" t="s">
        <v>2761</v>
      </c>
      <c r="C767" s="174" t="s">
        <v>2762</v>
      </c>
      <c r="D767" s="174" t="s">
        <v>2763</v>
      </c>
      <c r="E767" s="11" t="s">
        <v>930</v>
      </c>
      <c r="F767" s="176">
        <v>3</v>
      </c>
      <c r="G767" s="174"/>
      <c r="H767" s="238"/>
      <c r="I767" s="12" t="s">
        <v>931</v>
      </c>
      <c r="J767" s="12" t="s">
        <v>2638</v>
      </c>
      <c r="K767" s="207" t="s">
        <v>93</v>
      </c>
    </row>
    <row r="768" s="135" customFormat="1" ht="96" hidden="1" outlineLevel="4" spans="1:11">
      <c r="A768" s="264" t="s">
        <v>2764</v>
      </c>
      <c r="B768" s="368" t="s">
        <v>2765</v>
      </c>
      <c r="C768" s="174" t="s">
        <v>2762</v>
      </c>
      <c r="D768" s="174" t="s">
        <v>2766</v>
      </c>
      <c r="E768" s="11" t="s">
        <v>930</v>
      </c>
      <c r="F768" s="176">
        <v>8</v>
      </c>
      <c r="G768" s="174"/>
      <c r="H768" s="238"/>
      <c r="I768" s="12" t="s">
        <v>931</v>
      </c>
      <c r="J768" s="12" t="s">
        <v>2488</v>
      </c>
      <c r="K768" s="207" t="s">
        <v>93</v>
      </c>
    </row>
    <row r="769" s="135" customFormat="1" ht="96" hidden="1" outlineLevel="4" spans="1:11">
      <c r="A769" s="264" t="s">
        <v>2767</v>
      </c>
      <c r="B769" s="368" t="s">
        <v>2768</v>
      </c>
      <c r="C769" s="174" t="s">
        <v>2762</v>
      </c>
      <c r="D769" s="174" t="s">
        <v>2769</v>
      </c>
      <c r="E769" s="11" t="s">
        <v>930</v>
      </c>
      <c r="F769" s="176">
        <v>10</v>
      </c>
      <c r="G769" s="174"/>
      <c r="H769" s="238"/>
      <c r="I769" s="12" t="s">
        <v>931</v>
      </c>
      <c r="J769" s="12" t="s">
        <v>2488</v>
      </c>
      <c r="K769" s="207" t="s">
        <v>93</v>
      </c>
    </row>
    <row r="770" s="135" customFormat="1" ht="96" hidden="1" outlineLevel="4" spans="1:11">
      <c r="A770" s="264" t="s">
        <v>2770</v>
      </c>
      <c r="B770" s="368" t="s">
        <v>2771</v>
      </c>
      <c r="C770" s="174" t="s">
        <v>2772</v>
      </c>
      <c r="D770" s="174" t="s">
        <v>2773</v>
      </c>
      <c r="E770" s="11" t="s">
        <v>930</v>
      </c>
      <c r="F770" s="176">
        <v>3</v>
      </c>
      <c r="G770" s="174"/>
      <c r="H770" s="238"/>
      <c r="I770" s="12" t="s">
        <v>931</v>
      </c>
      <c r="J770" s="12" t="s">
        <v>2774</v>
      </c>
      <c r="K770" s="207" t="s">
        <v>93</v>
      </c>
    </row>
    <row r="771" s="135" customFormat="1" ht="96" hidden="1" outlineLevel="4" spans="1:11">
      <c r="A771" s="264" t="s">
        <v>2775</v>
      </c>
      <c r="B771" s="368" t="s">
        <v>2776</v>
      </c>
      <c r="C771" s="174" t="s">
        <v>2772</v>
      </c>
      <c r="D771" s="174" t="s">
        <v>2777</v>
      </c>
      <c r="E771" s="11" t="s">
        <v>930</v>
      </c>
      <c r="F771" s="176">
        <v>8</v>
      </c>
      <c r="G771" s="174"/>
      <c r="H771" s="238"/>
      <c r="I771" s="12" t="s">
        <v>931</v>
      </c>
      <c r="J771" s="12" t="s">
        <v>2488</v>
      </c>
      <c r="K771" s="207" t="s">
        <v>93</v>
      </c>
    </row>
    <row r="772" s="135" customFormat="1" ht="96" hidden="1" outlineLevel="4" spans="1:11">
      <c r="A772" s="264" t="s">
        <v>2778</v>
      </c>
      <c r="B772" s="368" t="s">
        <v>2779</v>
      </c>
      <c r="C772" s="174" t="s">
        <v>2780</v>
      </c>
      <c r="D772" s="174" t="s">
        <v>2781</v>
      </c>
      <c r="E772" s="11" t="s">
        <v>930</v>
      </c>
      <c r="F772" s="176">
        <v>1</v>
      </c>
      <c r="G772" s="174"/>
      <c r="H772" s="238"/>
      <c r="I772" s="12" t="s">
        <v>931</v>
      </c>
      <c r="J772" s="12" t="s">
        <v>2782</v>
      </c>
      <c r="K772" s="207" t="s">
        <v>93</v>
      </c>
    </row>
    <row r="773" s="135" customFormat="1" ht="84" hidden="1" outlineLevel="4" spans="1:11">
      <c r="A773" s="264" t="s">
        <v>2783</v>
      </c>
      <c r="B773" s="368" t="s">
        <v>2784</v>
      </c>
      <c r="C773" s="174" t="s">
        <v>2785</v>
      </c>
      <c r="D773" s="174" t="s">
        <v>2786</v>
      </c>
      <c r="E773" s="11" t="s">
        <v>930</v>
      </c>
      <c r="F773" s="176">
        <v>3</v>
      </c>
      <c r="G773" s="174"/>
      <c r="H773" s="238"/>
      <c r="I773" s="12" t="s">
        <v>931</v>
      </c>
      <c r="J773" s="12" t="s">
        <v>2787</v>
      </c>
      <c r="K773" s="207" t="s">
        <v>93</v>
      </c>
    </row>
    <row r="774" s="135" customFormat="1" ht="84" hidden="1" outlineLevel="4" spans="1:11">
      <c r="A774" s="264" t="s">
        <v>2788</v>
      </c>
      <c r="B774" s="368" t="s">
        <v>2789</v>
      </c>
      <c r="C774" s="174" t="s">
        <v>2790</v>
      </c>
      <c r="D774" s="174" t="s">
        <v>2791</v>
      </c>
      <c r="E774" s="11" t="s">
        <v>930</v>
      </c>
      <c r="F774" s="176">
        <v>1</v>
      </c>
      <c r="G774" s="174"/>
      <c r="H774" s="238"/>
      <c r="I774" s="12" t="s">
        <v>931</v>
      </c>
      <c r="J774" s="12" t="s">
        <v>2488</v>
      </c>
      <c r="K774" s="207" t="s">
        <v>93</v>
      </c>
    </row>
    <row r="775" s="135" customFormat="1" ht="84" hidden="1" outlineLevel="4" spans="1:11">
      <c r="A775" s="264" t="s">
        <v>2792</v>
      </c>
      <c r="B775" s="368" t="s">
        <v>2793</v>
      </c>
      <c r="C775" s="174" t="s">
        <v>2794</v>
      </c>
      <c r="D775" s="174" t="s">
        <v>2795</v>
      </c>
      <c r="E775" s="11" t="s">
        <v>930</v>
      </c>
      <c r="F775" s="176">
        <v>2</v>
      </c>
      <c r="G775" s="174"/>
      <c r="H775" s="238"/>
      <c r="I775" s="12" t="s">
        <v>931</v>
      </c>
      <c r="J775" s="12" t="s">
        <v>2488</v>
      </c>
      <c r="K775" s="207" t="s">
        <v>93</v>
      </c>
    </row>
    <row r="776" s="135" customFormat="1" ht="72" hidden="1" outlineLevel="4" spans="1:11">
      <c r="A776" s="264" t="s">
        <v>2796</v>
      </c>
      <c r="B776" s="368" t="s">
        <v>2797</v>
      </c>
      <c r="C776" s="174" t="s">
        <v>2455</v>
      </c>
      <c r="D776" s="174" t="s">
        <v>2456</v>
      </c>
      <c r="E776" s="11" t="s">
        <v>797</v>
      </c>
      <c r="F776" s="176">
        <v>1</v>
      </c>
      <c r="G776" s="174"/>
      <c r="H776" s="238"/>
      <c r="I776" s="12" t="s">
        <v>798</v>
      </c>
      <c r="J776" s="12" t="s">
        <v>2457</v>
      </c>
      <c r="K776" s="207" t="s">
        <v>93</v>
      </c>
    </row>
    <row r="777" s="135" customFormat="1" ht="60" hidden="1" outlineLevel="4" spans="1:11">
      <c r="A777" s="264" t="s">
        <v>2798</v>
      </c>
      <c r="B777" s="368" t="s">
        <v>2799</v>
      </c>
      <c r="C777" s="174" t="s">
        <v>2800</v>
      </c>
      <c r="D777" s="174" t="s">
        <v>2801</v>
      </c>
      <c r="E777" s="11" t="s">
        <v>797</v>
      </c>
      <c r="F777" s="176">
        <v>2</v>
      </c>
      <c r="G777" s="174"/>
      <c r="H777" s="238"/>
      <c r="I777" s="12" t="s">
        <v>798</v>
      </c>
      <c r="J777" s="12" t="s">
        <v>2802</v>
      </c>
      <c r="K777" s="207" t="s">
        <v>93</v>
      </c>
    </row>
    <row r="778" s="135" customFormat="1" ht="84" hidden="1" outlineLevel="4" spans="1:11">
      <c r="A778" s="264" t="s">
        <v>2803</v>
      </c>
      <c r="B778" s="368" t="s">
        <v>2804</v>
      </c>
      <c r="C778" s="174" t="s">
        <v>2656</v>
      </c>
      <c r="D778" s="174" t="s">
        <v>2805</v>
      </c>
      <c r="E778" s="11" t="s">
        <v>930</v>
      </c>
      <c r="F778" s="176">
        <v>1</v>
      </c>
      <c r="G778" s="174"/>
      <c r="H778" s="238"/>
      <c r="I778" s="12" t="s">
        <v>931</v>
      </c>
      <c r="J778" s="12" t="s">
        <v>2806</v>
      </c>
      <c r="K778" s="207" t="s">
        <v>93</v>
      </c>
    </row>
    <row r="779" s="135" customFormat="1" ht="72" hidden="1" outlineLevel="4" spans="1:11">
      <c r="A779" s="264" t="s">
        <v>2807</v>
      </c>
      <c r="B779" s="368" t="s">
        <v>2808</v>
      </c>
      <c r="C779" s="174" t="s">
        <v>2809</v>
      </c>
      <c r="D779" s="174" t="s">
        <v>2810</v>
      </c>
      <c r="E779" s="11" t="s">
        <v>930</v>
      </c>
      <c r="F779" s="176">
        <v>3</v>
      </c>
      <c r="G779" s="174"/>
      <c r="H779" s="238"/>
      <c r="I779" s="12" t="s">
        <v>931</v>
      </c>
      <c r="J779" s="12" t="s">
        <v>2811</v>
      </c>
      <c r="K779" s="207" t="s">
        <v>93</v>
      </c>
    </row>
    <row r="780" s="135" customFormat="1" ht="72" hidden="1" outlineLevel="4" spans="1:11">
      <c r="A780" s="264" t="s">
        <v>2812</v>
      </c>
      <c r="B780" s="368" t="s">
        <v>2813</v>
      </c>
      <c r="C780" s="174" t="s">
        <v>2809</v>
      </c>
      <c r="D780" s="174" t="s">
        <v>2814</v>
      </c>
      <c r="E780" s="11" t="s">
        <v>930</v>
      </c>
      <c r="F780" s="176">
        <v>1</v>
      </c>
      <c r="G780" s="174"/>
      <c r="H780" s="238"/>
      <c r="I780" s="12" t="s">
        <v>931</v>
      </c>
      <c r="J780" s="12" t="s">
        <v>2811</v>
      </c>
      <c r="K780" s="207" t="s">
        <v>93</v>
      </c>
    </row>
    <row r="781" s="135" customFormat="1" ht="72" hidden="1" outlineLevel="4" spans="1:11">
      <c r="A781" s="264" t="s">
        <v>2815</v>
      </c>
      <c r="B781" s="368" t="s">
        <v>2816</v>
      </c>
      <c r="C781" s="174" t="s">
        <v>2359</v>
      </c>
      <c r="D781" s="174" t="s">
        <v>2817</v>
      </c>
      <c r="E781" s="11" t="s">
        <v>930</v>
      </c>
      <c r="F781" s="176">
        <v>3</v>
      </c>
      <c r="G781" s="174"/>
      <c r="H781" s="238"/>
      <c r="I781" s="12" t="s">
        <v>931</v>
      </c>
      <c r="J781" s="12" t="s">
        <v>2811</v>
      </c>
      <c r="K781" s="207" t="s">
        <v>93</v>
      </c>
    </row>
    <row r="782" s="135" customFormat="1" ht="72" hidden="1" outlineLevel="4" spans="1:11">
      <c r="A782" s="264" t="s">
        <v>2818</v>
      </c>
      <c r="B782" s="368" t="s">
        <v>2819</v>
      </c>
      <c r="C782" s="174" t="s">
        <v>2359</v>
      </c>
      <c r="D782" s="174" t="s">
        <v>2820</v>
      </c>
      <c r="E782" s="11" t="s">
        <v>930</v>
      </c>
      <c r="F782" s="176">
        <v>1</v>
      </c>
      <c r="G782" s="174"/>
      <c r="H782" s="238"/>
      <c r="I782" s="12" t="s">
        <v>931</v>
      </c>
      <c r="J782" s="12" t="s">
        <v>2811</v>
      </c>
      <c r="K782" s="207" t="s">
        <v>93</v>
      </c>
    </row>
    <row r="783" s="135" customFormat="1" ht="72" hidden="1" outlineLevel="4" spans="1:11">
      <c r="A783" s="264" t="s">
        <v>2821</v>
      </c>
      <c r="B783" s="368" t="s">
        <v>2822</v>
      </c>
      <c r="C783" s="174" t="s">
        <v>2450</v>
      </c>
      <c r="D783" s="174" t="s">
        <v>2451</v>
      </c>
      <c r="E783" s="11" t="s">
        <v>930</v>
      </c>
      <c r="F783" s="176">
        <v>2</v>
      </c>
      <c r="G783" s="174"/>
      <c r="H783" s="238"/>
      <c r="I783" s="12" t="s">
        <v>931</v>
      </c>
      <c r="J783" s="12" t="s">
        <v>2452</v>
      </c>
      <c r="K783" s="207" t="s">
        <v>93</v>
      </c>
    </row>
    <row r="784" s="135" customFormat="1" ht="96" hidden="1" outlineLevel="4" spans="1:11">
      <c r="A784" s="264" t="s">
        <v>2823</v>
      </c>
      <c r="B784" s="368" t="s">
        <v>2824</v>
      </c>
      <c r="C784" s="174" t="s">
        <v>2465</v>
      </c>
      <c r="D784" s="174" t="s">
        <v>2825</v>
      </c>
      <c r="E784" s="11" t="s">
        <v>279</v>
      </c>
      <c r="F784" s="176">
        <v>0.99</v>
      </c>
      <c r="G784" s="174"/>
      <c r="H784" s="238"/>
      <c r="I784" s="12" t="s">
        <v>1891</v>
      </c>
      <c r="J784" s="12" t="s">
        <v>2826</v>
      </c>
      <c r="K784" s="207" t="s">
        <v>93</v>
      </c>
    </row>
    <row r="785" s="135" customFormat="1" ht="96" hidden="1" outlineLevel="4" spans="1:11">
      <c r="A785" s="264" t="s">
        <v>2827</v>
      </c>
      <c r="B785" s="368" t="s">
        <v>2828</v>
      </c>
      <c r="C785" s="174" t="s">
        <v>2465</v>
      </c>
      <c r="D785" s="174" t="s">
        <v>2829</v>
      </c>
      <c r="E785" s="11" t="s">
        <v>279</v>
      </c>
      <c r="F785" s="176">
        <v>4.05</v>
      </c>
      <c r="G785" s="174"/>
      <c r="H785" s="238"/>
      <c r="I785" s="12" t="s">
        <v>1891</v>
      </c>
      <c r="J785" s="12" t="s">
        <v>2826</v>
      </c>
      <c r="K785" s="207" t="s">
        <v>93</v>
      </c>
    </row>
    <row r="786" s="135" customFormat="1" ht="96" hidden="1" outlineLevel="4" spans="1:11">
      <c r="A786" s="264" t="s">
        <v>2830</v>
      </c>
      <c r="B786" s="368" t="s">
        <v>2831</v>
      </c>
      <c r="C786" s="174" t="s">
        <v>2465</v>
      </c>
      <c r="D786" s="174" t="s">
        <v>2832</v>
      </c>
      <c r="E786" s="11" t="s">
        <v>279</v>
      </c>
      <c r="F786" s="176">
        <v>5.39</v>
      </c>
      <c r="G786" s="174"/>
      <c r="H786" s="238"/>
      <c r="I786" s="12" t="s">
        <v>1891</v>
      </c>
      <c r="J786" s="12" t="s">
        <v>2826</v>
      </c>
      <c r="K786" s="207" t="s">
        <v>93</v>
      </c>
    </row>
    <row r="787" s="135" customFormat="1" ht="96" hidden="1" outlineLevel="4" spans="1:11">
      <c r="A787" s="264" t="s">
        <v>2833</v>
      </c>
      <c r="B787" s="368" t="s">
        <v>2834</v>
      </c>
      <c r="C787" s="174" t="s">
        <v>2465</v>
      </c>
      <c r="D787" s="174" t="s">
        <v>2835</v>
      </c>
      <c r="E787" s="11" t="s">
        <v>279</v>
      </c>
      <c r="F787" s="176">
        <v>9.08</v>
      </c>
      <c r="G787" s="174"/>
      <c r="H787" s="238"/>
      <c r="I787" s="12" t="s">
        <v>1891</v>
      </c>
      <c r="J787" s="12" t="s">
        <v>2467</v>
      </c>
      <c r="K787" s="207" t="s">
        <v>93</v>
      </c>
    </row>
    <row r="788" s="135" customFormat="1" ht="96" hidden="1" outlineLevel="4" spans="1:11">
      <c r="A788" s="264" t="s">
        <v>2836</v>
      </c>
      <c r="B788" s="368" t="s">
        <v>2837</v>
      </c>
      <c r="C788" s="174" t="s">
        <v>2465</v>
      </c>
      <c r="D788" s="174" t="s">
        <v>2838</v>
      </c>
      <c r="E788" s="11" t="s">
        <v>279</v>
      </c>
      <c r="F788" s="176">
        <v>6.97</v>
      </c>
      <c r="G788" s="174"/>
      <c r="H788" s="238"/>
      <c r="I788" s="12" t="s">
        <v>1891</v>
      </c>
      <c r="J788" s="12" t="s">
        <v>2467</v>
      </c>
      <c r="K788" s="207" t="s">
        <v>93</v>
      </c>
    </row>
    <row r="789" s="135" customFormat="1" ht="96" hidden="1" outlineLevel="4" spans="1:11">
      <c r="A789" s="264" t="s">
        <v>2839</v>
      </c>
      <c r="B789" s="368" t="s">
        <v>2840</v>
      </c>
      <c r="C789" s="174" t="s">
        <v>2465</v>
      </c>
      <c r="D789" s="174" t="s">
        <v>2841</v>
      </c>
      <c r="E789" s="11" t="s">
        <v>279</v>
      </c>
      <c r="F789" s="176">
        <v>7.52</v>
      </c>
      <c r="G789" s="174"/>
      <c r="H789" s="238"/>
      <c r="I789" s="12" t="s">
        <v>1891</v>
      </c>
      <c r="J789" s="12" t="s">
        <v>2467</v>
      </c>
      <c r="K789" s="207" t="s">
        <v>93</v>
      </c>
    </row>
    <row r="790" s="135" customFormat="1" ht="96" hidden="1" outlineLevel="4" spans="1:11">
      <c r="A790" s="264" t="s">
        <v>2842</v>
      </c>
      <c r="B790" s="368" t="s">
        <v>2843</v>
      </c>
      <c r="C790" s="174" t="s">
        <v>2465</v>
      </c>
      <c r="D790" s="174" t="s">
        <v>2844</v>
      </c>
      <c r="E790" s="11" t="s">
        <v>279</v>
      </c>
      <c r="F790" s="176">
        <v>3.45</v>
      </c>
      <c r="G790" s="174"/>
      <c r="H790" s="238"/>
      <c r="I790" s="12" t="s">
        <v>1891</v>
      </c>
      <c r="J790" s="12" t="s">
        <v>2467</v>
      </c>
      <c r="K790" s="207" t="s">
        <v>93</v>
      </c>
    </row>
    <row r="791" s="135" customFormat="1" ht="96" hidden="1" outlineLevel="4" spans="1:11">
      <c r="A791" s="264" t="s">
        <v>2845</v>
      </c>
      <c r="B791" s="368" t="s">
        <v>2846</v>
      </c>
      <c r="C791" s="174" t="s">
        <v>2465</v>
      </c>
      <c r="D791" s="174" t="s">
        <v>2847</v>
      </c>
      <c r="E791" s="11" t="s">
        <v>279</v>
      </c>
      <c r="F791" s="176">
        <v>20.81</v>
      </c>
      <c r="G791" s="174"/>
      <c r="H791" s="238"/>
      <c r="I791" s="12" t="s">
        <v>1891</v>
      </c>
      <c r="J791" s="12" t="s">
        <v>2467</v>
      </c>
      <c r="K791" s="207" t="s">
        <v>93</v>
      </c>
    </row>
    <row r="792" s="135" customFormat="1" ht="96" hidden="1" outlineLevel="4" spans="1:11">
      <c r="A792" s="264" t="s">
        <v>2848</v>
      </c>
      <c r="B792" s="368" t="s">
        <v>2849</v>
      </c>
      <c r="C792" s="174" t="s">
        <v>2465</v>
      </c>
      <c r="D792" s="174" t="s">
        <v>2850</v>
      </c>
      <c r="E792" s="11" t="s">
        <v>279</v>
      </c>
      <c r="F792" s="176">
        <v>34.38</v>
      </c>
      <c r="G792" s="174"/>
      <c r="H792" s="238"/>
      <c r="I792" s="12" t="s">
        <v>1891</v>
      </c>
      <c r="J792" s="12" t="s">
        <v>2826</v>
      </c>
      <c r="K792" s="207" t="s">
        <v>93</v>
      </c>
    </row>
    <row r="793" s="135" customFormat="1" ht="96" hidden="1" outlineLevel="4" spans="1:11">
      <c r="A793" s="264" t="s">
        <v>2851</v>
      </c>
      <c r="B793" s="368" t="s">
        <v>2852</v>
      </c>
      <c r="C793" s="174" t="s">
        <v>2465</v>
      </c>
      <c r="D793" s="174" t="s">
        <v>2853</v>
      </c>
      <c r="E793" s="11" t="s">
        <v>279</v>
      </c>
      <c r="F793" s="176">
        <v>2.56</v>
      </c>
      <c r="G793" s="174"/>
      <c r="H793" s="238"/>
      <c r="I793" s="12" t="s">
        <v>1891</v>
      </c>
      <c r="J793" s="12" t="s">
        <v>2826</v>
      </c>
      <c r="K793" s="207" t="s">
        <v>93</v>
      </c>
    </row>
    <row r="794" s="135" customFormat="1" ht="108" hidden="1" outlineLevel="4" spans="1:11">
      <c r="A794" s="264" t="s">
        <v>2854</v>
      </c>
      <c r="B794" s="368" t="s">
        <v>2855</v>
      </c>
      <c r="C794" s="174" t="s">
        <v>2433</v>
      </c>
      <c r="D794" s="174" t="s">
        <v>2434</v>
      </c>
      <c r="E794" s="11" t="s">
        <v>1577</v>
      </c>
      <c r="F794" s="176">
        <v>52.57</v>
      </c>
      <c r="G794" s="174"/>
      <c r="H794" s="238"/>
      <c r="I794" s="206" t="s">
        <v>1578</v>
      </c>
      <c r="J794" s="12" t="s">
        <v>2435</v>
      </c>
      <c r="K794" s="207" t="s">
        <v>93</v>
      </c>
    </row>
    <row r="795" s="135" customFormat="1" ht="108" hidden="1" outlineLevel="4" spans="1:11">
      <c r="A795" s="264" t="s">
        <v>2856</v>
      </c>
      <c r="B795" s="368" t="s">
        <v>2857</v>
      </c>
      <c r="C795" s="174" t="s">
        <v>2858</v>
      </c>
      <c r="D795" s="174" t="s">
        <v>2859</v>
      </c>
      <c r="E795" s="11" t="s">
        <v>930</v>
      </c>
      <c r="F795" s="176">
        <v>6</v>
      </c>
      <c r="G795" s="174"/>
      <c r="H795" s="238"/>
      <c r="I795" s="12" t="s">
        <v>931</v>
      </c>
      <c r="J795" s="12" t="s">
        <v>2860</v>
      </c>
      <c r="K795" s="207" t="s">
        <v>93</v>
      </c>
    </row>
    <row r="796" s="135" customFormat="1" ht="108" hidden="1" outlineLevel="4" spans="1:11">
      <c r="A796" s="264" t="s">
        <v>2861</v>
      </c>
      <c r="B796" s="368" t="s">
        <v>2862</v>
      </c>
      <c r="C796" s="174" t="s">
        <v>2858</v>
      </c>
      <c r="D796" s="174" t="s">
        <v>2863</v>
      </c>
      <c r="E796" s="11" t="s">
        <v>930</v>
      </c>
      <c r="F796" s="176">
        <v>8</v>
      </c>
      <c r="G796" s="174"/>
      <c r="H796" s="238"/>
      <c r="I796" s="12" t="s">
        <v>931</v>
      </c>
      <c r="J796" s="12" t="s">
        <v>2860</v>
      </c>
      <c r="K796" s="207" t="s">
        <v>93</v>
      </c>
    </row>
    <row r="797" s="135" customFormat="1" ht="108" hidden="1" outlineLevel="4" spans="1:11">
      <c r="A797" s="264" t="s">
        <v>2864</v>
      </c>
      <c r="B797" s="368" t="s">
        <v>2865</v>
      </c>
      <c r="C797" s="174" t="s">
        <v>2858</v>
      </c>
      <c r="D797" s="174" t="s">
        <v>2866</v>
      </c>
      <c r="E797" s="11" t="s">
        <v>930</v>
      </c>
      <c r="F797" s="176">
        <v>1</v>
      </c>
      <c r="G797" s="174"/>
      <c r="H797" s="238"/>
      <c r="I797" s="12" t="s">
        <v>931</v>
      </c>
      <c r="J797" s="12" t="s">
        <v>2860</v>
      </c>
      <c r="K797" s="207" t="s">
        <v>93</v>
      </c>
    </row>
    <row r="798" s="135" customFormat="1" outlineLevel="1" collapsed="1" spans="1:11">
      <c r="A798" s="258">
        <v>5.4</v>
      </c>
      <c r="B798" s="259"/>
      <c r="C798" s="269" t="s">
        <v>24</v>
      </c>
      <c r="D798" s="84"/>
      <c r="E798" s="265"/>
      <c r="F798" s="261"/>
      <c r="G798" s="171"/>
      <c r="H798" s="197"/>
      <c r="I798" s="204"/>
      <c r="J798" s="204"/>
      <c r="K798" s="205"/>
    </row>
    <row r="799" s="135" customFormat="1" hidden="1" outlineLevel="2" collapsed="1" spans="1:11">
      <c r="A799" s="245" t="s">
        <v>2867</v>
      </c>
      <c r="B799" s="259"/>
      <c r="C799" s="270" t="s">
        <v>2868</v>
      </c>
      <c r="D799" s="84"/>
      <c r="E799" s="265"/>
      <c r="F799" s="261"/>
      <c r="G799" s="171"/>
      <c r="H799" s="197"/>
      <c r="I799" s="204"/>
      <c r="J799" s="204"/>
      <c r="K799" s="205"/>
    </row>
    <row r="800" s="135" customFormat="1" ht="132" hidden="1" outlineLevel="3" spans="1:11">
      <c r="A800" s="264" t="s">
        <v>2869</v>
      </c>
      <c r="B800" s="368" t="s">
        <v>2870</v>
      </c>
      <c r="C800" s="174" t="s">
        <v>2871</v>
      </c>
      <c r="D800" s="174" t="s">
        <v>2872</v>
      </c>
      <c r="E800" s="11" t="s">
        <v>1174</v>
      </c>
      <c r="F800" s="176">
        <v>20</v>
      </c>
      <c r="G800" s="174"/>
      <c r="H800" s="238"/>
      <c r="I800" s="12" t="s">
        <v>1175</v>
      </c>
      <c r="J800" s="12" t="s">
        <v>2873</v>
      </c>
      <c r="K800" s="207" t="s">
        <v>93</v>
      </c>
    </row>
    <row r="801" s="135" customFormat="1" ht="120" hidden="1" outlineLevel="3" spans="1:11">
      <c r="A801" s="264" t="s">
        <v>2874</v>
      </c>
      <c r="B801" s="368" t="s">
        <v>2875</v>
      </c>
      <c r="C801" s="174" t="s">
        <v>2871</v>
      </c>
      <c r="D801" s="174" t="s">
        <v>2876</v>
      </c>
      <c r="E801" s="11" t="s">
        <v>1174</v>
      </c>
      <c r="F801" s="176">
        <v>39</v>
      </c>
      <c r="G801" s="174"/>
      <c r="H801" s="238"/>
      <c r="I801" s="12" t="s">
        <v>1175</v>
      </c>
      <c r="J801" s="12" t="s">
        <v>2873</v>
      </c>
      <c r="K801" s="207" t="s">
        <v>93</v>
      </c>
    </row>
    <row r="802" s="135" customFormat="1" ht="120" hidden="1" outlineLevel="3" spans="1:11">
      <c r="A802" s="264" t="s">
        <v>2877</v>
      </c>
      <c r="B802" s="368" t="s">
        <v>2878</v>
      </c>
      <c r="C802" s="174" t="s">
        <v>2879</v>
      </c>
      <c r="D802" s="174" t="s">
        <v>2880</v>
      </c>
      <c r="E802" s="11" t="s">
        <v>1174</v>
      </c>
      <c r="F802" s="176">
        <v>1</v>
      </c>
      <c r="G802" s="174"/>
      <c r="H802" s="238"/>
      <c r="I802" s="12" t="s">
        <v>1175</v>
      </c>
      <c r="J802" s="12" t="s">
        <v>2873</v>
      </c>
      <c r="K802" s="207" t="s">
        <v>93</v>
      </c>
    </row>
    <row r="803" s="135" customFormat="1" ht="84" hidden="1" outlineLevel="3" spans="1:11">
      <c r="A803" s="264" t="s">
        <v>2881</v>
      </c>
      <c r="B803" s="368" t="s">
        <v>2882</v>
      </c>
      <c r="C803" s="174" t="s">
        <v>2883</v>
      </c>
      <c r="D803" s="174" t="s">
        <v>2884</v>
      </c>
      <c r="E803" s="11" t="s">
        <v>2885</v>
      </c>
      <c r="F803" s="176">
        <v>40</v>
      </c>
      <c r="G803" s="174"/>
      <c r="H803" s="238"/>
      <c r="I803" s="12" t="s">
        <v>2886</v>
      </c>
      <c r="J803" s="12" t="s">
        <v>2887</v>
      </c>
      <c r="K803" s="207" t="s">
        <v>93</v>
      </c>
    </row>
    <row r="804" s="135" customFormat="1" ht="84" hidden="1" outlineLevel="3" spans="1:11">
      <c r="A804" s="264" t="s">
        <v>2888</v>
      </c>
      <c r="B804" s="368" t="s">
        <v>2889</v>
      </c>
      <c r="C804" s="174" t="s">
        <v>2890</v>
      </c>
      <c r="D804" s="174" t="s">
        <v>2891</v>
      </c>
      <c r="E804" s="11" t="s">
        <v>2885</v>
      </c>
      <c r="F804" s="176">
        <v>8</v>
      </c>
      <c r="G804" s="174"/>
      <c r="H804" s="238"/>
      <c r="I804" s="12" t="s">
        <v>2886</v>
      </c>
      <c r="J804" s="12" t="s">
        <v>2887</v>
      </c>
      <c r="K804" s="207" t="s">
        <v>93</v>
      </c>
    </row>
    <row r="805" s="135" customFormat="1" ht="84" hidden="1" outlineLevel="3" spans="1:11">
      <c r="A805" s="264" t="s">
        <v>2892</v>
      </c>
      <c r="B805" s="368" t="s">
        <v>2893</v>
      </c>
      <c r="C805" s="174" t="s">
        <v>2894</v>
      </c>
      <c r="D805" s="174" t="s">
        <v>2895</v>
      </c>
      <c r="E805" s="11" t="s">
        <v>2885</v>
      </c>
      <c r="F805" s="176">
        <v>2</v>
      </c>
      <c r="G805" s="174"/>
      <c r="H805" s="238"/>
      <c r="I805" s="12" t="s">
        <v>2886</v>
      </c>
      <c r="J805" s="12" t="s">
        <v>2887</v>
      </c>
      <c r="K805" s="207" t="s">
        <v>93</v>
      </c>
    </row>
    <row r="806" s="135" customFormat="1" ht="96" hidden="1" outlineLevel="3" spans="1:11">
      <c r="A806" s="264" t="s">
        <v>2896</v>
      </c>
      <c r="B806" s="368" t="s">
        <v>2897</v>
      </c>
      <c r="C806" s="174" t="s">
        <v>2898</v>
      </c>
      <c r="D806" s="174" t="s">
        <v>2899</v>
      </c>
      <c r="E806" s="11" t="s">
        <v>2885</v>
      </c>
      <c r="F806" s="176">
        <v>76</v>
      </c>
      <c r="G806" s="174"/>
      <c r="H806" s="238"/>
      <c r="I806" s="12" t="s">
        <v>2886</v>
      </c>
      <c r="J806" s="12" t="s">
        <v>2887</v>
      </c>
      <c r="K806" s="207" t="s">
        <v>93</v>
      </c>
    </row>
    <row r="807" s="135" customFormat="1" ht="84" hidden="1" outlineLevel="3" spans="1:11">
      <c r="A807" s="264" t="s">
        <v>2900</v>
      </c>
      <c r="B807" s="368" t="s">
        <v>2901</v>
      </c>
      <c r="C807" s="174" t="s">
        <v>2902</v>
      </c>
      <c r="D807" s="174" t="s">
        <v>2903</v>
      </c>
      <c r="E807" s="11" t="s">
        <v>930</v>
      </c>
      <c r="F807" s="176">
        <v>63</v>
      </c>
      <c r="G807" s="174"/>
      <c r="H807" s="238"/>
      <c r="I807" s="12" t="s">
        <v>931</v>
      </c>
      <c r="J807" s="12" t="s">
        <v>2887</v>
      </c>
      <c r="K807" s="207" t="s">
        <v>93</v>
      </c>
    </row>
    <row r="808" s="135" customFormat="1" ht="84" hidden="1" outlineLevel="3" spans="1:11">
      <c r="A808" s="264" t="s">
        <v>2904</v>
      </c>
      <c r="B808" s="368" t="s">
        <v>2905</v>
      </c>
      <c r="C808" s="174" t="s">
        <v>935</v>
      </c>
      <c r="D808" s="174" t="s">
        <v>2906</v>
      </c>
      <c r="E808" s="11" t="s">
        <v>930</v>
      </c>
      <c r="F808" s="176">
        <v>6</v>
      </c>
      <c r="G808" s="174"/>
      <c r="H808" s="238"/>
      <c r="I808" s="12" t="s">
        <v>931</v>
      </c>
      <c r="J808" s="12" t="s">
        <v>2488</v>
      </c>
      <c r="K808" s="207" t="s">
        <v>93</v>
      </c>
    </row>
    <row r="809" s="135" customFormat="1" ht="84" hidden="1" outlineLevel="3" spans="1:11">
      <c r="A809" s="264" t="s">
        <v>2907</v>
      </c>
      <c r="B809" s="368" t="s">
        <v>2908</v>
      </c>
      <c r="C809" s="174" t="s">
        <v>935</v>
      </c>
      <c r="D809" s="174" t="s">
        <v>2909</v>
      </c>
      <c r="E809" s="11" t="s">
        <v>930</v>
      </c>
      <c r="F809" s="176">
        <v>24</v>
      </c>
      <c r="G809" s="174"/>
      <c r="H809" s="238"/>
      <c r="I809" s="12" t="s">
        <v>931</v>
      </c>
      <c r="J809" s="12" t="s">
        <v>2488</v>
      </c>
      <c r="K809" s="207" t="s">
        <v>93</v>
      </c>
    </row>
    <row r="810" s="135" customFormat="1" ht="84" hidden="1" outlineLevel="3" spans="1:11">
      <c r="A810" s="264" t="s">
        <v>2910</v>
      </c>
      <c r="B810" s="368" t="s">
        <v>2911</v>
      </c>
      <c r="C810" s="174" t="s">
        <v>2762</v>
      </c>
      <c r="D810" s="174" t="s">
        <v>2912</v>
      </c>
      <c r="E810" s="11" t="s">
        <v>930</v>
      </c>
      <c r="F810" s="176">
        <v>4</v>
      </c>
      <c r="G810" s="174"/>
      <c r="H810" s="238"/>
      <c r="I810" s="12" t="s">
        <v>931</v>
      </c>
      <c r="J810" s="12" t="s">
        <v>2488</v>
      </c>
      <c r="K810" s="207" t="s">
        <v>93</v>
      </c>
    </row>
    <row r="811" s="135" customFormat="1" ht="84" hidden="1" outlineLevel="3" spans="1:11">
      <c r="A811" s="264" t="s">
        <v>2913</v>
      </c>
      <c r="B811" s="368" t="s">
        <v>2914</v>
      </c>
      <c r="C811" s="174" t="s">
        <v>2772</v>
      </c>
      <c r="D811" s="174" t="s">
        <v>2915</v>
      </c>
      <c r="E811" s="11" t="s">
        <v>930</v>
      </c>
      <c r="F811" s="176">
        <v>4</v>
      </c>
      <c r="G811" s="174"/>
      <c r="H811" s="238"/>
      <c r="I811" s="12" t="s">
        <v>931</v>
      </c>
      <c r="J811" s="12" t="s">
        <v>2488</v>
      </c>
      <c r="K811" s="207" t="s">
        <v>93</v>
      </c>
    </row>
    <row r="812" s="135" customFormat="1" ht="108" hidden="1" outlineLevel="3" spans="1:11">
      <c r="A812" s="264" t="s">
        <v>2916</v>
      </c>
      <c r="B812" s="368" t="s">
        <v>2917</v>
      </c>
      <c r="C812" s="174" t="s">
        <v>2718</v>
      </c>
      <c r="D812" s="174" t="s">
        <v>2918</v>
      </c>
      <c r="E812" s="11" t="s">
        <v>930</v>
      </c>
      <c r="F812" s="176">
        <v>38</v>
      </c>
      <c r="G812" s="174"/>
      <c r="H812" s="238"/>
      <c r="I812" s="12" t="s">
        <v>931</v>
      </c>
      <c r="J812" s="12" t="s">
        <v>2919</v>
      </c>
      <c r="K812" s="207" t="s">
        <v>93</v>
      </c>
    </row>
    <row r="813" s="135" customFormat="1" ht="108" hidden="1" outlineLevel="3" spans="1:11">
      <c r="A813" s="264" t="s">
        <v>2920</v>
      </c>
      <c r="B813" s="368" t="s">
        <v>2921</v>
      </c>
      <c r="C813" s="174" t="s">
        <v>2387</v>
      </c>
      <c r="D813" s="174" t="s">
        <v>2388</v>
      </c>
      <c r="E813" s="11" t="s">
        <v>930</v>
      </c>
      <c r="F813" s="176">
        <v>4</v>
      </c>
      <c r="G813" s="174"/>
      <c r="H813" s="238"/>
      <c r="I813" s="12" t="s">
        <v>931</v>
      </c>
      <c r="J813" s="12" t="s">
        <v>2922</v>
      </c>
      <c r="K813" s="207" t="s">
        <v>93</v>
      </c>
    </row>
    <row r="814" s="135" customFormat="1" ht="132" hidden="1" outlineLevel="3" spans="1:11">
      <c r="A814" s="264" t="s">
        <v>2923</v>
      </c>
      <c r="B814" s="368" t="s">
        <v>2924</v>
      </c>
      <c r="C814" s="174" t="s">
        <v>2392</v>
      </c>
      <c r="D814" s="174" t="s">
        <v>2925</v>
      </c>
      <c r="E814" s="11" t="s">
        <v>279</v>
      </c>
      <c r="F814" s="176">
        <v>152.53</v>
      </c>
      <c r="G814" s="174"/>
      <c r="H814" s="238"/>
      <c r="I814" s="12" t="s">
        <v>1891</v>
      </c>
      <c r="J814" s="12" t="s">
        <v>2926</v>
      </c>
      <c r="K814" s="207" t="s">
        <v>93</v>
      </c>
    </row>
    <row r="815" s="135" customFormat="1" ht="132" hidden="1" outlineLevel="3" spans="1:11">
      <c r="A815" s="264" t="s">
        <v>2927</v>
      </c>
      <c r="B815" s="368" t="s">
        <v>2928</v>
      </c>
      <c r="C815" s="174" t="s">
        <v>2392</v>
      </c>
      <c r="D815" s="174" t="s">
        <v>2929</v>
      </c>
      <c r="E815" s="11" t="s">
        <v>279</v>
      </c>
      <c r="F815" s="176">
        <v>540.08</v>
      </c>
      <c r="G815" s="174"/>
      <c r="H815" s="238"/>
      <c r="I815" s="12" t="s">
        <v>1891</v>
      </c>
      <c r="J815" s="12" t="s">
        <v>2926</v>
      </c>
      <c r="K815" s="207" t="s">
        <v>93</v>
      </c>
    </row>
    <row r="816" s="135" customFormat="1" ht="132" hidden="1" outlineLevel="3" spans="1:11">
      <c r="A816" s="264" t="s">
        <v>2930</v>
      </c>
      <c r="B816" s="368" t="s">
        <v>2931</v>
      </c>
      <c r="C816" s="174" t="s">
        <v>2392</v>
      </c>
      <c r="D816" s="174" t="s">
        <v>2932</v>
      </c>
      <c r="E816" s="11" t="s">
        <v>279</v>
      </c>
      <c r="F816" s="176">
        <v>225.27</v>
      </c>
      <c r="G816" s="174"/>
      <c r="H816" s="238"/>
      <c r="I816" s="12" t="s">
        <v>1891</v>
      </c>
      <c r="J816" s="12" t="s">
        <v>2926</v>
      </c>
      <c r="K816" s="207" t="s">
        <v>93</v>
      </c>
    </row>
    <row r="817" s="135" customFormat="1" ht="84" hidden="1" outlineLevel="3" spans="1:11">
      <c r="A817" s="264" t="s">
        <v>2933</v>
      </c>
      <c r="B817" s="368" t="s">
        <v>2934</v>
      </c>
      <c r="C817" s="174" t="s">
        <v>2700</v>
      </c>
      <c r="D817" s="174" t="s">
        <v>2935</v>
      </c>
      <c r="E817" s="11" t="s">
        <v>930</v>
      </c>
      <c r="F817" s="176">
        <v>1</v>
      </c>
      <c r="G817" s="174"/>
      <c r="H817" s="238"/>
      <c r="I817" s="12" t="s">
        <v>931</v>
      </c>
      <c r="J817" s="12" t="s">
        <v>2936</v>
      </c>
      <c r="K817" s="207" t="s">
        <v>93</v>
      </c>
    </row>
    <row r="818" s="135" customFormat="1" ht="108" hidden="1" outlineLevel="3" spans="1:11">
      <c r="A818" s="264" t="s">
        <v>2937</v>
      </c>
      <c r="B818" s="368" t="s">
        <v>2938</v>
      </c>
      <c r="C818" s="174" t="s">
        <v>2433</v>
      </c>
      <c r="D818" s="174" t="s">
        <v>2434</v>
      </c>
      <c r="E818" s="11" t="s">
        <v>1577</v>
      </c>
      <c r="F818" s="176">
        <v>483.87</v>
      </c>
      <c r="G818" s="174"/>
      <c r="H818" s="238"/>
      <c r="I818" s="206" t="s">
        <v>1578</v>
      </c>
      <c r="J818" s="12" t="s">
        <v>2435</v>
      </c>
      <c r="K818" s="207" t="s">
        <v>93</v>
      </c>
    </row>
    <row r="819" s="135" customFormat="1" ht="48" hidden="1" outlineLevel="3" spans="1:11">
      <c r="A819" s="264" t="s">
        <v>2939</v>
      </c>
      <c r="B819" s="368" t="s">
        <v>2940</v>
      </c>
      <c r="C819" s="174" t="s">
        <v>2941</v>
      </c>
      <c r="D819" s="174" t="s">
        <v>2942</v>
      </c>
      <c r="E819" s="11" t="s">
        <v>2943</v>
      </c>
      <c r="F819" s="176">
        <v>60</v>
      </c>
      <c r="G819" s="174"/>
      <c r="H819" s="238"/>
      <c r="I819" s="12" t="s">
        <v>2944</v>
      </c>
      <c r="J819" s="175" t="s">
        <v>2945</v>
      </c>
      <c r="K819" s="207" t="s">
        <v>93</v>
      </c>
    </row>
    <row r="820" s="135" customFormat="1" hidden="1" outlineLevel="2" collapsed="1" spans="1:11">
      <c r="A820" s="245" t="s">
        <v>2946</v>
      </c>
      <c r="B820" s="12"/>
      <c r="C820" s="269" t="s">
        <v>2947</v>
      </c>
      <c r="D820" s="84"/>
      <c r="E820" s="265"/>
      <c r="F820" s="261"/>
      <c r="G820" s="171"/>
      <c r="H820" s="197"/>
      <c r="I820" s="204"/>
      <c r="J820" s="204"/>
      <c r="K820" s="205"/>
    </row>
    <row r="821" s="135" customFormat="1" ht="96" hidden="1" outlineLevel="3" spans="1:11">
      <c r="A821" s="264" t="s">
        <v>2948</v>
      </c>
      <c r="B821" s="368" t="s">
        <v>2949</v>
      </c>
      <c r="C821" s="174" t="s">
        <v>2950</v>
      </c>
      <c r="D821" s="174" t="s">
        <v>2951</v>
      </c>
      <c r="E821" s="11" t="s">
        <v>930</v>
      </c>
      <c r="F821" s="176">
        <v>2</v>
      </c>
      <c r="G821" s="174"/>
      <c r="H821" s="238"/>
      <c r="I821" s="12" t="s">
        <v>931</v>
      </c>
      <c r="J821" s="12" t="s">
        <v>2952</v>
      </c>
      <c r="K821" s="207" t="s">
        <v>93</v>
      </c>
    </row>
    <row r="822" s="135" customFormat="1" ht="84" hidden="1" outlineLevel="3" spans="1:11">
      <c r="A822" s="264" t="s">
        <v>2953</v>
      </c>
      <c r="B822" s="368" t="s">
        <v>2954</v>
      </c>
      <c r="C822" s="174" t="s">
        <v>2955</v>
      </c>
      <c r="D822" s="174" t="s">
        <v>2956</v>
      </c>
      <c r="E822" s="11" t="s">
        <v>1631</v>
      </c>
      <c r="F822" s="176">
        <v>2</v>
      </c>
      <c r="G822" s="174"/>
      <c r="H822" s="238"/>
      <c r="I822" s="12" t="s">
        <v>1632</v>
      </c>
      <c r="J822" s="12" t="s">
        <v>2957</v>
      </c>
      <c r="K822" s="207" t="s">
        <v>93</v>
      </c>
    </row>
    <row r="823" s="135" customFormat="1" ht="84" hidden="1" outlineLevel="3" spans="1:11">
      <c r="A823" s="264" t="s">
        <v>2958</v>
      </c>
      <c r="B823" s="368" t="s">
        <v>2959</v>
      </c>
      <c r="C823" s="174" t="s">
        <v>2960</v>
      </c>
      <c r="D823" s="174" t="s">
        <v>2961</v>
      </c>
      <c r="E823" s="11" t="s">
        <v>930</v>
      </c>
      <c r="F823" s="176">
        <v>6</v>
      </c>
      <c r="G823" s="174"/>
      <c r="H823" s="238"/>
      <c r="I823" s="12" t="s">
        <v>931</v>
      </c>
      <c r="J823" s="12" t="s">
        <v>2488</v>
      </c>
      <c r="K823" s="207" t="s">
        <v>93</v>
      </c>
    </row>
    <row r="824" s="135" customFormat="1" ht="84" hidden="1" outlineLevel="3" spans="1:11">
      <c r="A824" s="264" t="s">
        <v>2962</v>
      </c>
      <c r="B824" s="368" t="s">
        <v>2963</v>
      </c>
      <c r="C824" s="174" t="s">
        <v>2960</v>
      </c>
      <c r="D824" s="174" t="s">
        <v>2964</v>
      </c>
      <c r="E824" s="11" t="s">
        <v>930</v>
      </c>
      <c r="F824" s="176">
        <v>1</v>
      </c>
      <c r="G824" s="174"/>
      <c r="H824" s="238"/>
      <c r="I824" s="12" t="s">
        <v>931</v>
      </c>
      <c r="J824" s="12" t="s">
        <v>2488</v>
      </c>
      <c r="K824" s="207" t="s">
        <v>93</v>
      </c>
    </row>
    <row r="825" s="135" customFormat="1" ht="84" hidden="1" outlineLevel="3" spans="1:11">
      <c r="A825" s="264" t="s">
        <v>2965</v>
      </c>
      <c r="B825" s="368" t="s">
        <v>2966</v>
      </c>
      <c r="C825" s="174" t="s">
        <v>2967</v>
      </c>
      <c r="D825" s="174" t="s">
        <v>2968</v>
      </c>
      <c r="E825" s="11" t="s">
        <v>930</v>
      </c>
      <c r="F825" s="176">
        <v>6</v>
      </c>
      <c r="G825" s="174"/>
      <c r="H825" s="238"/>
      <c r="I825" s="12" t="s">
        <v>931</v>
      </c>
      <c r="J825" s="12" t="s">
        <v>2969</v>
      </c>
      <c r="K825" s="207" t="s">
        <v>93</v>
      </c>
    </row>
    <row r="826" s="135" customFormat="1" ht="84" hidden="1" outlineLevel="3" spans="1:11">
      <c r="A826" s="264" t="s">
        <v>2970</v>
      </c>
      <c r="B826" s="368" t="s">
        <v>2971</v>
      </c>
      <c r="C826" s="174" t="s">
        <v>2967</v>
      </c>
      <c r="D826" s="174" t="s">
        <v>2972</v>
      </c>
      <c r="E826" s="11" t="s">
        <v>930</v>
      </c>
      <c r="F826" s="176">
        <v>1</v>
      </c>
      <c r="G826" s="174"/>
      <c r="H826" s="238"/>
      <c r="I826" s="12" t="s">
        <v>931</v>
      </c>
      <c r="J826" s="12" t="s">
        <v>2969</v>
      </c>
      <c r="K826" s="207" t="s">
        <v>93</v>
      </c>
    </row>
    <row r="827" s="135" customFormat="1" ht="72" hidden="1" outlineLevel="3" spans="1:11">
      <c r="A827" s="264" t="s">
        <v>2973</v>
      </c>
      <c r="B827" s="368" t="s">
        <v>2974</v>
      </c>
      <c r="C827" s="174" t="s">
        <v>2975</v>
      </c>
      <c r="D827" s="174" t="s">
        <v>2976</v>
      </c>
      <c r="E827" s="11" t="s">
        <v>930</v>
      </c>
      <c r="F827" s="176">
        <v>1217</v>
      </c>
      <c r="G827" s="174"/>
      <c r="H827" s="238"/>
      <c r="I827" s="12" t="s">
        <v>931</v>
      </c>
      <c r="J827" s="12" t="s">
        <v>2977</v>
      </c>
      <c r="K827" s="207" t="s">
        <v>93</v>
      </c>
    </row>
    <row r="828" s="135" customFormat="1" ht="72" hidden="1" outlineLevel="3" spans="1:11">
      <c r="A828" s="264" t="s">
        <v>2978</v>
      </c>
      <c r="B828" s="368" t="s">
        <v>2979</v>
      </c>
      <c r="C828" s="174" t="s">
        <v>2980</v>
      </c>
      <c r="D828" s="174" t="s">
        <v>2981</v>
      </c>
      <c r="E828" s="11" t="s">
        <v>930</v>
      </c>
      <c r="F828" s="176">
        <v>341</v>
      </c>
      <c r="G828" s="174"/>
      <c r="H828" s="238"/>
      <c r="I828" s="12" t="s">
        <v>931</v>
      </c>
      <c r="J828" s="12" t="s">
        <v>2977</v>
      </c>
      <c r="K828" s="207" t="s">
        <v>93</v>
      </c>
    </row>
    <row r="829" s="135" customFormat="1" ht="132" hidden="1" outlineLevel="3" spans="1:11">
      <c r="A829" s="264" t="s">
        <v>2982</v>
      </c>
      <c r="B829" s="368" t="s">
        <v>2983</v>
      </c>
      <c r="C829" s="174" t="s">
        <v>2392</v>
      </c>
      <c r="D829" s="174" t="s">
        <v>2984</v>
      </c>
      <c r="E829" s="11" t="s">
        <v>279</v>
      </c>
      <c r="F829" s="176">
        <v>17.25</v>
      </c>
      <c r="G829" s="174"/>
      <c r="H829" s="238"/>
      <c r="I829" s="12" t="s">
        <v>1891</v>
      </c>
      <c r="J829" s="12" t="s">
        <v>2926</v>
      </c>
      <c r="K829" s="207" t="s">
        <v>93</v>
      </c>
    </row>
    <row r="830" s="135" customFormat="1" ht="132" hidden="1" outlineLevel="3" spans="1:11">
      <c r="A830" s="264" t="s">
        <v>2985</v>
      </c>
      <c r="B830" s="368" t="s">
        <v>2986</v>
      </c>
      <c r="C830" s="174" t="s">
        <v>2392</v>
      </c>
      <c r="D830" s="174" t="s">
        <v>2987</v>
      </c>
      <c r="E830" s="11" t="s">
        <v>279</v>
      </c>
      <c r="F830" s="176">
        <v>446.49</v>
      </c>
      <c r="G830" s="174"/>
      <c r="H830" s="238"/>
      <c r="I830" s="12" t="s">
        <v>1891</v>
      </c>
      <c r="J830" s="12" t="s">
        <v>2926</v>
      </c>
      <c r="K830" s="207" t="s">
        <v>93</v>
      </c>
    </row>
    <row r="831" s="135" customFormat="1" ht="132" hidden="1" outlineLevel="3" spans="1:11">
      <c r="A831" s="264" t="s">
        <v>2988</v>
      </c>
      <c r="B831" s="368" t="s">
        <v>2989</v>
      </c>
      <c r="C831" s="174" t="s">
        <v>2392</v>
      </c>
      <c r="D831" s="174" t="s">
        <v>2990</v>
      </c>
      <c r="E831" s="11" t="s">
        <v>279</v>
      </c>
      <c r="F831" s="176">
        <v>53.61</v>
      </c>
      <c r="G831" s="174"/>
      <c r="H831" s="238"/>
      <c r="I831" s="12" t="s">
        <v>1891</v>
      </c>
      <c r="J831" s="12" t="s">
        <v>2926</v>
      </c>
      <c r="K831" s="207" t="s">
        <v>93</v>
      </c>
    </row>
    <row r="832" s="135" customFormat="1" ht="132" hidden="1" outlineLevel="3" spans="1:11">
      <c r="A832" s="264" t="s">
        <v>2991</v>
      </c>
      <c r="B832" s="368" t="s">
        <v>2992</v>
      </c>
      <c r="C832" s="174" t="s">
        <v>2392</v>
      </c>
      <c r="D832" s="174" t="s">
        <v>2993</v>
      </c>
      <c r="E832" s="11" t="s">
        <v>279</v>
      </c>
      <c r="F832" s="176">
        <v>271.65</v>
      </c>
      <c r="G832" s="174"/>
      <c r="H832" s="238"/>
      <c r="I832" s="12" t="s">
        <v>1891</v>
      </c>
      <c r="J832" s="12" t="s">
        <v>2926</v>
      </c>
      <c r="K832" s="207" t="s">
        <v>93</v>
      </c>
    </row>
    <row r="833" s="135" customFormat="1" ht="132" hidden="1" outlineLevel="3" spans="1:11">
      <c r="A833" s="264" t="s">
        <v>2994</v>
      </c>
      <c r="B833" s="368" t="s">
        <v>2995</v>
      </c>
      <c r="C833" s="174" t="s">
        <v>2392</v>
      </c>
      <c r="D833" s="174" t="s">
        <v>2996</v>
      </c>
      <c r="E833" s="11" t="s">
        <v>279</v>
      </c>
      <c r="F833" s="176">
        <v>352.54</v>
      </c>
      <c r="G833" s="174"/>
      <c r="H833" s="238"/>
      <c r="I833" s="12" t="s">
        <v>1891</v>
      </c>
      <c r="J833" s="12" t="s">
        <v>2926</v>
      </c>
      <c r="K833" s="207" t="s">
        <v>93</v>
      </c>
    </row>
    <row r="834" s="135" customFormat="1" ht="132" hidden="1" outlineLevel="3" spans="1:11">
      <c r="A834" s="264" t="s">
        <v>2997</v>
      </c>
      <c r="B834" s="368" t="s">
        <v>2998</v>
      </c>
      <c r="C834" s="174" t="s">
        <v>2392</v>
      </c>
      <c r="D834" s="174" t="s">
        <v>2999</v>
      </c>
      <c r="E834" s="11" t="s">
        <v>279</v>
      </c>
      <c r="F834" s="176">
        <v>180.64</v>
      </c>
      <c r="G834" s="174"/>
      <c r="H834" s="238"/>
      <c r="I834" s="12" t="s">
        <v>1891</v>
      </c>
      <c r="J834" s="12" t="s">
        <v>2926</v>
      </c>
      <c r="K834" s="207" t="s">
        <v>93</v>
      </c>
    </row>
    <row r="835" s="135" customFormat="1" ht="132" hidden="1" outlineLevel="3" spans="1:11">
      <c r="A835" s="264" t="s">
        <v>3000</v>
      </c>
      <c r="B835" s="368" t="s">
        <v>3001</v>
      </c>
      <c r="C835" s="174" t="s">
        <v>2392</v>
      </c>
      <c r="D835" s="174" t="s">
        <v>3002</v>
      </c>
      <c r="E835" s="11" t="s">
        <v>279</v>
      </c>
      <c r="F835" s="176">
        <v>336.04</v>
      </c>
      <c r="G835" s="174"/>
      <c r="H835" s="238"/>
      <c r="I835" s="12" t="s">
        <v>1891</v>
      </c>
      <c r="J835" s="12" t="s">
        <v>3003</v>
      </c>
      <c r="K835" s="207" t="s">
        <v>93</v>
      </c>
    </row>
    <row r="836" s="135" customFormat="1" ht="132" hidden="1" outlineLevel="3" spans="1:11">
      <c r="A836" s="264" t="s">
        <v>3004</v>
      </c>
      <c r="B836" s="368" t="s">
        <v>3005</v>
      </c>
      <c r="C836" s="174" t="s">
        <v>2392</v>
      </c>
      <c r="D836" s="174" t="s">
        <v>3006</v>
      </c>
      <c r="E836" s="11" t="s">
        <v>279</v>
      </c>
      <c r="F836" s="176">
        <v>301.07</v>
      </c>
      <c r="G836" s="174"/>
      <c r="H836" s="238"/>
      <c r="I836" s="12" t="s">
        <v>1891</v>
      </c>
      <c r="J836" s="12" t="s">
        <v>3003</v>
      </c>
      <c r="K836" s="207" t="s">
        <v>93</v>
      </c>
    </row>
    <row r="837" s="135" customFormat="1" ht="132" hidden="1" outlineLevel="3" spans="1:11">
      <c r="A837" s="264" t="s">
        <v>3007</v>
      </c>
      <c r="B837" s="368" t="s">
        <v>3008</v>
      </c>
      <c r="C837" s="174" t="s">
        <v>2392</v>
      </c>
      <c r="D837" s="174" t="s">
        <v>3009</v>
      </c>
      <c r="E837" s="11" t="s">
        <v>279</v>
      </c>
      <c r="F837" s="176">
        <v>1523.73</v>
      </c>
      <c r="G837" s="174"/>
      <c r="H837" s="238"/>
      <c r="I837" s="12" t="s">
        <v>1891</v>
      </c>
      <c r="J837" s="12" t="s">
        <v>3003</v>
      </c>
      <c r="K837" s="207" t="s">
        <v>93</v>
      </c>
    </row>
    <row r="838" s="135" customFormat="1" ht="132" hidden="1" outlineLevel="3" spans="1:11">
      <c r="A838" s="264" t="s">
        <v>3010</v>
      </c>
      <c r="B838" s="368" t="s">
        <v>3011</v>
      </c>
      <c r="C838" s="174" t="s">
        <v>2392</v>
      </c>
      <c r="D838" s="174" t="s">
        <v>3012</v>
      </c>
      <c r="E838" s="11" t="s">
        <v>279</v>
      </c>
      <c r="F838" s="176">
        <v>2177.92</v>
      </c>
      <c r="G838" s="174"/>
      <c r="H838" s="238"/>
      <c r="I838" s="12" t="s">
        <v>1891</v>
      </c>
      <c r="J838" s="12" t="s">
        <v>3003</v>
      </c>
      <c r="K838" s="207" t="s">
        <v>93</v>
      </c>
    </row>
    <row r="839" s="135" customFormat="1" ht="72" hidden="1" outlineLevel="3" spans="1:11">
      <c r="A839" s="264" t="s">
        <v>3013</v>
      </c>
      <c r="B839" s="368" t="s">
        <v>3014</v>
      </c>
      <c r="C839" s="174" t="s">
        <v>3015</v>
      </c>
      <c r="D839" s="174" t="s">
        <v>3016</v>
      </c>
      <c r="E839" s="11" t="s">
        <v>1631</v>
      </c>
      <c r="F839" s="176">
        <v>3</v>
      </c>
      <c r="G839" s="174"/>
      <c r="H839" s="238"/>
      <c r="I839" s="12" t="s">
        <v>1632</v>
      </c>
      <c r="J839" s="12" t="s">
        <v>3017</v>
      </c>
      <c r="K839" s="207" t="s">
        <v>93</v>
      </c>
    </row>
    <row r="840" s="135" customFormat="1" ht="72" hidden="1" outlineLevel="3" spans="1:11">
      <c r="A840" s="264" t="s">
        <v>3018</v>
      </c>
      <c r="B840" s="368" t="s">
        <v>3019</v>
      </c>
      <c r="C840" s="174" t="s">
        <v>3020</v>
      </c>
      <c r="D840" s="174" t="s">
        <v>3021</v>
      </c>
      <c r="E840" s="11" t="s">
        <v>930</v>
      </c>
      <c r="F840" s="176">
        <v>2</v>
      </c>
      <c r="G840" s="174"/>
      <c r="H840" s="238"/>
      <c r="I840" s="12" t="s">
        <v>931</v>
      </c>
      <c r="J840" s="12" t="s">
        <v>2774</v>
      </c>
      <c r="K840" s="207" t="s">
        <v>93</v>
      </c>
    </row>
    <row r="841" s="135" customFormat="1" ht="108" hidden="1" outlineLevel="3" spans="1:11">
      <c r="A841" s="264" t="s">
        <v>3022</v>
      </c>
      <c r="B841" s="368" t="s">
        <v>3023</v>
      </c>
      <c r="C841" s="174" t="s">
        <v>2387</v>
      </c>
      <c r="D841" s="174" t="s">
        <v>3024</v>
      </c>
      <c r="E841" s="11" t="s">
        <v>930</v>
      </c>
      <c r="F841" s="176">
        <v>3</v>
      </c>
      <c r="G841" s="174"/>
      <c r="H841" s="238"/>
      <c r="I841" s="12" t="s">
        <v>931</v>
      </c>
      <c r="J841" s="12" t="s">
        <v>2389</v>
      </c>
      <c r="K841" s="207" t="s">
        <v>93</v>
      </c>
    </row>
    <row r="842" s="135" customFormat="1" ht="108" hidden="1" outlineLevel="3" spans="1:11">
      <c r="A842" s="264" t="s">
        <v>3025</v>
      </c>
      <c r="B842" s="368" t="s">
        <v>3026</v>
      </c>
      <c r="C842" s="174" t="s">
        <v>2387</v>
      </c>
      <c r="D842" s="174" t="s">
        <v>3027</v>
      </c>
      <c r="E842" s="11" t="s">
        <v>930</v>
      </c>
      <c r="F842" s="176">
        <v>2</v>
      </c>
      <c r="G842" s="174"/>
      <c r="H842" s="238"/>
      <c r="I842" s="12" t="s">
        <v>931</v>
      </c>
      <c r="J842" s="12" t="s">
        <v>2389</v>
      </c>
      <c r="K842" s="207" t="s">
        <v>93</v>
      </c>
    </row>
    <row r="843" s="135" customFormat="1" ht="108" hidden="1" outlineLevel="3" spans="1:11">
      <c r="A843" s="264" t="s">
        <v>3028</v>
      </c>
      <c r="B843" s="368" t="s">
        <v>3029</v>
      </c>
      <c r="C843" s="174" t="s">
        <v>2387</v>
      </c>
      <c r="D843" s="174" t="s">
        <v>3030</v>
      </c>
      <c r="E843" s="11" t="s">
        <v>930</v>
      </c>
      <c r="F843" s="176">
        <v>1</v>
      </c>
      <c r="G843" s="174"/>
      <c r="H843" s="238"/>
      <c r="I843" s="12" t="s">
        <v>931</v>
      </c>
      <c r="J843" s="12" t="s">
        <v>2389</v>
      </c>
      <c r="K843" s="207" t="s">
        <v>93</v>
      </c>
    </row>
    <row r="844" s="135" customFormat="1" ht="84" hidden="1" outlineLevel="3" spans="1:11">
      <c r="A844" s="264" t="s">
        <v>3031</v>
      </c>
      <c r="B844" s="368" t="s">
        <v>3032</v>
      </c>
      <c r="C844" s="174" t="s">
        <v>2379</v>
      </c>
      <c r="D844" s="174" t="s">
        <v>3033</v>
      </c>
      <c r="E844" s="11" t="s">
        <v>930</v>
      </c>
      <c r="F844" s="176">
        <v>4</v>
      </c>
      <c r="G844" s="174"/>
      <c r="H844" s="238"/>
      <c r="I844" s="12" t="s">
        <v>931</v>
      </c>
      <c r="J844" s="12" t="s">
        <v>2435</v>
      </c>
      <c r="K844" s="207" t="s">
        <v>93</v>
      </c>
    </row>
    <row r="845" s="135" customFormat="1" ht="84" hidden="1" outlineLevel="3" spans="1:11">
      <c r="A845" s="264" t="s">
        <v>3034</v>
      </c>
      <c r="B845" s="368" t="s">
        <v>3035</v>
      </c>
      <c r="C845" s="174" t="s">
        <v>2379</v>
      </c>
      <c r="D845" s="174" t="s">
        <v>3036</v>
      </c>
      <c r="E845" s="11" t="s">
        <v>930</v>
      </c>
      <c r="F845" s="176">
        <v>1</v>
      </c>
      <c r="G845" s="174"/>
      <c r="H845" s="238"/>
      <c r="I845" s="12" t="s">
        <v>931</v>
      </c>
      <c r="J845" s="12" t="s">
        <v>2488</v>
      </c>
      <c r="K845" s="207" t="s">
        <v>93</v>
      </c>
    </row>
    <row r="846" s="135" customFormat="1" ht="72" hidden="1" outlineLevel="3" spans="1:11">
      <c r="A846" s="264" t="s">
        <v>3037</v>
      </c>
      <c r="B846" s="368" t="s">
        <v>3038</v>
      </c>
      <c r="C846" s="174" t="s">
        <v>2379</v>
      </c>
      <c r="D846" s="174" t="s">
        <v>3039</v>
      </c>
      <c r="E846" s="11" t="s">
        <v>930</v>
      </c>
      <c r="F846" s="176">
        <v>1</v>
      </c>
      <c r="G846" s="174"/>
      <c r="H846" s="238"/>
      <c r="I846" s="12" t="s">
        <v>931</v>
      </c>
      <c r="J846" s="12" t="s">
        <v>2774</v>
      </c>
      <c r="K846" s="207" t="s">
        <v>93</v>
      </c>
    </row>
    <row r="847" s="135" customFormat="1" ht="84" hidden="1" outlineLevel="3" spans="1:11">
      <c r="A847" s="264" t="s">
        <v>3040</v>
      </c>
      <c r="B847" s="368" t="s">
        <v>3041</v>
      </c>
      <c r="C847" s="174" t="s">
        <v>3042</v>
      </c>
      <c r="D847" s="174" t="s">
        <v>3043</v>
      </c>
      <c r="E847" s="11" t="s">
        <v>930</v>
      </c>
      <c r="F847" s="176">
        <v>5</v>
      </c>
      <c r="G847" s="174"/>
      <c r="H847" s="238"/>
      <c r="I847" s="12" t="s">
        <v>931</v>
      </c>
      <c r="J847" s="12" t="s">
        <v>2774</v>
      </c>
      <c r="K847" s="207" t="s">
        <v>93</v>
      </c>
    </row>
    <row r="848" s="135" customFormat="1" ht="84" hidden="1" outlineLevel="3" spans="1:11">
      <c r="A848" s="264" t="s">
        <v>3044</v>
      </c>
      <c r="B848" s="368" t="s">
        <v>3045</v>
      </c>
      <c r="C848" s="174" t="s">
        <v>2772</v>
      </c>
      <c r="D848" s="174" t="s">
        <v>3046</v>
      </c>
      <c r="E848" s="11" t="s">
        <v>930</v>
      </c>
      <c r="F848" s="176">
        <v>1</v>
      </c>
      <c r="G848" s="174"/>
      <c r="H848" s="238"/>
      <c r="I848" s="12" t="s">
        <v>931</v>
      </c>
      <c r="J848" s="12" t="s">
        <v>2488</v>
      </c>
      <c r="K848" s="207" t="s">
        <v>93</v>
      </c>
    </row>
    <row r="849" s="135" customFormat="1" ht="84" hidden="1" outlineLevel="3" spans="1:11">
      <c r="A849" s="264" t="s">
        <v>3047</v>
      </c>
      <c r="B849" s="368" t="s">
        <v>3048</v>
      </c>
      <c r="C849" s="174" t="s">
        <v>2636</v>
      </c>
      <c r="D849" s="174" t="s">
        <v>3049</v>
      </c>
      <c r="E849" s="11" t="s">
        <v>930</v>
      </c>
      <c r="F849" s="176">
        <v>2</v>
      </c>
      <c r="G849" s="174"/>
      <c r="H849" s="238"/>
      <c r="I849" s="12" t="s">
        <v>931</v>
      </c>
      <c r="J849" s="12" t="s">
        <v>2774</v>
      </c>
      <c r="K849" s="207" t="s">
        <v>93</v>
      </c>
    </row>
    <row r="850" s="135" customFormat="1" ht="84" hidden="1" outlineLevel="3" spans="1:11">
      <c r="A850" s="264" t="s">
        <v>3050</v>
      </c>
      <c r="B850" s="368" t="s">
        <v>3051</v>
      </c>
      <c r="C850" s="174" t="s">
        <v>2636</v>
      </c>
      <c r="D850" s="174" t="s">
        <v>3052</v>
      </c>
      <c r="E850" s="11" t="s">
        <v>930</v>
      </c>
      <c r="F850" s="176">
        <v>1</v>
      </c>
      <c r="G850" s="174"/>
      <c r="H850" s="238"/>
      <c r="I850" s="12" t="s">
        <v>931</v>
      </c>
      <c r="J850" s="12" t="s">
        <v>2774</v>
      </c>
      <c r="K850" s="207" t="s">
        <v>93</v>
      </c>
    </row>
    <row r="851" s="135" customFormat="1" ht="72" hidden="1" outlineLevel="3" spans="1:11">
      <c r="A851" s="264" t="s">
        <v>3053</v>
      </c>
      <c r="B851" s="368" t="s">
        <v>3054</v>
      </c>
      <c r="C851" s="174" t="s">
        <v>3055</v>
      </c>
      <c r="D851" s="174" t="s">
        <v>3056</v>
      </c>
      <c r="E851" s="11" t="s">
        <v>797</v>
      </c>
      <c r="F851" s="176">
        <v>1</v>
      </c>
      <c r="G851" s="174"/>
      <c r="H851" s="238"/>
      <c r="I851" s="12" t="s">
        <v>798</v>
      </c>
      <c r="J851" s="12" t="s">
        <v>3057</v>
      </c>
      <c r="K851" s="207" t="s">
        <v>93</v>
      </c>
    </row>
    <row r="852" s="135" customFormat="1" ht="72" hidden="1" outlineLevel="3" spans="1:11">
      <c r="A852" s="264" t="s">
        <v>3058</v>
      </c>
      <c r="B852" s="368" t="s">
        <v>3059</v>
      </c>
      <c r="C852" s="174" t="s">
        <v>3060</v>
      </c>
      <c r="D852" s="174" t="s">
        <v>3061</v>
      </c>
      <c r="E852" s="11" t="s">
        <v>930</v>
      </c>
      <c r="F852" s="176">
        <v>1</v>
      </c>
      <c r="G852" s="174"/>
      <c r="H852" s="238"/>
      <c r="I852" s="12" t="s">
        <v>931</v>
      </c>
      <c r="J852" s="12" t="s">
        <v>2488</v>
      </c>
      <c r="K852" s="207" t="s">
        <v>93</v>
      </c>
    </row>
    <row r="853" s="135" customFormat="1" ht="72" hidden="1" outlineLevel="3" spans="1:11">
      <c r="A853" s="264" t="s">
        <v>3062</v>
      </c>
      <c r="B853" s="368" t="s">
        <v>3063</v>
      </c>
      <c r="C853" s="174" t="s">
        <v>3064</v>
      </c>
      <c r="D853" s="174" t="s">
        <v>3065</v>
      </c>
      <c r="E853" s="11" t="s">
        <v>930</v>
      </c>
      <c r="F853" s="176">
        <v>5</v>
      </c>
      <c r="G853" s="174"/>
      <c r="H853" s="238"/>
      <c r="I853" s="12" t="s">
        <v>931</v>
      </c>
      <c r="J853" s="12" t="s">
        <v>3066</v>
      </c>
      <c r="K853" s="207" t="s">
        <v>93</v>
      </c>
    </row>
    <row r="854" s="135" customFormat="1" ht="72" hidden="1" outlineLevel="3" spans="1:11">
      <c r="A854" s="264" t="s">
        <v>3067</v>
      </c>
      <c r="B854" s="368" t="s">
        <v>3068</v>
      </c>
      <c r="C854" s="174" t="s">
        <v>3069</v>
      </c>
      <c r="D854" s="174" t="s">
        <v>3070</v>
      </c>
      <c r="E854" s="11" t="s">
        <v>930</v>
      </c>
      <c r="F854" s="176">
        <v>10</v>
      </c>
      <c r="G854" s="174"/>
      <c r="H854" s="238"/>
      <c r="I854" s="12" t="s">
        <v>931</v>
      </c>
      <c r="J854" s="12" t="s">
        <v>3071</v>
      </c>
      <c r="K854" s="207" t="s">
        <v>93</v>
      </c>
    </row>
    <row r="855" s="135" customFormat="1" ht="84" hidden="1" outlineLevel="3" spans="1:11">
      <c r="A855" s="264" t="s">
        <v>3072</v>
      </c>
      <c r="B855" s="368" t="s">
        <v>3073</v>
      </c>
      <c r="C855" s="174" t="s">
        <v>3074</v>
      </c>
      <c r="D855" s="174" t="s">
        <v>3075</v>
      </c>
      <c r="E855" s="11" t="s">
        <v>930</v>
      </c>
      <c r="F855" s="176">
        <v>6</v>
      </c>
      <c r="G855" s="174"/>
      <c r="H855" s="238"/>
      <c r="I855" s="12" t="s">
        <v>931</v>
      </c>
      <c r="J855" s="12" t="s">
        <v>3076</v>
      </c>
      <c r="K855" s="207" t="s">
        <v>93</v>
      </c>
    </row>
    <row r="856" s="135" customFormat="1" ht="84" hidden="1" outlineLevel="3" spans="1:11">
      <c r="A856" s="264" t="s">
        <v>3077</v>
      </c>
      <c r="B856" s="368" t="s">
        <v>3078</v>
      </c>
      <c r="C856" s="174" t="s">
        <v>3074</v>
      </c>
      <c r="D856" s="174" t="s">
        <v>3079</v>
      </c>
      <c r="E856" s="11" t="s">
        <v>930</v>
      </c>
      <c r="F856" s="176">
        <v>1</v>
      </c>
      <c r="G856" s="174"/>
      <c r="H856" s="238"/>
      <c r="I856" s="12" t="s">
        <v>931</v>
      </c>
      <c r="J856" s="12" t="s">
        <v>3076</v>
      </c>
      <c r="K856" s="207" t="s">
        <v>93</v>
      </c>
    </row>
    <row r="857" s="135" customFormat="1" ht="84" hidden="1" outlineLevel="3" spans="1:11">
      <c r="A857" s="264" t="s">
        <v>3080</v>
      </c>
      <c r="B857" s="368" t="s">
        <v>3081</v>
      </c>
      <c r="C857" s="174" t="s">
        <v>2433</v>
      </c>
      <c r="D857" s="174" t="s">
        <v>3082</v>
      </c>
      <c r="E857" s="11" t="s">
        <v>1577</v>
      </c>
      <c r="F857" s="176">
        <v>2362.6</v>
      </c>
      <c r="G857" s="174"/>
      <c r="H857" s="238"/>
      <c r="I857" s="206" t="s">
        <v>1578</v>
      </c>
      <c r="J857" s="12" t="s">
        <v>2435</v>
      </c>
      <c r="K857" s="207" t="s">
        <v>93</v>
      </c>
    </row>
    <row r="858" s="135" customFormat="1" ht="48" hidden="1" outlineLevel="3" spans="1:11">
      <c r="A858" s="264" t="s">
        <v>3083</v>
      </c>
      <c r="B858" s="368" t="s">
        <v>3084</v>
      </c>
      <c r="C858" s="174" t="s">
        <v>2941</v>
      </c>
      <c r="D858" s="174" t="s">
        <v>2942</v>
      </c>
      <c r="E858" s="11" t="s">
        <v>2943</v>
      </c>
      <c r="F858" s="176">
        <v>5</v>
      </c>
      <c r="G858" s="174"/>
      <c r="H858" s="238"/>
      <c r="I858" s="12" t="s">
        <v>2944</v>
      </c>
      <c r="J858" s="175" t="s">
        <v>2945</v>
      </c>
      <c r="K858" s="207" t="s">
        <v>93</v>
      </c>
    </row>
    <row r="859" s="135" customFormat="1" hidden="1" outlineLevel="2" collapsed="1" spans="1:11">
      <c r="A859" s="245" t="s">
        <v>3085</v>
      </c>
      <c r="B859" s="12"/>
      <c r="C859" s="269" t="s">
        <v>3086</v>
      </c>
      <c r="D859" s="84"/>
      <c r="E859" s="265"/>
      <c r="F859" s="261"/>
      <c r="G859" s="171"/>
      <c r="H859" s="197"/>
      <c r="I859" s="204"/>
      <c r="J859" s="204"/>
      <c r="K859" s="205"/>
    </row>
    <row r="860" s="135" customFormat="1" ht="108" hidden="1" outlineLevel="3" spans="1:11">
      <c r="A860" s="264" t="s">
        <v>3087</v>
      </c>
      <c r="B860" s="368" t="s">
        <v>3088</v>
      </c>
      <c r="C860" s="174" t="s">
        <v>3089</v>
      </c>
      <c r="D860" s="174" t="s">
        <v>3090</v>
      </c>
      <c r="E860" s="11" t="s">
        <v>797</v>
      </c>
      <c r="F860" s="176">
        <v>2</v>
      </c>
      <c r="G860" s="174"/>
      <c r="H860" s="238"/>
      <c r="I860" s="12" t="s">
        <v>798</v>
      </c>
      <c r="J860" s="12" t="s">
        <v>3091</v>
      </c>
      <c r="K860" s="207" t="s">
        <v>93</v>
      </c>
    </row>
    <row r="861" s="135" customFormat="1" ht="108" hidden="1" outlineLevel="3" spans="1:11">
      <c r="A861" s="264" t="s">
        <v>3092</v>
      </c>
      <c r="B861" s="368" t="s">
        <v>3093</v>
      </c>
      <c r="C861" s="174" t="s">
        <v>3094</v>
      </c>
      <c r="D861" s="174" t="s">
        <v>3095</v>
      </c>
      <c r="E861" s="11" t="s">
        <v>797</v>
      </c>
      <c r="F861" s="176">
        <v>3</v>
      </c>
      <c r="G861" s="174"/>
      <c r="H861" s="238"/>
      <c r="I861" s="12" t="s">
        <v>798</v>
      </c>
      <c r="J861" s="12" t="s">
        <v>3091</v>
      </c>
      <c r="K861" s="207" t="s">
        <v>93</v>
      </c>
    </row>
    <row r="862" s="135" customFormat="1" ht="96" hidden="1" outlineLevel="3" spans="1:11">
      <c r="A862" s="264" t="s">
        <v>3096</v>
      </c>
      <c r="B862" s="368" t="s">
        <v>3097</v>
      </c>
      <c r="C862" s="174" t="s">
        <v>2392</v>
      </c>
      <c r="D862" s="174" t="s">
        <v>3098</v>
      </c>
      <c r="E862" s="11" t="s">
        <v>279</v>
      </c>
      <c r="F862" s="176">
        <v>17.82</v>
      </c>
      <c r="G862" s="174"/>
      <c r="H862" s="238"/>
      <c r="I862" s="12" t="s">
        <v>1891</v>
      </c>
      <c r="J862" s="12" t="s">
        <v>3099</v>
      </c>
      <c r="K862" s="207" t="s">
        <v>93</v>
      </c>
    </row>
    <row r="863" s="135" customFormat="1" ht="96" hidden="1" outlineLevel="3" spans="1:11">
      <c r="A863" s="264" t="s">
        <v>3100</v>
      </c>
      <c r="B863" s="368" t="s">
        <v>3101</v>
      </c>
      <c r="C863" s="174" t="s">
        <v>2392</v>
      </c>
      <c r="D863" s="174" t="s">
        <v>3102</v>
      </c>
      <c r="E863" s="11" t="s">
        <v>279</v>
      </c>
      <c r="F863" s="176">
        <v>75.01</v>
      </c>
      <c r="G863" s="174"/>
      <c r="H863" s="238"/>
      <c r="I863" s="12" t="s">
        <v>1891</v>
      </c>
      <c r="J863" s="12" t="s">
        <v>3099</v>
      </c>
      <c r="K863" s="207" t="s">
        <v>93</v>
      </c>
    </row>
    <row r="864" s="135" customFormat="1" ht="96" hidden="1" outlineLevel="3" spans="1:11">
      <c r="A864" s="264" t="s">
        <v>3103</v>
      </c>
      <c r="B864" s="368" t="s">
        <v>3104</v>
      </c>
      <c r="C864" s="174" t="s">
        <v>2392</v>
      </c>
      <c r="D864" s="174" t="s">
        <v>3105</v>
      </c>
      <c r="E864" s="11" t="s">
        <v>279</v>
      </c>
      <c r="F864" s="176">
        <v>49.76</v>
      </c>
      <c r="G864" s="174"/>
      <c r="H864" s="238"/>
      <c r="I864" s="12" t="s">
        <v>1891</v>
      </c>
      <c r="J864" s="12" t="s">
        <v>3099</v>
      </c>
      <c r="K864" s="207" t="s">
        <v>93</v>
      </c>
    </row>
    <row r="865" s="135" customFormat="1" ht="96" hidden="1" outlineLevel="3" spans="1:11">
      <c r="A865" s="264" t="s">
        <v>3106</v>
      </c>
      <c r="B865" s="368" t="s">
        <v>3107</v>
      </c>
      <c r="C865" s="174" t="s">
        <v>2392</v>
      </c>
      <c r="D865" s="174" t="s">
        <v>3108</v>
      </c>
      <c r="E865" s="11" t="s">
        <v>279</v>
      </c>
      <c r="F865" s="176">
        <v>25.04</v>
      </c>
      <c r="G865" s="174"/>
      <c r="H865" s="238"/>
      <c r="I865" s="12" t="s">
        <v>1891</v>
      </c>
      <c r="J865" s="12" t="s">
        <v>3099</v>
      </c>
      <c r="K865" s="207" t="s">
        <v>93</v>
      </c>
    </row>
    <row r="866" s="135" customFormat="1" ht="96" hidden="1" outlineLevel="3" spans="1:11">
      <c r="A866" s="264" t="s">
        <v>3109</v>
      </c>
      <c r="B866" s="368" t="s">
        <v>3110</v>
      </c>
      <c r="C866" s="174" t="s">
        <v>2392</v>
      </c>
      <c r="D866" s="174" t="s">
        <v>3111</v>
      </c>
      <c r="E866" s="11" t="s">
        <v>279</v>
      </c>
      <c r="F866" s="176">
        <v>19.19</v>
      </c>
      <c r="G866" s="174"/>
      <c r="H866" s="238"/>
      <c r="I866" s="12" t="s">
        <v>1891</v>
      </c>
      <c r="J866" s="12" t="s">
        <v>3112</v>
      </c>
      <c r="K866" s="207" t="s">
        <v>93</v>
      </c>
    </row>
    <row r="867" s="135" customFormat="1" ht="108" hidden="1" outlineLevel="3" spans="1:11">
      <c r="A867" s="264" t="s">
        <v>3113</v>
      </c>
      <c r="B867" s="368" t="s">
        <v>3114</v>
      </c>
      <c r="C867" s="174" t="s">
        <v>3115</v>
      </c>
      <c r="D867" s="174" t="s">
        <v>3116</v>
      </c>
      <c r="E867" s="11" t="s">
        <v>797</v>
      </c>
      <c r="F867" s="176">
        <v>1</v>
      </c>
      <c r="G867" s="174"/>
      <c r="H867" s="238"/>
      <c r="I867" s="12" t="s">
        <v>798</v>
      </c>
      <c r="J867" s="12" t="s">
        <v>3117</v>
      </c>
      <c r="K867" s="207" t="s">
        <v>93</v>
      </c>
    </row>
    <row r="868" s="135" customFormat="1" ht="84" hidden="1" outlineLevel="3" spans="1:11">
      <c r="A868" s="264" t="s">
        <v>3118</v>
      </c>
      <c r="B868" s="368" t="s">
        <v>3119</v>
      </c>
      <c r="C868" s="174" t="s">
        <v>3120</v>
      </c>
      <c r="D868" s="174" t="s">
        <v>3121</v>
      </c>
      <c r="E868" s="11" t="s">
        <v>797</v>
      </c>
      <c r="F868" s="176">
        <v>1</v>
      </c>
      <c r="G868" s="174"/>
      <c r="H868" s="238"/>
      <c r="I868" s="12" t="s">
        <v>798</v>
      </c>
      <c r="J868" s="12" t="s">
        <v>3117</v>
      </c>
      <c r="K868" s="207" t="s">
        <v>93</v>
      </c>
    </row>
    <row r="869" s="135" customFormat="1" ht="84" hidden="1" outlineLevel="3" spans="1:11">
      <c r="A869" s="264" t="s">
        <v>3122</v>
      </c>
      <c r="B869" s="368" t="s">
        <v>3123</v>
      </c>
      <c r="C869" s="174" t="s">
        <v>3124</v>
      </c>
      <c r="D869" s="174" t="s">
        <v>3125</v>
      </c>
      <c r="E869" s="11" t="s">
        <v>797</v>
      </c>
      <c r="F869" s="176">
        <v>1</v>
      </c>
      <c r="G869" s="174"/>
      <c r="H869" s="238"/>
      <c r="I869" s="12" t="s">
        <v>798</v>
      </c>
      <c r="J869" s="12" t="s">
        <v>3117</v>
      </c>
      <c r="K869" s="207" t="s">
        <v>93</v>
      </c>
    </row>
    <row r="870" s="135" customFormat="1" ht="84" hidden="1" outlineLevel="3" spans="1:11">
      <c r="A870" s="264" t="s">
        <v>3126</v>
      </c>
      <c r="B870" s="368" t="s">
        <v>3127</v>
      </c>
      <c r="C870" s="174" t="s">
        <v>3128</v>
      </c>
      <c r="D870" s="174" t="s">
        <v>3129</v>
      </c>
      <c r="E870" s="11" t="s">
        <v>797</v>
      </c>
      <c r="F870" s="176">
        <v>3</v>
      </c>
      <c r="G870" s="174"/>
      <c r="H870" s="238"/>
      <c r="I870" s="12" t="s">
        <v>798</v>
      </c>
      <c r="J870" s="12" t="s">
        <v>3117</v>
      </c>
      <c r="K870" s="207" t="s">
        <v>93</v>
      </c>
    </row>
    <row r="871" s="135" customFormat="1" ht="96" hidden="1" outlineLevel="3" spans="1:11">
      <c r="A871" s="264" t="s">
        <v>3130</v>
      </c>
      <c r="B871" s="368" t="s">
        <v>3131</v>
      </c>
      <c r="C871" s="174" t="s">
        <v>3132</v>
      </c>
      <c r="D871" s="174" t="s">
        <v>3133</v>
      </c>
      <c r="E871" s="11" t="s">
        <v>797</v>
      </c>
      <c r="F871" s="176">
        <v>2</v>
      </c>
      <c r="G871" s="174"/>
      <c r="H871" s="238"/>
      <c r="I871" s="12" t="s">
        <v>798</v>
      </c>
      <c r="J871" s="12" t="s">
        <v>3117</v>
      </c>
      <c r="K871" s="207" t="s">
        <v>93</v>
      </c>
    </row>
    <row r="872" s="135" customFormat="1" ht="96" hidden="1" outlineLevel="3" spans="1:11">
      <c r="A872" s="264" t="s">
        <v>3134</v>
      </c>
      <c r="B872" s="368" t="s">
        <v>3135</v>
      </c>
      <c r="C872" s="174" t="s">
        <v>3136</v>
      </c>
      <c r="D872" s="174" t="s">
        <v>3137</v>
      </c>
      <c r="E872" s="11" t="s">
        <v>797</v>
      </c>
      <c r="F872" s="176">
        <v>2</v>
      </c>
      <c r="G872" s="174"/>
      <c r="H872" s="238"/>
      <c r="I872" s="12" t="s">
        <v>798</v>
      </c>
      <c r="J872" s="12" t="s">
        <v>3117</v>
      </c>
      <c r="K872" s="207" t="s">
        <v>93</v>
      </c>
    </row>
    <row r="873" s="135" customFormat="1" ht="96" hidden="1" outlineLevel="3" spans="1:11">
      <c r="A873" s="264" t="s">
        <v>3138</v>
      </c>
      <c r="B873" s="368" t="s">
        <v>3139</v>
      </c>
      <c r="C873" s="174" t="s">
        <v>3140</v>
      </c>
      <c r="D873" s="174" t="s">
        <v>3141</v>
      </c>
      <c r="E873" s="11" t="s">
        <v>797</v>
      </c>
      <c r="F873" s="176">
        <v>1</v>
      </c>
      <c r="G873" s="174"/>
      <c r="H873" s="238"/>
      <c r="I873" s="12" t="s">
        <v>798</v>
      </c>
      <c r="J873" s="12" t="s">
        <v>3142</v>
      </c>
      <c r="K873" s="207" t="s">
        <v>93</v>
      </c>
    </row>
    <row r="874" s="135" customFormat="1" ht="96" hidden="1" outlineLevel="3" spans="1:11">
      <c r="A874" s="264" t="s">
        <v>3143</v>
      </c>
      <c r="B874" s="368" t="s">
        <v>3144</v>
      </c>
      <c r="C874" s="174" t="s">
        <v>3145</v>
      </c>
      <c r="D874" s="174" t="s">
        <v>3146</v>
      </c>
      <c r="E874" s="11" t="s">
        <v>797</v>
      </c>
      <c r="F874" s="176">
        <v>1</v>
      </c>
      <c r="G874" s="174"/>
      <c r="H874" s="238"/>
      <c r="I874" s="12" t="s">
        <v>798</v>
      </c>
      <c r="J874" s="12" t="s">
        <v>3142</v>
      </c>
      <c r="K874" s="207" t="s">
        <v>93</v>
      </c>
    </row>
    <row r="875" s="135" customFormat="1" ht="96" hidden="1" outlineLevel="3" spans="1:11">
      <c r="A875" s="264" t="s">
        <v>3147</v>
      </c>
      <c r="B875" s="368" t="s">
        <v>3148</v>
      </c>
      <c r="C875" s="174" t="s">
        <v>3149</v>
      </c>
      <c r="D875" s="174" t="s">
        <v>3150</v>
      </c>
      <c r="E875" s="11" t="s">
        <v>797</v>
      </c>
      <c r="F875" s="176">
        <v>1</v>
      </c>
      <c r="G875" s="174"/>
      <c r="H875" s="238"/>
      <c r="I875" s="12" t="s">
        <v>798</v>
      </c>
      <c r="J875" s="12" t="s">
        <v>3142</v>
      </c>
      <c r="K875" s="207" t="s">
        <v>93</v>
      </c>
    </row>
    <row r="876" s="135" customFormat="1" ht="84" hidden="1" outlineLevel="3" spans="1:11">
      <c r="A876" s="264" t="s">
        <v>3151</v>
      </c>
      <c r="B876" s="368" t="s">
        <v>3152</v>
      </c>
      <c r="C876" s="174" t="s">
        <v>3153</v>
      </c>
      <c r="D876" s="174" t="s">
        <v>3154</v>
      </c>
      <c r="E876" s="11" t="s">
        <v>930</v>
      </c>
      <c r="F876" s="176">
        <v>2</v>
      </c>
      <c r="G876" s="174"/>
      <c r="H876" s="238"/>
      <c r="I876" s="12" t="s">
        <v>931</v>
      </c>
      <c r="J876" s="12" t="s">
        <v>2488</v>
      </c>
      <c r="K876" s="207" t="s">
        <v>93</v>
      </c>
    </row>
    <row r="877" s="135" customFormat="1" ht="84" hidden="1" outlineLevel="3" spans="1:11">
      <c r="A877" s="264" t="s">
        <v>3155</v>
      </c>
      <c r="B877" s="368" t="s">
        <v>3156</v>
      </c>
      <c r="C877" s="174" t="s">
        <v>2700</v>
      </c>
      <c r="D877" s="174" t="s">
        <v>3157</v>
      </c>
      <c r="E877" s="11" t="s">
        <v>930</v>
      </c>
      <c r="F877" s="176">
        <v>2</v>
      </c>
      <c r="G877" s="174"/>
      <c r="H877" s="238"/>
      <c r="I877" s="12" t="s">
        <v>931</v>
      </c>
      <c r="J877" s="12" t="s">
        <v>2774</v>
      </c>
      <c r="K877" s="207" t="s">
        <v>93</v>
      </c>
    </row>
    <row r="878" s="135" customFormat="1" ht="84" hidden="1" outlineLevel="3" spans="1:11">
      <c r="A878" s="264" t="s">
        <v>3158</v>
      </c>
      <c r="B878" s="368" t="s">
        <v>3159</v>
      </c>
      <c r="C878" s="174" t="s">
        <v>2772</v>
      </c>
      <c r="D878" s="174" t="s">
        <v>3160</v>
      </c>
      <c r="E878" s="11" t="s">
        <v>930</v>
      </c>
      <c r="F878" s="176">
        <v>3</v>
      </c>
      <c r="G878" s="174"/>
      <c r="H878" s="238"/>
      <c r="I878" s="12" t="s">
        <v>931</v>
      </c>
      <c r="J878" s="12" t="s">
        <v>2774</v>
      </c>
      <c r="K878" s="207" t="s">
        <v>93</v>
      </c>
    </row>
    <row r="879" s="135" customFormat="1" ht="84" hidden="1" outlineLevel="3" spans="1:11">
      <c r="A879" s="264" t="s">
        <v>3161</v>
      </c>
      <c r="B879" s="368" t="s">
        <v>3162</v>
      </c>
      <c r="C879" s="174" t="s">
        <v>2772</v>
      </c>
      <c r="D879" s="174" t="s">
        <v>3163</v>
      </c>
      <c r="E879" s="11" t="s">
        <v>930</v>
      </c>
      <c r="F879" s="176">
        <v>2</v>
      </c>
      <c r="G879" s="174"/>
      <c r="H879" s="238"/>
      <c r="I879" s="12" t="s">
        <v>931</v>
      </c>
      <c r="J879" s="12" t="s">
        <v>2488</v>
      </c>
      <c r="K879" s="207" t="s">
        <v>93</v>
      </c>
    </row>
    <row r="880" s="135" customFormat="1" ht="84" hidden="1" outlineLevel="3" spans="1:11">
      <c r="A880" s="264" t="s">
        <v>3164</v>
      </c>
      <c r="B880" s="368" t="s">
        <v>3165</v>
      </c>
      <c r="C880" s="174" t="s">
        <v>3166</v>
      </c>
      <c r="D880" s="174" t="s">
        <v>3167</v>
      </c>
      <c r="E880" s="11" t="s">
        <v>930</v>
      </c>
      <c r="F880" s="176">
        <v>2</v>
      </c>
      <c r="G880" s="174"/>
      <c r="H880" s="238"/>
      <c r="I880" s="12" t="s">
        <v>931</v>
      </c>
      <c r="J880" s="12" t="s">
        <v>2488</v>
      </c>
      <c r="K880" s="207" t="s">
        <v>93</v>
      </c>
    </row>
    <row r="881" s="135" customFormat="1" ht="84" hidden="1" outlineLevel="3" spans="1:11">
      <c r="A881" s="264" t="s">
        <v>3168</v>
      </c>
      <c r="B881" s="368" t="s">
        <v>3169</v>
      </c>
      <c r="C881" s="174" t="s">
        <v>3166</v>
      </c>
      <c r="D881" s="174" t="s">
        <v>3170</v>
      </c>
      <c r="E881" s="11" t="s">
        <v>930</v>
      </c>
      <c r="F881" s="176">
        <v>3</v>
      </c>
      <c r="G881" s="174"/>
      <c r="H881" s="238"/>
      <c r="I881" s="12" t="s">
        <v>931</v>
      </c>
      <c r="J881" s="12" t="s">
        <v>2488</v>
      </c>
      <c r="K881" s="207" t="s">
        <v>93</v>
      </c>
    </row>
    <row r="882" s="135" customFormat="1" ht="84" hidden="1" outlineLevel="3" spans="1:11">
      <c r="A882" s="264" t="s">
        <v>3171</v>
      </c>
      <c r="B882" s="368" t="s">
        <v>3172</v>
      </c>
      <c r="C882" s="174" t="s">
        <v>2790</v>
      </c>
      <c r="D882" s="174" t="s">
        <v>3173</v>
      </c>
      <c r="E882" s="11" t="s">
        <v>930</v>
      </c>
      <c r="F882" s="176">
        <v>2</v>
      </c>
      <c r="G882" s="174"/>
      <c r="H882" s="238"/>
      <c r="I882" s="12" t="s">
        <v>931</v>
      </c>
      <c r="J882" s="12" t="s">
        <v>2488</v>
      </c>
      <c r="K882" s="207" t="s">
        <v>93</v>
      </c>
    </row>
    <row r="883" s="135" customFormat="1" ht="84" hidden="1" outlineLevel="3" spans="1:11">
      <c r="A883" s="264" t="s">
        <v>3174</v>
      </c>
      <c r="B883" s="368" t="s">
        <v>3175</v>
      </c>
      <c r="C883" s="174" t="s">
        <v>2790</v>
      </c>
      <c r="D883" s="174" t="s">
        <v>3176</v>
      </c>
      <c r="E883" s="11" t="s">
        <v>930</v>
      </c>
      <c r="F883" s="176">
        <v>3</v>
      </c>
      <c r="G883" s="174"/>
      <c r="H883" s="238"/>
      <c r="I883" s="12" t="s">
        <v>931</v>
      </c>
      <c r="J883" s="12" t="s">
        <v>2488</v>
      </c>
      <c r="K883" s="207" t="s">
        <v>93</v>
      </c>
    </row>
    <row r="884" s="135" customFormat="1" ht="84" hidden="1" outlineLevel="3" spans="1:11">
      <c r="A884" s="264" t="s">
        <v>3177</v>
      </c>
      <c r="B884" s="368" t="s">
        <v>3178</v>
      </c>
      <c r="C884" s="174" t="s">
        <v>2785</v>
      </c>
      <c r="D884" s="174" t="s">
        <v>3179</v>
      </c>
      <c r="E884" s="11" t="s">
        <v>930</v>
      </c>
      <c r="F884" s="176">
        <v>2</v>
      </c>
      <c r="G884" s="174"/>
      <c r="H884" s="238"/>
      <c r="I884" s="12" t="s">
        <v>931</v>
      </c>
      <c r="J884" s="12" t="s">
        <v>3180</v>
      </c>
      <c r="K884" s="207" t="s">
        <v>93</v>
      </c>
    </row>
    <row r="885" s="135" customFormat="1" ht="84" hidden="1" outlineLevel="3" spans="1:11">
      <c r="A885" s="264" t="s">
        <v>3181</v>
      </c>
      <c r="B885" s="368" t="s">
        <v>3182</v>
      </c>
      <c r="C885" s="174" t="s">
        <v>2785</v>
      </c>
      <c r="D885" s="174" t="s">
        <v>3183</v>
      </c>
      <c r="E885" s="11" t="s">
        <v>930</v>
      </c>
      <c r="F885" s="176">
        <v>3</v>
      </c>
      <c r="G885" s="174"/>
      <c r="H885" s="238"/>
      <c r="I885" s="12" t="s">
        <v>931</v>
      </c>
      <c r="J885" s="12" t="s">
        <v>3180</v>
      </c>
      <c r="K885" s="207" t="s">
        <v>93</v>
      </c>
    </row>
    <row r="886" s="135" customFormat="1" ht="84" hidden="1" outlineLevel="3" spans="1:11">
      <c r="A886" s="264" t="s">
        <v>3184</v>
      </c>
      <c r="B886" s="368" t="s">
        <v>3185</v>
      </c>
      <c r="C886" s="174" t="s">
        <v>2785</v>
      </c>
      <c r="D886" s="174" t="s">
        <v>3186</v>
      </c>
      <c r="E886" s="11" t="s">
        <v>930</v>
      </c>
      <c r="F886" s="176">
        <v>1</v>
      </c>
      <c r="G886" s="174"/>
      <c r="H886" s="238"/>
      <c r="I886" s="12" t="s">
        <v>931</v>
      </c>
      <c r="J886" s="12" t="s">
        <v>3180</v>
      </c>
      <c r="K886" s="207" t="s">
        <v>93</v>
      </c>
    </row>
    <row r="887" s="135" customFormat="1" ht="84" hidden="1" outlineLevel="3" spans="1:11">
      <c r="A887" s="264" t="s">
        <v>3187</v>
      </c>
      <c r="B887" s="368" t="s">
        <v>3188</v>
      </c>
      <c r="C887" s="174" t="s">
        <v>2762</v>
      </c>
      <c r="D887" s="174" t="s">
        <v>3189</v>
      </c>
      <c r="E887" s="11" t="s">
        <v>930</v>
      </c>
      <c r="F887" s="176">
        <v>6</v>
      </c>
      <c r="G887" s="174"/>
      <c r="H887" s="238"/>
      <c r="I887" s="12" t="s">
        <v>931</v>
      </c>
      <c r="J887" s="12" t="s">
        <v>2774</v>
      </c>
      <c r="K887" s="207" t="s">
        <v>93</v>
      </c>
    </row>
    <row r="888" s="135" customFormat="1" ht="84" hidden="1" outlineLevel="3" spans="1:11">
      <c r="A888" s="264" t="s">
        <v>3190</v>
      </c>
      <c r="B888" s="368" t="s">
        <v>3191</v>
      </c>
      <c r="C888" s="174" t="s">
        <v>2762</v>
      </c>
      <c r="D888" s="174" t="s">
        <v>3192</v>
      </c>
      <c r="E888" s="11" t="s">
        <v>930</v>
      </c>
      <c r="F888" s="176">
        <v>3</v>
      </c>
      <c r="G888" s="174"/>
      <c r="H888" s="238"/>
      <c r="I888" s="12" t="s">
        <v>931</v>
      </c>
      <c r="J888" s="12" t="s">
        <v>2488</v>
      </c>
      <c r="K888" s="207" t="s">
        <v>93</v>
      </c>
    </row>
    <row r="889" s="135" customFormat="1" ht="84" hidden="1" outlineLevel="3" spans="1:11">
      <c r="A889" s="264" t="s">
        <v>3193</v>
      </c>
      <c r="B889" s="368" t="s">
        <v>3194</v>
      </c>
      <c r="C889" s="174" t="s">
        <v>2762</v>
      </c>
      <c r="D889" s="174" t="s">
        <v>3195</v>
      </c>
      <c r="E889" s="11" t="s">
        <v>930</v>
      </c>
      <c r="F889" s="176">
        <v>3</v>
      </c>
      <c r="G889" s="174"/>
      <c r="H889" s="238"/>
      <c r="I889" s="12" t="s">
        <v>931</v>
      </c>
      <c r="J889" s="12" t="s">
        <v>2488</v>
      </c>
      <c r="K889" s="207" t="s">
        <v>93</v>
      </c>
    </row>
    <row r="890" s="135" customFormat="1" ht="84" hidden="1" outlineLevel="3" spans="1:11">
      <c r="A890" s="264" t="s">
        <v>3196</v>
      </c>
      <c r="B890" s="368" t="s">
        <v>3197</v>
      </c>
      <c r="C890" s="174" t="s">
        <v>2762</v>
      </c>
      <c r="D890" s="174" t="s">
        <v>3198</v>
      </c>
      <c r="E890" s="11" t="s">
        <v>930</v>
      </c>
      <c r="F890" s="176">
        <v>6</v>
      </c>
      <c r="G890" s="174"/>
      <c r="H890" s="238"/>
      <c r="I890" s="12" t="s">
        <v>931</v>
      </c>
      <c r="J890" s="12" t="s">
        <v>2488</v>
      </c>
      <c r="K890" s="207" t="s">
        <v>93</v>
      </c>
    </row>
    <row r="891" s="135" customFormat="1" ht="84" hidden="1" outlineLevel="3" spans="1:11">
      <c r="A891" s="264" t="s">
        <v>3199</v>
      </c>
      <c r="B891" s="368" t="s">
        <v>3200</v>
      </c>
      <c r="C891" s="174" t="s">
        <v>2762</v>
      </c>
      <c r="D891" s="174" t="s">
        <v>3201</v>
      </c>
      <c r="E891" s="11" t="s">
        <v>930</v>
      </c>
      <c r="F891" s="176">
        <v>3</v>
      </c>
      <c r="G891" s="174"/>
      <c r="H891" s="238"/>
      <c r="I891" s="12" t="s">
        <v>931</v>
      </c>
      <c r="J891" s="12" t="s">
        <v>2488</v>
      </c>
      <c r="K891" s="207" t="s">
        <v>93</v>
      </c>
    </row>
    <row r="892" s="135" customFormat="1" ht="84" hidden="1" outlineLevel="3" spans="1:11">
      <c r="A892" s="264" t="s">
        <v>3202</v>
      </c>
      <c r="B892" s="368" t="s">
        <v>3203</v>
      </c>
      <c r="C892" s="174" t="s">
        <v>935</v>
      </c>
      <c r="D892" s="174" t="s">
        <v>2909</v>
      </c>
      <c r="E892" s="11" t="s">
        <v>930</v>
      </c>
      <c r="F892" s="176">
        <v>2</v>
      </c>
      <c r="G892" s="174"/>
      <c r="H892" s="238"/>
      <c r="I892" s="12" t="s">
        <v>931</v>
      </c>
      <c r="J892" s="12" t="s">
        <v>2488</v>
      </c>
      <c r="K892" s="207" t="s">
        <v>93</v>
      </c>
    </row>
    <row r="893" s="135" customFormat="1" ht="84" hidden="1" outlineLevel="3" spans="1:11">
      <c r="A893" s="264" t="s">
        <v>3204</v>
      </c>
      <c r="B893" s="368" t="s">
        <v>3205</v>
      </c>
      <c r="C893" s="174" t="s">
        <v>2960</v>
      </c>
      <c r="D893" s="174" t="s">
        <v>2961</v>
      </c>
      <c r="E893" s="11" t="s">
        <v>930</v>
      </c>
      <c r="F893" s="176">
        <v>1</v>
      </c>
      <c r="G893" s="174"/>
      <c r="H893" s="238"/>
      <c r="I893" s="12" t="s">
        <v>931</v>
      </c>
      <c r="J893" s="12" t="s">
        <v>2488</v>
      </c>
      <c r="K893" s="207" t="s">
        <v>93</v>
      </c>
    </row>
    <row r="894" s="135" customFormat="1" ht="84" hidden="1" outlineLevel="3" spans="1:11">
      <c r="A894" s="264" t="s">
        <v>3206</v>
      </c>
      <c r="B894" s="368" t="s">
        <v>3207</v>
      </c>
      <c r="C894" s="174" t="s">
        <v>2960</v>
      </c>
      <c r="D894" s="174" t="s">
        <v>2964</v>
      </c>
      <c r="E894" s="11" t="s">
        <v>930</v>
      </c>
      <c r="F894" s="176">
        <v>5</v>
      </c>
      <c r="G894" s="174"/>
      <c r="H894" s="238"/>
      <c r="I894" s="12" t="s">
        <v>931</v>
      </c>
      <c r="J894" s="12" t="s">
        <v>2488</v>
      </c>
      <c r="K894" s="207" t="s">
        <v>93</v>
      </c>
    </row>
    <row r="895" s="135" customFormat="1" ht="84" hidden="1" outlineLevel="3" spans="1:11">
      <c r="A895" s="264" t="s">
        <v>3208</v>
      </c>
      <c r="B895" s="368" t="s">
        <v>3209</v>
      </c>
      <c r="C895" s="174" t="s">
        <v>2794</v>
      </c>
      <c r="D895" s="174" t="s">
        <v>3210</v>
      </c>
      <c r="E895" s="11" t="s">
        <v>930</v>
      </c>
      <c r="F895" s="176">
        <v>3</v>
      </c>
      <c r="G895" s="174"/>
      <c r="H895" s="238"/>
      <c r="I895" s="12" t="s">
        <v>931</v>
      </c>
      <c r="J895" s="12" t="s">
        <v>2488</v>
      </c>
      <c r="K895" s="207" t="s">
        <v>93</v>
      </c>
    </row>
    <row r="896" s="135" customFormat="1" ht="84" hidden="1" outlineLevel="3" spans="1:11">
      <c r="A896" s="264" t="s">
        <v>3211</v>
      </c>
      <c r="B896" s="368" t="s">
        <v>3212</v>
      </c>
      <c r="C896" s="174" t="s">
        <v>2794</v>
      </c>
      <c r="D896" s="174" t="s">
        <v>3213</v>
      </c>
      <c r="E896" s="11" t="s">
        <v>930</v>
      </c>
      <c r="F896" s="176">
        <v>2</v>
      </c>
      <c r="G896" s="174"/>
      <c r="H896" s="238"/>
      <c r="I896" s="12" t="s">
        <v>931</v>
      </c>
      <c r="J896" s="12" t="s">
        <v>2488</v>
      </c>
      <c r="K896" s="207" t="s">
        <v>93</v>
      </c>
    </row>
    <row r="897" s="135" customFormat="1" ht="84" hidden="1" outlineLevel="3" spans="1:11">
      <c r="A897" s="264" t="s">
        <v>3214</v>
      </c>
      <c r="B897" s="368" t="s">
        <v>3215</v>
      </c>
      <c r="C897" s="174" t="s">
        <v>2794</v>
      </c>
      <c r="D897" s="174" t="s">
        <v>3216</v>
      </c>
      <c r="E897" s="11" t="s">
        <v>930</v>
      </c>
      <c r="F897" s="176">
        <v>2</v>
      </c>
      <c r="G897" s="174"/>
      <c r="H897" s="238"/>
      <c r="I897" s="12" t="s">
        <v>931</v>
      </c>
      <c r="J897" s="12" t="s">
        <v>2488</v>
      </c>
      <c r="K897" s="207" t="s">
        <v>93</v>
      </c>
    </row>
    <row r="898" s="135" customFormat="1" ht="84" hidden="1" outlineLevel="3" spans="1:11">
      <c r="A898" s="264" t="s">
        <v>3217</v>
      </c>
      <c r="B898" s="368" t="s">
        <v>3218</v>
      </c>
      <c r="C898" s="174" t="s">
        <v>2369</v>
      </c>
      <c r="D898" s="174" t="s">
        <v>3219</v>
      </c>
      <c r="E898" s="11" t="s">
        <v>930</v>
      </c>
      <c r="F898" s="176">
        <v>2</v>
      </c>
      <c r="G898" s="174"/>
      <c r="H898" s="238"/>
      <c r="I898" s="12" t="s">
        <v>931</v>
      </c>
      <c r="J898" s="12" t="s">
        <v>2677</v>
      </c>
      <c r="K898" s="207" t="s">
        <v>93</v>
      </c>
    </row>
    <row r="899" s="135" customFormat="1" ht="84" hidden="1" outlineLevel="3" spans="1:11">
      <c r="A899" s="264" t="s">
        <v>3220</v>
      </c>
      <c r="B899" s="368" t="s">
        <v>3221</v>
      </c>
      <c r="C899" s="174" t="s">
        <v>2369</v>
      </c>
      <c r="D899" s="174" t="s">
        <v>3222</v>
      </c>
      <c r="E899" s="11" t="s">
        <v>930</v>
      </c>
      <c r="F899" s="176">
        <v>5</v>
      </c>
      <c r="G899" s="174"/>
      <c r="H899" s="238"/>
      <c r="I899" s="12" t="s">
        <v>931</v>
      </c>
      <c r="J899" s="12" t="s">
        <v>2677</v>
      </c>
      <c r="K899" s="207" t="s">
        <v>93</v>
      </c>
    </row>
    <row r="900" s="135" customFormat="1" ht="84" hidden="1" outlineLevel="3" spans="1:11">
      <c r="A900" s="264" t="s">
        <v>3223</v>
      </c>
      <c r="B900" s="368" t="s">
        <v>3224</v>
      </c>
      <c r="C900" s="174" t="s">
        <v>2369</v>
      </c>
      <c r="D900" s="174" t="s">
        <v>3225</v>
      </c>
      <c r="E900" s="11" t="s">
        <v>930</v>
      </c>
      <c r="F900" s="176">
        <v>3</v>
      </c>
      <c r="G900" s="174"/>
      <c r="H900" s="238"/>
      <c r="I900" s="12" t="s">
        <v>931</v>
      </c>
      <c r="J900" s="12" t="s">
        <v>2677</v>
      </c>
      <c r="K900" s="207" t="s">
        <v>93</v>
      </c>
    </row>
    <row r="901" s="135" customFormat="1" ht="72" hidden="1" outlineLevel="3" spans="1:11">
      <c r="A901" s="264" t="s">
        <v>3226</v>
      </c>
      <c r="B901" s="368" t="s">
        <v>3227</v>
      </c>
      <c r="C901" s="174" t="s">
        <v>2809</v>
      </c>
      <c r="D901" s="174" t="s">
        <v>3228</v>
      </c>
      <c r="E901" s="11" t="s">
        <v>930</v>
      </c>
      <c r="F901" s="176">
        <v>2</v>
      </c>
      <c r="G901" s="174"/>
      <c r="H901" s="238"/>
      <c r="I901" s="12" t="s">
        <v>931</v>
      </c>
      <c r="J901" s="12" t="s">
        <v>2811</v>
      </c>
      <c r="K901" s="207" t="s">
        <v>93</v>
      </c>
    </row>
    <row r="902" s="135" customFormat="1" ht="72" hidden="1" outlineLevel="3" spans="1:11">
      <c r="A902" s="264" t="s">
        <v>3229</v>
      </c>
      <c r="B902" s="368" t="s">
        <v>3230</v>
      </c>
      <c r="C902" s="174" t="s">
        <v>2809</v>
      </c>
      <c r="D902" s="174" t="s">
        <v>3231</v>
      </c>
      <c r="E902" s="11" t="s">
        <v>930</v>
      </c>
      <c r="F902" s="176">
        <v>3</v>
      </c>
      <c r="G902" s="174"/>
      <c r="H902" s="238"/>
      <c r="I902" s="12" t="s">
        <v>931</v>
      </c>
      <c r="J902" s="12" t="s">
        <v>2811</v>
      </c>
      <c r="K902" s="207" t="s">
        <v>93</v>
      </c>
    </row>
    <row r="903" s="135" customFormat="1" ht="72" hidden="1" outlineLevel="3" spans="1:11">
      <c r="A903" s="264" t="s">
        <v>3232</v>
      </c>
      <c r="B903" s="368" t="s">
        <v>3233</v>
      </c>
      <c r="C903" s="174" t="s">
        <v>2359</v>
      </c>
      <c r="D903" s="174" t="s">
        <v>2817</v>
      </c>
      <c r="E903" s="11" t="s">
        <v>930</v>
      </c>
      <c r="F903" s="176">
        <v>2</v>
      </c>
      <c r="G903" s="174"/>
      <c r="H903" s="238"/>
      <c r="I903" s="12" t="s">
        <v>931</v>
      </c>
      <c r="J903" s="12" t="s">
        <v>2811</v>
      </c>
      <c r="K903" s="207" t="s">
        <v>93</v>
      </c>
    </row>
    <row r="904" s="135" customFormat="1" ht="72" hidden="1" outlineLevel="3" spans="1:11">
      <c r="A904" s="264" t="s">
        <v>3234</v>
      </c>
      <c r="B904" s="368" t="s">
        <v>3235</v>
      </c>
      <c r="C904" s="174" t="s">
        <v>2359</v>
      </c>
      <c r="D904" s="174" t="s">
        <v>3236</v>
      </c>
      <c r="E904" s="11" t="s">
        <v>930</v>
      </c>
      <c r="F904" s="176">
        <v>3</v>
      </c>
      <c r="G904" s="174"/>
      <c r="H904" s="238"/>
      <c r="I904" s="12" t="s">
        <v>931</v>
      </c>
      <c r="J904" s="12" t="s">
        <v>2811</v>
      </c>
      <c r="K904" s="207" t="s">
        <v>93</v>
      </c>
    </row>
    <row r="905" s="135" customFormat="1" ht="72" hidden="1" outlineLevel="3" spans="1:11">
      <c r="A905" s="264" t="s">
        <v>3237</v>
      </c>
      <c r="B905" s="368" t="s">
        <v>3238</v>
      </c>
      <c r="C905" s="174" t="s">
        <v>2450</v>
      </c>
      <c r="D905" s="174" t="s">
        <v>2451</v>
      </c>
      <c r="E905" s="11" t="s">
        <v>930</v>
      </c>
      <c r="F905" s="176">
        <v>6</v>
      </c>
      <c r="G905" s="174"/>
      <c r="H905" s="238"/>
      <c r="I905" s="12" t="s">
        <v>931</v>
      </c>
      <c r="J905" s="12" t="s">
        <v>3239</v>
      </c>
      <c r="K905" s="207" t="s">
        <v>93</v>
      </c>
    </row>
    <row r="906" s="135" customFormat="1" ht="72" hidden="1" outlineLevel="3" spans="1:11">
      <c r="A906" s="264" t="s">
        <v>3240</v>
      </c>
      <c r="B906" s="368" t="s">
        <v>3241</v>
      </c>
      <c r="C906" s="174" t="s">
        <v>2455</v>
      </c>
      <c r="D906" s="174" t="s">
        <v>2456</v>
      </c>
      <c r="E906" s="11" t="s">
        <v>797</v>
      </c>
      <c r="F906" s="176">
        <v>4</v>
      </c>
      <c r="G906" s="174"/>
      <c r="H906" s="238"/>
      <c r="I906" s="12" t="s">
        <v>798</v>
      </c>
      <c r="J906" s="12" t="s">
        <v>2728</v>
      </c>
      <c r="K906" s="207" t="s">
        <v>93</v>
      </c>
    </row>
    <row r="907" s="135" customFormat="1" ht="60" hidden="1" outlineLevel="3" spans="1:11">
      <c r="A907" s="264" t="s">
        <v>3242</v>
      </c>
      <c r="B907" s="368" t="s">
        <v>3243</v>
      </c>
      <c r="C907" s="174" t="s">
        <v>3244</v>
      </c>
      <c r="D907" s="174" t="s">
        <v>3245</v>
      </c>
      <c r="E907" s="11" t="s">
        <v>3246</v>
      </c>
      <c r="F907" s="176">
        <v>2</v>
      </c>
      <c r="G907" s="174"/>
      <c r="H907" s="238"/>
      <c r="I907" s="12" t="s">
        <v>3247</v>
      </c>
      <c r="J907" s="12" t="s">
        <v>3248</v>
      </c>
      <c r="K907" s="207" t="s">
        <v>93</v>
      </c>
    </row>
    <row r="908" s="135" customFormat="1" ht="108" hidden="1" outlineLevel="3" spans="1:11">
      <c r="A908" s="264" t="s">
        <v>3249</v>
      </c>
      <c r="B908" s="368" t="s">
        <v>3250</v>
      </c>
      <c r="C908" s="174" t="s">
        <v>2387</v>
      </c>
      <c r="D908" s="174" t="s">
        <v>2388</v>
      </c>
      <c r="E908" s="11" t="s">
        <v>930</v>
      </c>
      <c r="F908" s="176">
        <v>1</v>
      </c>
      <c r="G908" s="174"/>
      <c r="H908" s="238"/>
      <c r="I908" s="12" t="s">
        <v>931</v>
      </c>
      <c r="J908" s="12" t="s">
        <v>2389</v>
      </c>
      <c r="K908" s="207" t="s">
        <v>93</v>
      </c>
    </row>
    <row r="909" s="135" customFormat="1" ht="108" hidden="1" outlineLevel="3" spans="1:11">
      <c r="A909" s="264" t="s">
        <v>3251</v>
      </c>
      <c r="B909" s="368" t="s">
        <v>3252</v>
      </c>
      <c r="C909" s="174" t="s">
        <v>2387</v>
      </c>
      <c r="D909" s="174" t="s">
        <v>2528</v>
      </c>
      <c r="E909" s="11" t="s">
        <v>930</v>
      </c>
      <c r="F909" s="176">
        <v>5</v>
      </c>
      <c r="G909" s="174"/>
      <c r="H909" s="238"/>
      <c r="I909" s="12" t="s">
        <v>931</v>
      </c>
      <c r="J909" s="12" t="s">
        <v>2389</v>
      </c>
      <c r="K909" s="207" t="s">
        <v>93</v>
      </c>
    </row>
    <row r="910" s="135" customFormat="1" ht="108" hidden="1" outlineLevel="3" spans="1:11">
      <c r="A910" s="264" t="s">
        <v>3253</v>
      </c>
      <c r="B910" s="368" t="s">
        <v>3254</v>
      </c>
      <c r="C910" s="174" t="s">
        <v>2387</v>
      </c>
      <c r="D910" s="174" t="s">
        <v>3024</v>
      </c>
      <c r="E910" s="11" t="s">
        <v>930</v>
      </c>
      <c r="F910" s="176">
        <v>1</v>
      </c>
      <c r="G910" s="174"/>
      <c r="H910" s="238"/>
      <c r="I910" s="12" t="s">
        <v>931</v>
      </c>
      <c r="J910" s="12" t="s">
        <v>2389</v>
      </c>
      <c r="K910" s="207" t="s">
        <v>93</v>
      </c>
    </row>
    <row r="911" s="135" customFormat="1" ht="108" hidden="1" outlineLevel="3" spans="1:11">
      <c r="A911" s="264" t="s">
        <v>3255</v>
      </c>
      <c r="B911" s="368" t="s">
        <v>3256</v>
      </c>
      <c r="C911" s="174" t="s">
        <v>2858</v>
      </c>
      <c r="D911" s="174" t="s">
        <v>2863</v>
      </c>
      <c r="E911" s="11" t="s">
        <v>930</v>
      </c>
      <c r="F911" s="176">
        <v>2</v>
      </c>
      <c r="G911" s="174"/>
      <c r="H911" s="238"/>
      <c r="I911" s="12" t="s">
        <v>931</v>
      </c>
      <c r="J911" s="12" t="s">
        <v>2860</v>
      </c>
      <c r="K911" s="207" t="s">
        <v>93</v>
      </c>
    </row>
    <row r="912" s="135" customFormat="1" ht="108" hidden="1" outlineLevel="3" spans="1:11">
      <c r="A912" s="264" t="s">
        <v>3257</v>
      </c>
      <c r="B912" s="368" t="s">
        <v>3258</v>
      </c>
      <c r="C912" s="174" t="s">
        <v>2858</v>
      </c>
      <c r="D912" s="174" t="s">
        <v>3259</v>
      </c>
      <c r="E912" s="11" t="s">
        <v>930</v>
      </c>
      <c r="F912" s="176">
        <v>2</v>
      </c>
      <c r="G912" s="174"/>
      <c r="H912" s="238"/>
      <c r="I912" s="12" t="s">
        <v>931</v>
      </c>
      <c r="J912" s="12" t="s">
        <v>2860</v>
      </c>
      <c r="K912" s="207" t="s">
        <v>93</v>
      </c>
    </row>
    <row r="913" s="135" customFormat="1" ht="108" hidden="1" outlineLevel="3" spans="1:11">
      <c r="A913" s="264" t="s">
        <v>3260</v>
      </c>
      <c r="B913" s="368" t="s">
        <v>3261</v>
      </c>
      <c r="C913" s="174" t="s">
        <v>2858</v>
      </c>
      <c r="D913" s="174" t="s">
        <v>3262</v>
      </c>
      <c r="E913" s="11" t="s">
        <v>930</v>
      </c>
      <c r="F913" s="176">
        <v>3</v>
      </c>
      <c r="G913" s="174"/>
      <c r="H913" s="238"/>
      <c r="I913" s="12" t="s">
        <v>931</v>
      </c>
      <c r="J913" s="12" t="s">
        <v>2860</v>
      </c>
      <c r="K913" s="207" t="s">
        <v>93</v>
      </c>
    </row>
    <row r="914" s="135" customFormat="1" ht="72" hidden="1" outlineLevel="3" spans="1:11">
      <c r="A914" s="264" t="s">
        <v>3263</v>
      </c>
      <c r="B914" s="369" t="s">
        <v>3264</v>
      </c>
      <c r="C914" s="174" t="s">
        <v>3265</v>
      </c>
      <c r="D914" s="174" t="s">
        <v>2748</v>
      </c>
      <c r="E914" s="11" t="s">
        <v>90</v>
      </c>
      <c r="F914" s="176">
        <v>1.09</v>
      </c>
      <c r="G914" s="174"/>
      <c r="H914" s="238"/>
      <c r="I914" s="12" t="s">
        <v>112</v>
      </c>
      <c r="J914" s="12" t="s">
        <v>2462</v>
      </c>
      <c r="K914" s="207" t="s">
        <v>93</v>
      </c>
    </row>
    <row r="915" s="135" customFormat="1" hidden="1" outlineLevel="2" collapsed="1" spans="1:11">
      <c r="A915" s="245" t="s">
        <v>3266</v>
      </c>
      <c r="B915" s="12"/>
      <c r="C915" s="269" t="s">
        <v>3267</v>
      </c>
      <c r="D915" s="84"/>
      <c r="E915" s="265"/>
      <c r="F915" s="261"/>
      <c r="G915" s="171"/>
      <c r="H915" s="197"/>
      <c r="I915" s="204"/>
      <c r="J915" s="204"/>
      <c r="K915" s="205"/>
    </row>
    <row r="916" s="135" customFormat="1" ht="84" hidden="1" outlineLevel="3" spans="1:11">
      <c r="A916" s="264" t="s">
        <v>3268</v>
      </c>
      <c r="B916" s="368" t="s">
        <v>3269</v>
      </c>
      <c r="C916" s="174" t="s">
        <v>3270</v>
      </c>
      <c r="D916" s="174" t="s">
        <v>3271</v>
      </c>
      <c r="E916" s="11" t="s">
        <v>797</v>
      </c>
      <c r="F916" s="176">
        <v>2</v>
      </c>
      <c r="G916" s="174"/>
      <c r="H916" s="238"/>
      <c r="I916" s="12" t="s">
        <v>798</v>
      </c>
      <c r="J916" s="12" t="s">
        <v>3272</v>
      </c>
      <c r="K916" s="207" t="s">
        <v>93</v>
      </c>
    </row>
    <row r="917" s="135" customFormat="1" ht="84" hidden="1" outlineLevel="3" spans="1:11">
      <c r="A917" s="264" t="s">
        <v>3273</v>
      </c>
      <c r="B917" s="368" t="s">
        <v>3274</v>
      </c>
      <c r="C917" s="174" t="s">
        <v>3270</v>
      </c>
      <c r="D917" s="174" t="s">
        <v>3275</v>
      </c>
      <c r="E917" s="11" t="s">
        <v>797</v>
      </c>
      <c r="F917" s="176">
        <v>2</v>
      </c>
      <c r="G917" s="174"/>
      <c r="H917" s="238"/>
      <c r="I917" s="12" t="s">
        <v>798</v>
      </c>
      <c r="J917" s="12" t="s">
        <v>3272</v>
      </c>
      <c r="K917" s="207" t="s">
        <v>93</v>
      </c>
    </row>
    <row r="918" s="135" customFormat="1" ht="72" hidden="1" outlineLevel="3" spans="1:11">
      <c r="A918" s="264" t="s">
        <v>3276</v>
      </c>
      <c r="B918" s="368" t="s">
        <v>3277</v>
      </c>
      <c r="C918" s="174" t="s">
        <v>3278</v>
      </c>
      <c r="D918" s="174" t="s">
        <v>3279</v>
      </c>
      <c r="E918" s="11" t="s">
        <v>797</v>
      </c>
      <c r="F918" s="176">
        <v>5</v>
      </c>
      <c r="G918" s="174"/>
      <c r="H918" s="238"/>
      <c r="I918" s="12" t="s">
        <v>798</v>
      </c>
      <c r="J918" s="12" t="s">
        <v>3280</v>
      </c>
      <c r="K918" s="207" t="s">
        <v>93</v>
      </c>
    </row>
    <row r="919" s="135" customFormat="1" ht="84" hidden="1" outlineLevel="3" spans="1:11">
      <c r="A919" s="264" t="s">
        <v>3281</v>
      </c>
      <c r="B919" s="368" t="s">
        <v>3282</v>
      </c>
      <c r="C919" s="174" t="s">
        <v>3283</v>
      </c>
      <c r="D919" s="174" t="s">
        <v>3284</v>
      </c>
      <c r="E919" s="11" t="s">
        <v>797</v>
      </c>
      <c r="F919" s="176">
        <v>1</v>
      </c>
      <c r="G919" s="174"/>
      <c r="H919" s="238"/>
      <c r="I919" s="12" t="s">
        <v>798</v>
      </c>
      <c r="J919" s="12" t="s">
        <v>3272</v>
      </c>
      <c r="K919" s="207" t="s">
        <v>93</v>
      </c>
    </row>
    <row r="920" s="135" customFormat="1" outlineLevel="1" collapsed="1" spans="1:11">
      <c r="A920" s="271">
        <v>5.5</v>
      </c>
      <c r="B920" s="272"/>
      <c r="C920" s="269" t="s">
        <v>25</v>
      </c>
      <c r="D920" s="174"/>
      <c r="E920" s="11"/>
      <c r="F920" s="176"/>
      <c r="G920" s="176"/>
      <c r="H920" s="197"/>
      <c r="I920" s="12"/>
      <c r="J920" s="12"/>
      <c r="K920" s="219"/>
    </row>
    <row r="921" s="135" customFormat="1" hidden="1" outlineLevel="2" collapsed="1" spans="1:11">
      <c r="A921" s="245" t="s">
        <v>3285</v>
      </c>
      <c r="B921" s="192"/>
      <c r="C921" s="269" t="s">
        <v>3286</v>
      </c>
      <c r="D921" s="12"/>
      <c r="E921" s="12"/>
      <c r="F921" s="176"/>
      <c r="G921" s="176"/>
      <c r="H921" s="197"/>
      <c r="I921" s="274"/>
      <c r="J921" s="274"/>
      <c r="K921" s="205"/>
    </row>
    <row r="922" s="135" customFormat="1" ht="60" hidden="1" outlineLevel="3" spans="1:11">
      <c r="A922" s="273" t="s">
        <v>3287</v>
      </c>
      <c r="B922" s="368" t="s">
        <v>3288</v>
      </c>
      <c r="C922" s="174" t="s">
        <v>3289</v>
      </c>
      <c r="D922" s="12" t="s">
        <v>3290</v>
      </c>
      <c r="E922" s="11" t="s">
        <v>1174</v>
      </c>
      <c r="F922" s="176">
        <v>1</v>
      </c>
      <c r="G922" s="176"/>
      <c r="H922" s="238"/>
      <c r="I922" s="209" t="s">
        <v>3291</v>
      </c>
      <c r="J922" s="206" t="s">
        <v>3292</v>
      </c>
      <c r="K922" s="207" t="s">
        <v>93</v>
      </c>
    </row>
    <row r="923" s="135" customFormat="1" ht="48" hidden="1" outlineLevel="3" spans="1:11">
      <c r="A923" s="273" t="s">
        <v>3293</v>
      </c>
      <c r="B923" s="368" t="s">
        <v>3294</v>
      </c>
      <c r="C923" s="174" t="s">
        <v>3295</v>
      </c>
      <c r="D923" s="12" t="s">
        <v>3296</v>
      </c>
      <c r="E923" s="11" t="s">
        <v>797</v>
      </c>
      <c r="F923" s="176">
        <v>1</v>
      </c>
      <c r="G923" s="176"/>
      <c r="H923" s="238"/>
      <c r="I923" s="209" t="s">
        <v>3297</v>
      </c>
      <c r="J923" s="209" t="s">
        <v>3298</v>
      </c>
      <c r="K923" s="207" t="s">
        <v>93</v>
      </c>
    </row>
    <row r="924" s="135" customFormat="1" ht="72" hidden="1" outlineLevel="3" spans="1:11">
      <c r="A924" s="273" t="s">
        <v>3299</v>
      </c>
      <c r="B924" s="368" t="s">
        <v>3300</v>
      </c>
      <c r="C924" s="174" t="s">
        <v>3301</v>
      </c>
      <c r="D924" s="12" t="s">
        <v>3302</v>
      </c>
      <c r="E924" s="11" t="s">
        <v>797</v>
      </c>
      <c r="F924" s="176">
        <v>1</v>
      </c>
      <c r="G924" s="176"/>
      <c r="H924" s="238"/>
      <c r="I924" s="209" t="s">
        <v>3297</v>
      </c>
      <c r="J924" s="209" t="s">
        <v>3303</v>
      </c>
      <c r="K924" s="207" t="s">
        <v>93</v>
      </c>
    </row>
    <row r="925" s="135" customFormat="1" ht="72" hidden="1" outlineLevel="3" spans="1:11">
      <c r="A925" s="273" t="s">
        <v>3304</v>
      </c>
      <c r="B925" s="368" t="s">
        <v>3305</v>
      </c>
      <c r="C925" s="174" t="s">
        <v>3306</v>
      </c>
      <c r="D925" s="12" t="s">
        <v>3307</v>
      </c>
      <c r="E925" s="11" t="s">
        <v>797</v>
      </c>
      <c r="F925" s="176">
        <v>1</v>
      </c>
      <c r="G925" s="176"/>
      <c r="H925" s="238"/>
      <c r="I925" s="209" t="s">
        <v>3297</v>
      </c>
      <c r="J925" s="209" t="s">
        <v>3303</v>
      </c>
      <c r="K925" s="207" t="s">
        <v>93</v>
      </c>
    </row>
    <row r="926" s="135" customFormat="1" ht="72" hidden="1" outlineLevel="3" spans="1:11">
      <c r="A926" s="273" t="s">
        <v>3308</v>
      </c>
      <c r="B926" s="368" t="s">
        <v>3309</v>
      </c>
      <c r="C926" s="174" t="s">
        <v>3310</v>
      </c>
      <c r="D926" s="12" t="s">
        <v>3311</v>
      </c>
      <c r="E926" s="11" t="s">
        <v>797</v>
      </c>
      <c r="F926" s="176">
        <v>1</v>
      </c>
      <c r="G926" s="176"/>
      <c r="H926" s="238"/>
      <c r="I926" s="209" t="s">
        <v>3297</v>
      </c>
      <c r="J926" s="209" t="s">
        <v>3312</v>
      </c>
      <c r="K926" s="207" t="s">
        <v>93</v>
      </c>
    </row>
    <row r="927" s="135" customFormat="1" ht="48" hidden="1" outlineLevel="3" spans="1:11">
      <c r="A927" s="273" t="s">
        <v>3313</v>
      </c>
      <c r="B927" s="368" t="s">
        <v>3314</v>
      </c>
      <c r="C927" s="174" t="s">
        <v>3315</v>
      </c>
      <c r="D927" s="12" t="s">
        <v>3316</v>
      </c>
      <c r="E927" s="11" t="s">
        <v>797</v>
      </c>
      <c r="F927" s="176">
        <v>1</v>
      </c>
      <c r="G927" s="176"/>
      <c r="H927" s="238"/>
      <c r="I927" s="209" t="s">
        <v>3297</v>
      </c>
      <c r="J927" s="209" t="s">
        <v>3317</v>
      </c>
      <c r="K927" s="207" t="s">
        <v>93</v>
      </c>
    </row>
    <row r="928" s="135" customFormat="1" ht="48" hidden="1" outlineLevel="3" spans="1:11">
      <c r="A928" s="273" t="s">
        <v>3318</v>
      </c>
      <c r="B928" s="368" t="s">
        <v>3319</v>
      </c>
      <c r="C928" s="174" t="s">
        <v>3320</v>
      </c>
      <c r="D928" s="12" t="s">
        <v>3321</v>
      </c>
      <c r="E928" s="11" t="s">
        <v>797</v>
      </c>
      <c r="F928" s="176">
        <v>2</v>
      </c>
      <c r="G928" s="176"/>
      <c r="H928" s="238"/>
      <c r="I928" s="209" t="s">
        <v>3297</v>
      </c>
      <c r="J928" s="209" t="s">
        <v>3317</v>
      </c>
      <c r="K928" s="207" t="s">
        <v>93</v>
      </c>
    </row>
    <row r="929" s="135" customFormat="1" ht="48" hidden="1" outlineLevel="3" spans="1:11">
      <c r="A929" s="273" t="s">
        <v>3322</v>
      </c>
      <c r="B929" s="368" t="s">
        <v>3323</v>
      </c>
      <c r="C929" s="174" t="s">
        <v>3324</v>
      </c>
      <c r="D929" s="12" t="s">
        <v>3325</v>
      </c>
      <c r="E929" s="11" t="s">
        <v>797</v>
      </c>
      <c r="F929" s="176">
        <v>1</v>
      </c>
      <c r="G929" s="176"/>
      <c r="H929" s="238"/>
      <c r="I929" s="209" t="s">
        <v>3297</v>
      </c>
      <c r="J929" s="209" t="s">
        <v>3317</v>
      </c>
      <c r="K929" s="207" t="s">
        <v>93</v>
      </c>
    </row>
    <row r="930" s="135" customFormat="1" ht="72" hidden="1" outlineLevel="3" spans="1:11">
      <c r="A930" s="273" t="s">
        <v>3326</v>
      </c>
      <c r="B930" s="368" t="s">
        <v>3327</v>
      </c>
      <c r="C930" s="174" t="s">
        <v>3328</v>
      </c>
      <c r="D930" s="12" t="s">
        <v>3329</v>
      </c>
      <c r="E930" s="11" t="s">
        <v>797</v>
      </c>
      <c r="F930" s="176">
        <v>1</v>
      </c>
      <c r="G930" s="176"/>
      <c r="H930" s="238"/>
      <c r="I930" s="209" t="s">
        <v>3297</v>
      </c>
      <c r="J930" s="209" t="s">
        <v>3312</v>
      </c>
      <c r="K930" s="207" t="s">
        <v>93</v>
      </c>
    </row>
    <row r="931" s="135" customFormat="1" ht="48" hidden="1" outlineLevel="3" spans="1:11">
      <c r="A931" s="273" t="s">
        <v>3330</v>
      </c>
      <c r="B931" s="368" t="s">
        <v>3331</v>
      </c>
      <c r="C931" s="174" t="s">
        <v>3332</v>
      </c>
      <c r="D931" s="12" t="s">
        <v>3333</v>
      </c>
      <c r="E931" s="11" t="s">
        <v>797</v>
      </c>
      <c r="F931" s="176">
        <v>9</v>
      </c>
      <c r="G931" s="176"/>
      <c r="H931" s="238"/>
      <c r="I931" s="209" t="s">
        <v>3297</v>
      </c>
      <c r="J931" s="209" t="s">
        <v>3334</v>
      </c>
      <c r="K931" s="207" t="s">
        <v>93</v>
      </c>
    </row>
    <row r="932" s="135" customFormat="1" ht="48" hidden="1" outlineLevel="3" spans="1:11">
      <c r="A932" s="273" t="s">
        <v>3335</v>
      </c>
      <c r="B932" s="368" t="s">
        <v>3336</v>
      </c>
      <c r="C932" s="174" t="s">
        <v>3337</v>
      </c>
      <c r="D932" s="12" t="s">
        <v>3338</v>
      </c>
      <c r="E932" s="11" t="s">
        <v>797</v>
      </c>
      <c r="F932" s="176">
        <v>9</v>
      </c>
      <c r="G932" s="176"/>
      <c r="H932" s="238"/>
      <c r="I932" s="209" t="s">
        <v>3297</v>
      </c>
      <c r="J932" s="209" t="s">
        <v>3334</v>
      </c>
      <c r="K932" s="207" t="s">
        <v>93</v>
      </c>
    </row>
    <row r="933" s="135" customFormat="1" ht="48" hidden="1" outlineLevel="3" spans="1:11">
      <c r="A933" s="273" t="s">
        <v>3339</v>
      </c>
      <c r="B933" s="368" t="s">
        <v>3340</v>
      </c>
      <c r="C933" s="174" t="s">
        <v>3341</v>
      </c>
      <c r="D933" s="12" t="s">
        <v>3342</v>
      </c>
      <c r="E933" s="11" t="s">
        <v>797</v>
      </c>
      <c r="F933" s="176">
        <v>147</v>
      </c>
      <c r="G933" s="176"/>
      <c r="H933" s="238"/>
      <c r="I933" s="209" t="s">
        <v>3297</v>
      </c>
      <c r="J933" s="209" t="s">
        <v>3343</v>
      </c>
      <c r="K933" s="207" t="s">
        <v>93</v>
      </c>
    </row>
    <row r="934" s="135" customFormat="1" ht="48" hidden="1" outlineLevel="3" spans="1:11">
      <c r="A934" s="273" t="s">
        <v>3344</v>
      </c>
      <c r="B934" s="368" t="s">
        <v>3345</v>
      </c>
      <c r="C934" s="174" t="s">
        <v>3346</v>
      </c>
      <c r="D934" s="12" t="s">
        <v>3347</v>
      </c>
      <c r="E934" s="11" t="s">
        <v>797</v>
      </c>
      <c r="F934" s="176">
        <v>143</v>
      </c>
      <c r="G934" s="176"/>
      <c r="H934" s="238"/>
      <c r="I934" s="209" t="s">
        <v>3297</v>
      </c>
      <c r="J934" s="209" t="s">
        <v>3343</v>
      </c>
      <c r="K934" s="207" t="s">
        <v>93</v>
      </c>
    </row>
    <row r="935" s="135" customFormat="1" ht="48" hidden="1" outlineLevel="3" spans="1:11">
      <c r="A935" s="273" t="s">
        <v>3348</v>
      </c>
      <c r="B935" s="368" t="s">
        <v>3349</v>
      </c>
      <c r="C935" s="174" t="s">
        <v>3350</v>
      </c>
      <c r="D935" s="12" t="s">
        <v>3351</v>
      </c>
      <c r="E935" s="11" t="s">
        <v>797</v>
      </c>
      <c r="F935" s="176">
        <v>8</v>
      </c>
      <c r="G935" s="176"/>
      <c r="H935" s="238"/>
      <c r="I935" s="209" t="s">
        <v>3297</v>
      </c>
      <c r="J935" s="209" t="s">
        <v>3312</v>
      </c>
      <c r="K935" s="207" t="s">
        <v>93</v>
      </c>
    </row>
    <row r="936" s="135" customFormat="1" ht="48" hidden="1" outlineLevel="3" spans="1:11">
      <c r="A936" s="273" t="s">
        <v>3352</v>
      </c>
      <c r="B936" s="368" t="s">
        <v>3353</v>
      </c>
      <c r="C936" s="174" t="s">
        <v>3354</v>
      </c>
      <c r="D936" s="12" t="s">
        <v>3355</v>
      </c>
      <c r="E936" s="11" t="s">
        <v>930</v>
      </c>
      <c r="F936" s="176">
        <v>54</v>
      </c>
      <c r="G936" s="176"/>
      <c r="H936" s="238"/>
      <c r="I936" s="209" t="s">
        <v>3356</v>
      </c>
      <c r="J936" s="209" t="s">
        <v>3343</v>
      </c>
      <c r="K936" s="207" t="s">
        <v>93</v>
      </c>
    </row>
    <row r="937" s="135" customFormat="1" ht="48" hidden="1" outlineLevel="3" spans="1:11">
      <c r="A937" s="273" t="s">
        <v>3357</v>
      </c>
      <c r="B937" s="368" t="s">
        <v>3358</v>
      </c>
      <c r="C937" s="174" t="s">
        <v>3359</v>
      </c>
      <c r="D937" s="12" t="s">
        <v>3360</v>
      </c>
      <c r="E937" s="11" t="s">
        <v>930</v>
      </c>
      <c r="F937" s="176">
        <v>526</v>
      </c>
      <c r="G937" s="176"/>
      <c r="H937" s="238"/>
      <c r="I937" s="209" t="s">
        <v>3356</v>
      </c>
      <c r="J937" s="209" t="s">
        <v>3361</v>
      </c>
      <c r="K937" s="207" t="s">
        <v>93</v>
      </c>
    </row>
    <row r="938" s="135" customFormat="1" ht="48" hidden="1" outlineLevel="3" spans="1:11">
      <c r="A938" s="273" t="s">
        <v>3362</v>
      </c>
      <c r="B938" s="368" t="s">
        <v>3363</v>
      </c>
      <c r="C938" s="174" t="s">
        <v>3364</v>
      </c>
      <c r="D938" s="12" t="s">
        <v>3365</v>
      </c>
      <c r="E938" s="11" t="s">
        <v>930</v>
      </c>
      <c r="F938" s="176">
        <v>21</v>
      </c>
      <c r="G938" s="176"/>
      <c r="H938" s="238"/>
      <c r="I938" s="209" t="s">
        <v>3356</v>
      </c>
      <c r="J938" s="209" t="s">
        <v>3361</v>
      </c>
      <c r="K938" s="207" t="s">
        <v>93</v>
      </c>
    </row>
    <row r="939" s="135" customFormat="1" ht="60" hidden="1" outlineLevel="3" spans="1:11">
      <c r="A939" s="273" t="s">
        <v>3366</v>
      </c>
      <c r="B939" s="368" t="s">
        <v>3367</v>
      </c>
      <c r="C939" s="174" t="s">
        <v>3368</v>
      </c>
      <c r="D939" s="12" t="s">
        <v>3369</v>
      </c>
      <c r="E939" s="11" t="s">
        <v>930</v>
      </c>
      <c r="F939" s="176">
        <v>1</v>
      </c>
      <c r="G939" s="176"/>
      <c r="H939" s="238"/>
      <c r="I939" s="209" t="s">
        <v>3356</v>
      </c>
      <c r="J939" s="209" t="s">
        <v>3361</v>
      </c>
      <c r="K939" s="207" t="s">
        <v>93</v>
      </c>
    </row>
    <row r="940" s="135" customFormat="1" ht="48" hidden="1" outlineLevel="3" spans="1:11">
      <c r="A940" s="273" t="s">
        <v>3370</v>
      </c>
      <c r="B940" s="368" t="s">
        <v>3371</v>
      </c>
      <c r="C940" s="174" t="s">
        <v>3372</v>
      </c>
      <c r="D940" s="12" t="s">
        <v>3373</v>
      </c>
      <c r="E940" s="11" t="s">
        <v>930</v>
      </c>
      <c r="F940" s="176">
        <v>60</v>
      </c>
      <c r="G940" s="176"/>
      <c r="H940" s="238"/>
      <c r="I940" s="209" t="s">
        <v>3356</v>
      </c>
      <c r="J940" s="209" t="s">
        <v>3361</v>
      </c>
      <c r="K940" s="207" t="s">
        <v>93</v>
      </c>
    </row>
    <row r="941" s="135" customFormat="1" ht="48" hidden="1" outlineLevel="3" spans="1:11">
      <c r="A941" s="273" t="s">
        <v>3374</v>
      </c>
      <c r="B941" s="368" t="s">
        <v>3375</v>
      </c>
      <c r="C941" s="174" t="s">
        <v>3376</v>
      </c>
      <c r="D941" s="12" t="s">
        <v>3373</v>
      </c>
      <c r="E941" s="11" t="s">
        <v>930</v>
      </c>
      <c r="F941" s="176">
        <v>100</v>
      </c>
      <c r="G941" s="176"/>
      <c r="H941" s="238"/>
      <c r="I941" s="209" t="s">
        <v>3356</v>
      </c>
      <c r="J941" s="209" t="s">
        <v>3361</v>
      </c>
      <c r="K941" s="207" t="s">
        <v>93</v>
      </c>
    </row>
    <row r="942" s="135" customFormat="1" ht="48" hidden="1" outlineLevel="3" spans="1:11">
      <c r="A942" s="273" t="s">
        <v>3377</v>
      </c>
      <c r="B942" s="368" t="s">
        <v>3378</v>
      </c>
      <c r="C942" s="174" t="s">
        <v>3379</v>
      </c>
      <c r="D942" s="12" t="s">
        <v>3380</v>
      </c>
      <c r="E942" s="11" t="s">
        <v>930</v>
      </c>
      <c r="F942" s="176">
        <v>108</v>
      </c>
      <c r="G942" s="176"/>
      <c r="H942" s="238"/>
      <c r="I942" s="209" t="s">
        <v>3356</v>
      </c>
      <c r="J942" s="209" t="s">
        <v>3381</v>
      </c>
      <c r="K942" s="207" t="s">
        <v>93</v>
      </c>
    </row>
    <row r="943" s="135" customFormat="1" ht="48" hidden="1" outlineLevel="3" spans="1:11">
      <c r="A943" s="273" t="s">
        <v>3382</v>
      </c>
      <c r="B943" s="368" t="s">
        <v>3383</v>
      </c>
      <c r="C943" s="174" t="s">
        <v>3384</v>
      </c>
      <c r="D943" s="12" t="s">
        <v>3385</v>
      </c>
      <c r="E943" s="11" t="s">
        <v>930</v>
      </c>
      <c r="F943" s="176">
        <v>1397</v>
      </c>
      <c r="G943" s="176"/>
      <c r="H943" s="238"/>
      <c r="I943" s="209" t="s">
        <v>3356</v>
      </c>
      <c r="J943" s="209" t="s">
        <v>3386</v>
      </c>
      <c r="K943" s="207" t="s">
        <v>93</v>
      </c>
    </row>
    <row r="944" s="135" customFormat="1" ht="48" hidden="1" outlineLevel="3" spans="1:11">
      <c r="A944" s="273" t="s">
        <v>3387</v>
      </c>
      <c r="B944" s="368" t="s">
        <v>3388</v>
      </c>
      <c r="C944" s="174" t="s">
        <v>3389</v>
      </c>
      <c r="D944" s="12" t="s">
        <v>3390</v>
      </c>
      <c r="E944" s="11" t="s">
        <v>930</v>
      </c>
      <c r="F944" s="176">
        <v>20</v>
      </c>
      <c r="G944" s="176"/>
      <c r="H944" s="238"/>
      <c r="I944" s="209" t="s">
        <v>3356</v>
      </c>
      <c r="J944" s="209" t="s">
        <v>3391</v>
      </c>
      <c r="K944" s="207" t="s">
        <v>93</v>
      </c>
    </row>
    <row r="945" s="135" customFormat="1" ht="72" hidden="1" outlineLevel="3" spans="1:11">
      <c r="A945" s="273" t="s">
        <v>3392</v>
      </c>
      <c r="B945" s="368" t="s">
        <v>3393</v>
      </c>
      <c r="C945" s="174" t="s">
        <v>3394</v>
      </c>
      <c r="D945" s="12" t="s">
        <v>3395</v>
      </c>
      <c r="E945" s="11" t="s">
        <v>279</v>
      </c>
      <c r="F945" s="176">
        <v>200</v>
      </c>
      <c r="G945" s="176"/>
      <c r="H945" s="238"/>
      <c r="I945" s="209" t="s">
        <v>1514</v>
      </c>
      <c r="J945" s="209" t="s">
        <v>3396</v>
      </c>
      <c r="K945" s="207" t="s">
        <v>93</v>
      </c>
    </row>
    <row r="946" s="135" customFormat="1" ht="72" hidden="1" outlineLevel="3" spans="1:11">
      <c r="A946" s="273" t="s">
        <v>3397</v>
      </c>
      <c r="B946" s="368" t="s">
        <v>3398</v>
      </c>
      <c r="C946" s="174" t="s">
        <v>3394</v>
      </c>
      <c r="D946" s="12" t="s">
        <v>3399</v>
      </c>
      <c r="E946" s="11" t="s">
        <v>279</v>
      </c>
      <c r="F946" s="176">
        <v>9833.24</v>
      </c>
      <c r="G946" s="176"/>
      <c r="H946" s="238"/>
      <c r="I946" s="209" t="s">
        <v>1514</v>
      </c>
      <c r="J946" s="209" t="s">
        <v>3396</v>
      </c>
      <c r="K946" s="207" t="s">
        <v>93</v>
      </c>
    </row>
    <row r="947" s="135" customFormat="1" ht="72" hidden="1" outlineLevel="3" spans="1:11">
      <c r="A947" s="273" t="s">
        <v>3400</v>
      </c>
      <c r="B947" s="368" t="s">
        <v>3401</v>
      </c>
      <c r="C947" s="174" t="s">
        <v>3402</v>
      </c>
      <c r="D947" s="12" t="s">
        <v>3403</v>
      </c>
      <c r="E947" s="11" t="s">
        <v>279</v>
      </c>
      <c r="F947" s="176">
        <v>9523.69</v>
      </c>
      <c r="G947" s="176"/>
      <c r="H947" s="238"/>
      <c r="I947" s="209" t="s">
        <v>1514</v>
      </c>
      <c r="J947" s="209" t="s">
        <v>3404</v>
      </c>
      <c r="K947" s="207" t="s">
        <v>93</v>
      </c>
    </row>
    <row r="948" s="135" customFormat="1" ht="72" hidden="1" outlineLevel="3" spans="1:11">
      <c r="A948" s="273" t="s">
        <v>3405</v>
      </c>
      <c r="B948" s="368" t="s">
        <v>3406</v>
      </c>
      <c r="C948" s="174" t="s">
        <v>3407</v>
      </c>
      <c r="D948" s="12" t="s">
        <v>3408</v>
      </c>
      <c r="E948" s="11" t="s">
        <v>279</v>
      </c>
      <c r="F948" s="176">
        <v>176.95</v>
      </c>
      <c r="G948" s="176"/>
      <c r="H948" s="238"/>
      <c r="I948" s="209" t="s">
        <v>965</v>
      </c>
      <c r="J948" s="209" t="s">
        <v>3409</v>
      </c>
      <c r="K948" s="207" t="s">
        <v>93</v>
      </c>
    </row>
    <row r="949" s="135" customFormat="1" ht="72" hidden="1" outlineLevel="3" spans="1:11">
      <c r="A949" s="273" t="s">
        <v>3410</v>
      </c>
      <c r="B949" s="368" t="s">
        <v>3411</v>
      </c>
      <c r="C949" s="174" t="s">
        <v>3412</v>
      </c>
      <c r="D949" s="12" t="s">
        <v>3413</v>
      </c>
      <c r="E949" s="11" t="s">
        <v>279</v>
      </c>
      <c r="F949" s="176">
        <v>267.15</v>
      </c>
      <c r="G949" s="176"/>
      <c r="H949" s="238"/>
      <c r="I949" s="209" t="s">
        <v>965</v>
      </c>
      <c r="J949" s="209" t="s">
        <v>3409</v>
      </c>
      <c r="K949" s="207" t="s">
        <v>93</v>
      </c>
    </row>
    <row r="950" s="135" customFormat="1" ht="72" hidden="1" outlineLevel="3" spans="1:11">
      <c r="A950" s="273" t="s">
        <v>3414</v>
      </c>
      <c r="B950" s="368" t="s">
        <v>3415</v>
      </c>
      <c r="C950" s="174" t="s">
        <v>3416</v>
      </c>
      <c r="D950" s="12" t="s">
        <v>3417</v>
      </c>
      <c r="E950" s="11" t="s">
        <v>279</v>
      </c>
      <c r="F950" s="176">
        <v>7.85</v>
      </c>
      <c r="G950" s="176"/>
      <c r="H950" s="238"/>
      <c r="I950" s="209" t="s">
        <v>965</v>
      </c>
      <c r="J950" s="209" t="s">
        <v>3409</v>
      </c>
      <c r="K950" s="207" t="s">
        <v>93</v>
      </c>
    </row>
    <row r="951" s="135" customFormat="1" ht="84" hidden="1" outlineLevel="3" spans="1:11">
      <c r="A951" s="273" t="s">
        <v>3418</v>
      </c>
      <c r="B951" s="368" t="s">
        <v>3419</v>
      </c>
      <c r="C951" s="174" t="s">
        <v>3420</v>
      </c>
      <c r="D951" s="12" t="s">
        <v>3421</v>
      </c>
      <c r="E951" s="11" t="s">
        <v>279</v>
      </c>
      <c r="F951" s="176">
        <v>348.1</v>
      </c>
      <c r="G951" s="176"/>
      <c r="H951" s="238"/>
      <c r="I951" s="209" t="s">
        <v>965</v>
      </c>
      <c r="J951" s="209" t="s">
        <v>3409</v>
      </c>
      <c r="K951" s="207" t="s">
        <v>93</v>
      </c>
    </row>
    <row r="952" s="135" customFormat="1" ht="72" hidden="1" outlineLevel="3" spans="1:11">
      <c r="A952" s="273" t="s">
        <v>3422</v>
      </c>
      <c r="B952" s="368" t="s">
        <v>3423</v>
      </c>
      <c r="C952" s="174" t="s">
        <v>3424</v>
      </c>
      <c r="D952" s="12" t="s">
        <v>3425</v>
      </c>
      <c r="E952" s="11" t="s">
        <v>279</v>
      </c>
      <c r="F952" s="176">
        <v>208.18</v>
      </c>
      <c r="G952" s="176"/>
      <c r="H952" s="238"/>
      <c r="I952" s="209" t="s">
        <v>1514</v>
      </c>
      <c r="J952" s="209" t="s">
        <v>3404</v>
      </c>
      <c r="K952" s="207" t="s">
        <v>93</v>
      </c>
    </row>
    <row r="953" s="135" customFormat="1" ht="72" hidden="1" outlineLevel="3" spans="1:11">
      <c r="A953" s="273" t="s">
        <v>3426</v>
      </c>
      <c r="B953" s="368" t="s">
        <v>3427</v>
      </c>
      <c r="C953" s="174" t="s">
        <v>1595</v>
      </c>
      <c r="D953" s="12" t="s">
        <v>3428</v>
      </c>
      <c r="E953" s="11" t="s">
        <v>279</v>
      </c>
      <c r="F953" s="176">
        <v>2590.63</v>
      </c>
      <c r="G953" s="176"/>
      <c r="H953" s="238"/>
      <c r="I953" s="209" t="s">
        <v>3429</v>
      </c>
      <c r="J953" s="209" t="s">
        <v>3430</v>
      </c>
      <c r="K953" s="207" t="s">
        <v>93</v>
      </c>
    </row>
    <row r="954" s="135" customFormat="1" ht="72" hidden="1" outlineLevel="3" spans="1:11">
      <c r="A954" s="273" t="s">
        <v>3431</v>
      </c>
      <c r="B954" s="368" t="s">
        <v>3432</v>
      </c>
      <c r="C954" s="174" t="s">
        <v>1595</v>
      </c>
      <c r="D954" s="12" t="s">
        <v>3433</v>
      </c>
      <c r="E954" s="11" t="s">
        <v>279</v>
      </c>
      <c r="F954" s="176">
        <v>1776.87</v>
      </c>
      <c r="G954" s="176"/>
      <c r="H954" s="238"/>
      <c r="I954" s="209" t="s">
        <v>3429</v>
      </c>
      <c r="J954" s="209" t="s">
        <v>3430</v>
      </c>
      <c r="K954" s="207" t="s">
        <v>93</v>
      </c>
    </row>
    <row r="955" s="135" customFormat="1" ht="60" hidden="1" outlineLevel="3" spans="1:11">
      <c r="A955" s="273" t="s">
        <v>3434</v>
      </c>
      <c r="B955" s="368" t="s">
        <v>3435</v>
      </c>
      <c r="C955" s="174" t="s">
        <v>3436</v>
      </c>
      <c r="D955" s="12" t="s">
        <v>3437</v>
      </c>
      <c r="E955" s="11" t="s">
        <v>279</v>
      </c>
      <c r="F955" s="176">
        <v>181.12</v>
      </c>
      <c r="G955" s="176"/>
      <c r="H955" s="238"/>
      <c r="I955" s="209" t="s">
        <v>3429</v>
      </c>
      <c r="J955" s="209" t="s">
        <v>3438</v>
      </c>
      <c r="K955" s="207" t="s">
        <v>93</v>
      </c>
    </row>
    <row r="956" s="135" customFormat="1" ht="60" hidden="1" outlineLevel="3" spans="1:11">
      <c r="A956" s="273" t="s">
        <v>3439</v>
      </c>
      <c r="B956" s="368" t="s">
        <v>3440</v>
      </c>
      <c r="C956" s="174" t="s">
        <v>3436</v>
      </c>
      <c r="D956" s="12" t="s">
        <v>3441</v>
      </c>
      <c r="E956" s="11" t="s">
        <v>279</v>
      </c>
      <c r="F956" s="176">
        <v>146.97</v>
      </c>
      <c r="G956" s="176"/>
      <c r="H956" s="238"/>
      <c r="I956" s="209" t="s">
        <v>3429</v>
      </c>
      <c r="J956" s="209" t="s">
        <v>3438</v>
      </c>
      <c r="K956" s="207" t="s">
        <v>93</v>
      </c>
    </row>
    <row r="957" s="135" customFormat="1" ht="60" hidden="1" outlineLevel="3" spans="1:11">
      <c r="A957" s="273" t="s">
        <v>3442</v>
      </c>
      <c r="B957" s="368" t="s">
        <v>3443</v>
      </c>
      <c r="C957" s="174" t="s">
        <v>3436</v>
      </c>
      <c r="D957" s="12" t="s">
        <v>3444</v>
      </c>
      <c r="E957" s="11" t="s">
        <v>279</v>
      </c>
      <c r="F957" s="176">
        <v>104.02</v>
      </c>
      <c r="G957" s="176"/>
      <c r="H957" s="238"/>
      <c r="I957" s="209" t="s">
        <v>3429</v>
      </c>
      <c r="J957" s="209" t="s">
        <v>3438</v>
      </c>
      <c r="K957" s="207" t="s">
        <v>93</v>
      </c>
    </row>
    <row r="958" s="135" customFormat="1" ht="60" hidden="1" outlineLevel="3" spans="1:11">
      <c r="A958" s="273" t="s">
        <v>3445</v>
      </c>
      <c r="B958" s="368" t="s">
        <v>3446</v>
      </c>
      <c r="C958" s="174" t="s">
        <v>3447</v>
      </c>
      <c r="D958" s="12" t="s">
        <v>3448</v>
      </c>
      <c r="E958" s="11" t="s">
        <v>1577</v>
      </c>
      <c r="F958" s="176">
        <v>345.69</v>
      </c>
      <c r="G958" s="176"/>
      <c r="H958" s="238"/>
      <c r="I958" s="206" t="s">
        <v>1578</v>
      </c>
      <c r="J958" s="209" t="s">
        <v>3449</v>
      </c>
      <c r="K958" s="207" t="s">
        <v>93</v>
      </c>
    </row>
    <row r="959" s="135" customFormat="1" ht="48" hidden="1" outlineLevel="3" spans="1:11">
      <c r="A959" s="273" t="s">
        <v>3450</v>
      </c>
      <c r="B959" s="368" t="s">
        <v>3451</v>
      </c>
      <c r="C959" s="174" t="s">
        <v>3452</v>
      </c>
      <c r="D959" s="12" t="s">
        <v>3453</v>
      </c>
      <c r="E959" s="11" t="s">
        <v>790</v>
      </c>
      <c r="F959" s="176">
        <v>1</v>
      </c>
      <c r="G959" s="176"/>
      <c r="H959" s="238"/>
      <c r="I959" s="209" t="s">
        <v>791</v>
      </c>
      <c r="J959" s="209" t="s">
        <v>3292</v>
      </c>
      <c r="K959" s="207" t="s">
        <v>93</v>
      </c>
    </row>
    <row r="960" s="135" customFormat="1" hidden="1" outlineLevel="2" collapsed="1" spans="1:11">
      <c r="A960" s="245" t="s">
        <v>3454</v>
      </c>
      <c r="B960" s="12"/>
      <c r="C960" s="269" t="s">
        <v>3455</v>
      </c>
      <c r="D960" s="12"/>
      <c r="E960" s="11"/>
      <c r="F960" s="176"/>
      <c r="G960" s="176"/>
      <c r="H960" s="197"/>
      <c r="I960" s="209"/>
      <c r="J960" s="209"/>
      <c r="K960" s="205"/>
    </row>
    <row r="961" s="135" customFormat="1" ht="72" hidden="1" outlineLevel="3" spans="1:11">
      <c r="A961" s="273" t="s">
        <v>3456</v>
      </c>
      <c r="B961" s="368" t="s">
        <v>3457</v>
      </c>
      <c r="C961" s="174" t="s">
        <v>3458</v>
      </c>
      <c r="D961" s="12" t="s">
        <v>3459</v>
      </c>
      <c r="E961" s="11" t="s">
        <v>797</v>
      </c>
      <c r="F961" s="176">
        <v>1</v>
      </c>
      <c r="G961" s="176"/>
      <c r="H961" s="238"/>
      <c r="I961" s="209" t="s">
        <v>3297</v>
      </c>
      <c r="J961" s="209" t="s">
        <v>3460</v>
      </c>
      <c r="K961" s="207" t="s">
        <v>93</v>
      </c>
    </row>
    <row r="962" s="135" customFormat="1" ht="48" hidden="1" outlineLevel="3" spans="1:11">
      <c r="A962" s="273" t="s">
        <v>3461</v>
      </c>
      <c r="B962" s="368" t="s">
        <v>3462</v>
      </c>
      <c r="C962" s="174" t="s">
        <v>3463</v>
      </c>
      <c r="D962" s="12" t="s">
        <v>3464</v>
      </c>
      <c r="E962" s="11" t="s">
        <v>930</v>
      </c>
      <c r="F962" s="176">
        <v>9</v>
      </c>
      <c r="G962" s="176"/>
      <c r="H962" s="238"/>
      <c r="I962" s="209" t="s">
        <v>3356</v>
      </c>
      <c r="J962" s="209" t="s">
        <v>3460</v>
      </c>
      <c r="K962" s="207" t="s">
        <v>93</v>
      </c>
    </row>
    <row r="963" s="135" customFormat="1" ht="72" hidden="1" outlineLevel="3" spans="1:11">
      <c r="A963" s="273" t="s">
        <v>3465</v>
      </c>
      <c r="B963" s="368" t="s">
        <v>3466</v>
      </c>
      <c r="C963" s="174" t="s">
        <v>3467</v>
      </c>
      <c r="D963" s="12" t="s">
        <v>3468</v>
      </c>
      <c r="E963" s="11" t="s">
        <v>930</v>
      </c>
      <c r="F963" s="176">
        <v>189</v>
      </c>
      <c r="G963" s="176"/>
      <c r="H963" s="238"/>
      <c r="I963" s="209" t="s">
        <v>3356</v>
      </c>
      <c r="J963" s="209" t="s">
        <v>3469</v>
      </c>
      <c r="K963" s="207" t="s">
        <v>93</v>
      </c>
    </row>
    <row r="964" s="135" customFormat="1" ht="72" hidden="1" outlineLevel="3" spans="1:11">
      <c r="A964" s="273" t="s">
        <v>3470</v>
      </c>
      <c r="B964" s="368" t="s">
        <v>3471</v>
      </c>
      <c r="C964" s="174" t="s">
        <v>3472</v>
      </c>
      <c r="D964" s="12" t="s">
        <v>3473</v>
      </c>
      <c r="E964" s="11" t="s">
        <v>279</v>
      </c>
      <c r="F964" s="176">
        <v>2329.58</v>
      </c>
      <c r="G964" s="176"/>
      <c r="H964" s="238"/>
      <c r="I964" s="209" t="s">
        <v>1514</v>
      </c>
      <c r="J964" s="209" t="s">
        <v>3404</v>
      </c>
      <c r="K964" s="207" t="s">
        <v>93</v>
      </c>
    </row>
    <row r="965" s="135" customFormat="1" ht="72" hidden="1" outlineLevel="3" spans="1:11">
      <c r="A965" s="273" t="s">
        <v>3474</v>
      </c>
      <c r="B965" s="368" t="s">
        <v>3475</v>
      </c>
      <c r="C965" s="174" t="s">
        <v>1595</v>
      </c>
      <c r="D965" s="12" t="s">
        <v>3433</v>
      </c>
      <c r="E965" s="11" t="s">
        <v>279</v>
      </c>
      <c r="F965" s="176">
        <v>1458.1</v>
      </c>
      <c r="G965" s="176"/>
      <c r="H965" s="238"/>
      <c r="I965" s="209" t="s">
        <v>3429</v>
      </c>
      <c r="J965" s="209" t="s">
        <v>3430</v>
      </c>
      <c r="K965" s="207" t="s">
        <v>93</v>
      </c>
    </row>
    <row r="966" s="135" customFormat="1" ht="48" hidden="1" outlineLevel="3" spans="1:11">
      <c r="A966" s="273" t="s">
        <v>3476</v>
      </c>
      <c r="B966" s="368" t="s">
        <v>3477</v>
      </c>
      <c r="C966" s="174" t="s">
        <v>3478</v>
      </c>
      <c r="D966" s="12" t="s">
        <v>3479</v>
      </c>
      <c r="E966" s="11" t="s">
        <v>790</v>
      </c>
      <c r="F966" s="176">
        <v>1</v>
      </c>
      <c r="G966" s="176"/>
      <c r="H966" s="238"/>
      <c r="I966" s="209" t="s">
        <v>791</v>
      </c>
      <c r="J966" s="209" t="s">
        <v>3480</v>
      </c>
      <c r="K966" s="207" t="s">
        <v>93</v>
      </c>
    </row>
    <row r="967" s="135" customFormat="1" hidden="1" outlineLevel="2" collapsed="1" spans="1:11">
      <c r="A967" s="245" t="s">
        <v>3481</v>
      </c>
      <c r="B967" s="12"/>
      <c r="C967" s="269" t="s">
        <v>3482</v>
      </c>
      <c r="D967" s="12"/>
      <c r="E967" s="11"/>
      <c r="F967" s="176"/>
      <c r="G967" s="176"/>
      <c r="H967" s="197"/>
      <c r="I967" s="206"/>
      <c r="J967" s="209"/>
      <c r="K967" s="205"/>
    </row>
    <row r="968" s="135" customFormat="1" ht="72" hidden="1" outlineLevel="3" spans="1:11">
      <c r="A968" s="273" t="s">
        <v>3483</v>
      </c>
      <c r="B968" s="368" t="s">
        <v>3484</v>
      </c>
      <c r="C968" s="174" t="s">
        <v>3485</v>
      </c>
      <c r="D968" s="12" t="s">
        <v>3486</v>
      </c>
      <c r="E968" s="11" t="s">
        <v>797</v>
      </c>
      <c r="F968" s="176">
        <v>1</v>
      </c>
      <c r="G968" s="176"/>
      <c r="H968" s="238"/>
      <c r="I968" s="209" t="s">
        <v>3297</v>
      </c>
      <c r="J968" s="209" t="s">
        <v>3487</v>
      </c>
      <c r="K968" s="207" t="s">
        <v>93</v>
      </c>
    </row>
    <row r="969" s="135" customFormat="1" ht="48" hidden="1" outlineLevel="3" spans="1:11">
      <c r="A969" s="273" t="s">
        <v>3488</v>
      </c>
      <c r="B969" s="368" t="s">
        <v>3489</v>
      </c>
      <c r="C969" s="174" t="s">
        <v>3490</v>
      </c>
      <c r="D969" s="12" t="s">
        <v>3491</v>
      </c>
      <c r="E969" s="11" t="s">
        <v>2148</v>
      </c>
      <c r="F969" s="176">
        <v>1</v>
      </c>
      <c r="G969" s="176"/>
      <c r="H969" s="238"/>
      <c r="I969" s="209" t="s">
        <v>3492</v>
      </c>
      <c r="J969" s="209" t="s">
        <v>3487</v>
      </c>
      <c r="K969" s="207" t="s">
        <v>93</v>
      </c>
    </row>
    <row r="970" s="135" customFormat="1" ht="48" hidden="1" outlineLevel="3" spans="1:11">
      <c r="A970" s="273" t="s">
        <v>3493</v>
      </c>
      <c r="B970" s="368" t="s">
        <v>3494</v>
      </c>
      <c r="C970" s="174" t="s">
        <v>3495</v>
      </c>
      <c r="D970" s="12" t="s">
        <v>3496</v>
      </c>
      <c r="E970" s="11" t="s">
        <v>2148</v>
      </c>
      <c r="F970" s="176">
        <v>14</v>
      </c>
      <c r="G970" s="176"/>
      <c r="H970" s="238"/>
      <c r="I970" s="209" t="s">
        <v>3492</v>
      </c>
      <c r="J970" s="209" t="s">
        <v>3487</v>
      </c>
      <c r="K970" s="207" t="s">
        <v>93</v>
      </c>
    </row>
    <row r="971" s="135" customFormat="1" ht="48" hidden="1" outlineLevel="3" spans="1:11">
      <c r="A971" s="273" t="s">
        <v>3497</v>
      </c>
      <c r="B971" s="368" t="s">
        <v>3498</v>
      </c>
      <c r="C971" s="174" t="s">
        <v>3499</v>
      </c>
      <c r="D971" s="12" t="s">
        <v>3500</v>
      </c>
      <c r="E971" s="11" t="s">
        <v>930</v>
      </c>
      <c r="F971" s="176">
        <v>1</v>
      </c>
      <c r="G971" s="176"/>
      <c r="H971" s="238"/>
      <c r="I971" s="209" t="s">
        <v>3356</v>
      </c>
      <c r="J971" s="209" t="s">
        <v>3501</v>
      </c>
      <c r="K971" s="207" t="s">
        <v>93</v>
      </c>
    </row>
    <row r="972" s="135" customFormat="1" ht="72" hidden="1" outlineLevel="3" spans="1:11">
      <c r="A972" s="273" t="s">
        <v>3502</v>
      </c>
      <c r="B972" s="368" t="s">
        <v>3503</v>
      </c>
      <c r="C972" s="174" t="s">
        <v>3504</v>
      </c>
      <c r="D972" s="12" t="s">
        <v>3505</v>
      </c>
      <c r="E972" s="11" t="s">
        <v>279</v>
      </c>
      <c r="F972" s="176">
        <v>11.96</v>
      </c>
      <c r="G972" s="176"/>
      <c r="H972" s="238"/>
      <c r="I972" s="209" t="s">
        <v>1514</v>
      </c>
      <c r="J972" s="209" t="s">
        <v>3404</v>
      </c>
      <c r="K972" s="207" t="s">
        <v>93</v>
      </c>
    </row>
    <row r="973" s="135" customFormat="1" ht="72" hidden="1" outlineLevel="3" spans="1:11">
      <c r="A973" s="273" t="s">
        <v>3506</v>
      </c>
      <c r="B973" s="368" t="s">
        <v>3507</v>
      </c>
      <c r="C973" s="174" t="s">
        <v>1595</v>
      </c>
      <c r="D973" s="12" t="s">
        <v>3433</v>
      </c>
      <c r="E973" s="11" t="s">
        <v>279</v>
      </c>
      <c r="F973" s="176">
        <v>11.67</v>
      </c>
      <c r="G973" s="176"/>
      <c r="H973" s="238"/>
      <c r="I973" s="209" t="s">
        <v>3429</v>
      </c>
      <c r="J973" s="209" t="s">
        <v>3430</v>
      </c>
      <c r="K973" s="207" t="s">
        <v>93</v>
      </c>
    </row>
    <row r="974" s="135" customFormat="1" hidden="1" outlineLevel="2" collapsed="1" spans="1:11">
      <c r="A974" s="245" t="s">
        <v>3508</v>
      </c>
      <c r="B974" s="12"/>
      <c r="C974" s="269" t="s">
        <v>3509</v>
      </c>
      <c r="D974" s="12"/>
      <c r="E974" s="11"/>
      <c r="F974" s="176"/>
      <c r="G974" s="176"/>
      <c r="H974" s="197"/>
      <c r="I974" s="206"/>
      <c r="J974" s="209"/>
      <c r="K974" s="205"/>
    </row>
    <row r="975" s="135" customFormat="1" ht="48" hidden="1" outlineLevel="3" spans="1:11">
      <c r="A975" s="273" t="s">
        <v>3510</v>
      </c>
      <c r="B975" s="368" t="s">
        <v>3511</v>
      </c>
      <c r="C975" s="174" t="s">
        <v>3512</v>
      </c>
      <c r="D975" s="12" t="s">
        <v>3513</v>
      </c>
      <c r="E975" s="11" t="s">
        <v>797</v>
      </c>
      <c r="F975" s="176">
        <v>1</v>
      </c>
      <c r="G975" s="176"/>
      <c r="H975" s="238"/>
      <c r="I975" s="209" t="s">
        <v>3297</v>
      </c>
      <c r="J975" s="209" t="s">
        <v>3312</v>
      </c>
      <c r="K975" s="207" t="s">
        <v>93</v>
      </c>
    </row>
    <row r="976" s="135" customFormat="1" ht="48" hidden="1" outlineLevel="3" spans="1:11">
      <c r="A976" s="273" t="s">
        <v>3514</v>
      </c>
      <c r="B976" s="368" t="s">
        <v>3515</v>
      </c>
      <c r="C976" s="174" t="s">
        <v>3516</v>
      </c>
      <c r="D976" s="12" t="s">
        <v>3517</v>
      </c>
      <c r="E976" s="11" t="s">
        <v>930</v>
      </c>
      <c r="F976" s="176">
        <v>17</v>
      </c>
      <c r="G976" s="176"/>
      <c r="H976" s="238"/>
      <c r="I976" s="209" t="s">
        <v>3356</v>
      </c>
      <c r="J976" s="209" t="s">
        <v>3343</v>
      </c>
      <c r="K976" s="207" t="s">
        <v>93</v>
      </c>
    </row>
    <row r="977" s="135" customFormat="1" ht="48" hidden="1" outlineLevel="3" spans="1:11">
      <c r="A977" s="273" t="s">
        <v>3518</v>
      </c>
      <c r="B977" s="368" t="s">
        <v>3519</v>
      </c>
      <c r="C977" s="174" t="s">
        <v>3520</v>
      </c>
      <c r="D977" s="12" t="s">
        <v>3521</v>
      </c>
      <c r="E977" s="11" t="s">
        <v>930</v>
      </c>
      <c r="F977" s="176">
        <v>51</v>
      </c>
      <c r="G977" s="176"/>
      <c r="H977" s="238"/>
      <c r="I977" s="209" t="s">
        <v>3356</v>
      </c>
      <c r="J977" s="209" t="s">
        <v>3343</v>
      </c>
      <c r="K977" s="207" t="s">
        <v>93</v>
      </c>
    </row>
    <row r="978" s="135" customFormat="1" ht="72" hidden="1" outlineLevel="3" spans="1:11">
      <c r="A978" s="273" t="s">
        <v>3522</v>
      </c>
      <c r="B978" s="368" t="s">
        <v>3523</v>
      </c>
      <c r="C978" s="174" t="s">
        <v>3394</v>
      </c>
      <c r="D978" s="12" t="s">
        <v>3399</v>
      </c>
      <c r="E978" s="11" t="s">
        <v>279</v>
      </c>
      <c r="F978" s="176">
        <v>631.25</v>
      </c>
      <c r="G978" s="176"/>
      <c r="H978" s="238"/>
      <c r="I978" s="209" t="s">
        <v>1514</v>
      </c>
      <c r="J978" s="209" t="s">
        <v>3404</v>
      </c>
      <c r="K978" s="207" t="s">
        <v>93</v>
      </c>
    </row>
    <row r="979" s="135" customFormat="1" ht="72" hidden="1" outlineLevel="3" spans="1:11">
      <c r="A979" s="273" t="s">
        <v>3524</v>
      </c>
      <c r="B979" s="368" t="s">
        <v>3525</v>
      </c>
      <c r="C979" s="174" t="s">
        <v>3526</v>
      </c>
      <c r="D979" s="12" t="s">
        <v>3527</v>
      </c>
      <c r="E979" s="11" t="s">
        <v>279</v>
      </c>
      <c r="F979" s="176">
        <v>316.45</v>
      </c>
      <c r="G979" s="176"/>
      <c r="H979" s="238"/>
      <c r="I979" s="209" t="s">
        <v>1514</v>
      </c>
      <c r="J979" s="209" t="s">
        <v>3404</v>
      </c>
      <c r="K979" s="207" t="s">
        <v>93</v>
      </c>
    </row>
    <row r="980" s="135" customFormat="1" ht="72" hidden="1" outlineLevel="3" spans="1:11">
      <c r="A980" s="273" t="s">
        <v>3528</v>
      </c>
      <c r="B980" s="368" t="s">
        <v>3529</v>
      </c>
      <c r="C980" s="174" t="s">
        <v>1595</v>
      </c>
      <c r="D980" s="12" t="s">
        <v>3428</v>
      </c>
      <c r="E980" s="11" t="s">
        <v>279</v>
      </c>
      <c r="F980" s="176">
        <v>105.7</v>
      </c>
      <c r="G980" s="176"/>
      <c r="H980" s="238"/>
      <c r="I980" s="209" t="s">
        <v>3429</v>
      </c>
      <c r="J980" s="209" t="s">
        <v>3430</v>
      </c>
      <c r="K980" s="207" t="s">
        <v>93</v>
      </c>
    </row>
    <row r="981" s="135" customFormat="1" hidden="1" outlineLevel="2" collapsed="1" spans="1:11">
      <c r="A981" s="245" t="s">
        <v>3530</v>
      </c>
      <c r="B981" s="12"/>
      <c r="C981" s="269" t="s">
        <v>3531</v>
      </c>
      <c r="D981" s="12"/>
      <c r="E981" s="11"/>
      <c r="F981" s="176"/>
      <c r="G981" s="176"/>
      <c r="H981" s="197"/>
      <c r="I981" s="206"/>
      <c r="J981" s="209"/>
      <c r="K981" s="205"/>
    </row>
    <row r="982" s="135" customFormat="1" ht="72" hidden="1" outlineLevel="3" spans="1:11">
      <c r="A982" s="273" t="s">
        <v>3532</v>
      </c>
      <c r="B982" s="368" t="s">
        <v>3533</v>
      </c>
      <c r="C982" s="174" t="s">
        <v>3534</v>
      </c>
      <c r="D982" s="12" t="s">
        <v>3535</v>
      </c>
      <c r="E982" s="11" t="s">
        <v>797</v>
      </c>
      <c r="F982" s="176">
        <v>1</v>
      </c>
      <c r="G982" s="176"/>
      <c r="H982" s="238"/>
      <c r="I982" s="209" t="s">
        <v>3297</v>
      </c>
      <c r="J982" s="209" t="s">
        <v>3312</v>
      </c>
      <c r="K982" s="207" t="s">
        <v>93</v>
      </c>
    </row>
    <row r="983" s="135" customFormat="1" ht="48" hidden="1" outlineLevel="3" spans="1:11">
      <c r="A983" s="273" t="s">
        <v>3536</v>
      </c>
      <c r="B983" s="368" t="s">
        <v>3537</v>
      </c>
      <c r="C983" s="174" t="s">
        <v>3538</v>
      </c>
      <c r="D983" s="12" t="s">
        <v>3539</v>
      </c>
      <c r="E983" s="11" t="s">
        <v>930</v>
      </c>
      <c r="F983" s="176">
        <v>30</v>
      </c>
      <c r="G983" s="176"/>
      <c r="H983" s="238"/>
      <c r="I983" s="209" t="s">
        <v>3356</v>
      </c>
      <c r="J983" s="209" t="s">
        <v>3343</v>
      </c>
      <c r="K983" s="207" t="s">
        <v>93</v>
      </c>
    </row>
    <row r="984" s="135" customFormat="1" ht="48" hidden="1" outlineLevel="3" spans="1:11">
      <c r="A984" s="273" t="s">
        <v>3540</v>
      </c>
      <c r="B984" s="368" t="s">
        <v>3541</v>
      </c>
      <c r="C984" s="174" t="s">
        <v>3542</v>
      </c>
      <c r="D984" s="12" t="s">
        <v>3543</v>
      </c>
      <c r="E984" s="11" t="s">
        <v>930</v>
      </c>
      <c r="F984" s="176">
        <v>30</v>
      </c>
      <c r="G984" s="176"/>
      <c r="H984" s="238"/>
      <c r="I984" s="209" t="s">
        <v>3356</v>
      </c>
      <c r="J984" s="209" t="s">
        <v>3343</v>
      </c>
      <c r="K984" s="207" t="s">
        <v>93</v>
      </c>
    </row>
    <row r="985" s="135" customFormat="1" ht="48" hidden="1" outlineLevel="3" spans="1:11">
      <c r="A985" s="273" t="s">
        <v>3544</v>
      </c>
      <c r="B985" s="368" t="s">
        <v>3545</v>
      </c>
      <c r="C985" s="174" t="s">
        <v>3546</v>
      </c>
      <c r="D985" s="12" t="s">
        <v>3547</v>
      </c>
      <c r="E985" s="11" t="s">
        <v>930</v>
      </c>
      <c r="F985" s="176">
        <v>30</v>
      </c>
      <c r="G985" s="176"/>
      <c r="H985" s="238"/>
      <c r="I985" s="209" t="s">
        <v>3356</v>
      </c>
      <c r="J985" s="209" t="s">
        <v>3343</v>
      </c>
      <c r="K985" s="207" t="s">
        <v>93</v>
      </c>
    </row>
    <row r="986" s="135" customFormat="1" ht="72" hidden="1" outlineLevel="3" spans="1:11">
      <c r="A986" s="273" t="s">
        <v>3548</v>
      </c>
      <c r="B986" s="368" t="s">
        <v>3549</v>
      </c>
      <c r="C986" s="174" t="s">
        <v>3550</v>
      </c>
      <c r="D986" s="12" t="s">
        <v>3551</v>
      </c>
      <c r="E986" s="11" t="s">
        <v>279</v>
      </c>
      <c r="F986" s="176">
        <v>233.41</v>
      </c>
      <c r="G986" s="176"/>
      <c r="H986" s="238"/>
      <c r="I986" s="209" t="s">
        <v>1514</v>
      </c>
      <c r="J986" s="209" t="s">
        <v>3404</v>
      </c>
      <c r="K986" s="207" t="s">
        <v>93</v>
      </c>
    </row>
    <row r="987" s="135" customFormat="1" ht="72" hidden="1" outlineLevel="3" spans="1:11">
      <c r="A987" s="273" t="s">
        <v>3552</v>
      </c>
      <c r="B987" s="368" t="s">
        <v>3553</v>
      </c>
      <c r="C987" s="174" t="s">
        <v>1595</v>
      </c>
      <c r="D987" s="12" t="s">
        <v>3428</v>
      </c>
      <c r="E987" s="11" t="s">
        <v>279</v>
      </c>
      <c r="F987" s="176">
        <v>44.77</v>
      </c>
      <c r="G987" s="176"/>
      <c r="H987" s="238"/>
      <c r="I987" s="209" t="s">
        <v>3429</v>
      </c>
      <c r="J987" s="209" t="s">
        <v>3430</v>
      </c>
      <c r="K987" s="207" t="s">
        <v>93</v>
      </c>
    </row>
    <row r="988" s="135" customFormat="1" hidden="1" outlineLevel="2" collapsed="1" spans="1:11">
      <c r="A988" s="245" t="s">
        <v>3554</v>
      </c>
      <c r="B988" s="12"/>
      <c r="C988" s="269" t="s">
        <v>3555</v>
      </c>
      <c r="D988" s="12"/>
      <c r="E988" s="11"/>
      <c r="F988" s="176"/>
      <c r="G988" s="176"/>
      <c r="H988" s="197"/>
      <c r="I988" s="209"/>
      <c r="J988" s="209"/>
      <c r="K988" s="205"/>
    </row>
    <row r="989" s="135" customFormat="1" ht="72" hidden="1" outlineLevel="3" spans="1:11">
      <c r="A989" s="273" t="s">
        <v>3556</v>
      </c>
      <c r="B989" s="368" t="s">
        <v>3557</v>
      </c>
      <c r="C989" s="174" t="s">
        <v>3558</v>
      </c>
      <c r="D989" s="12" t="s">
        <v>3559</v>
      </c>
      <c r="E989" s="11" t="s">
        <v>797</v>
      </c>
      <c r="F989" s="176">
        <v>1</v>
      </c>
      <c r="G989" s="176"/>
      <c r="H989" s="238"/>
      <c r="I989" s="209" t="s">
        <v>3297</v>
      </c>
      <c r="J989" s="209" t="s">
        <v>3312</v>
      </c>
      <c r="K989" s="207" t="s">
        <v>93</v>
      </c>
    </row>
    <row r="990" s="135" customFormat="1" ht="60" hidden="1" outlineLevel="3" spans="1:11">
      <c r="A990" s="273" t="s">
        <v>3560</v>
      </c>
      <c r="B990" s="368" t="s">
        <v>3561</v>
      </c>
      <c r="C990" s="174" t="s">
        <v>3562</v>
      </c>
      <c r="D990" s="12" t="s">
        <v>3563</v>
      </c>
      <c r="E990" s="11" t="s">
        <v>797</v>
      </c>
      <c r="F990" s="176">
        <v>48</v>
      </c>
      <c r="G990" s="176"/>
      <c r="H990" s="238"/>
      <c r="I990" s="209" t="s">
        <v>3297</v>
      </c>
      <c r="J990" s="209" t="s">
        <v>3564</v>
      </c>
      <c r="K990" s="207" t="s">
        <v>93</v>
      </c>
    </row>
    <row r="991" s="135" customFormat="1" ht="60" hidden="1" outlineLevel="3" spans="1:11">
      <c r="A991" s="273" t="s">
        <v>3565</v>
      </c>
      <c r="B991" s="368" t="s">
        <v>3566</v>
      </c>
      <c r="C991" s="174" t="s">
        <v>3567</v>
      </c>
      <c r="D991" s="12" t="s">
        <v>3568</v>
      </c>
      <c r="E991" s="11" t="s">
        <v>797</v>
      </c>
      <c r="F991" s="176">
        <v>3</v>
      </c>
      <c r="G991" s="176"/>
      <c r="H991" s="238"/>
      <c r="I991" s="209" t="s">
        <v>3297</v>
      </c>
      <c r="J991" s="209" t="s">
        <v>3564</v>
      </c>
      <c r="K991" s="207" t="s">
        <v>93</v>
      </c>
    </row>
    <row r="992" s="135" customFormat="1" ht="48" hidden="1" outlineLevel="3" spans="1:11">
      <c r="A992" s="273" t="s">
        <v>3569</v>
      </c>
      <c r="B992" s="368" t="s">
        <v>3570</v>
      </c>
      <c r="C992" s="174" t="s">
        <v>3571</v>
      </c>
      <c r="D992" s="12" t="s">
        <v>3572</v>
      </c>
      <c r="E992" s="11" t="s">
        <v>930</v>
      </c>
      <c r="F992" s="176">
        <v>48</v>
      </c>
      <c r="G992" s="176"/>
      <c r="H992" s="238"/>
      <c r="I992" s="209" t="s">
        <v>3356</v>
      </c>
      <c r="J992" s="209" t="s">
        <v>3343</v>
      </c>
      <c r="K992" s="207" t="s">
        <v>93</v>
      </c>
    </row>
    <row r="993" s="135" customFormat="1" ht="72" hidden="1" outlineLevel="3" spans="1:11">
      <c r="A993" s="273" t="s">
        <v>3573</v>
      </c>
      <c r="B993" s="368" t="s">
        <v>3574</v>
      </c>
      <c r="C993" s="174" t="s">
        <v>3394</v>
      </c>
      <c r="D993" s="12" t="s">
        <v>3399</v>
      </c>
      <c r="E993" s="11" t="s">
        <v>279</v>
      </c>
      <c r="F993" s="176">
        <v>6343.97</v>
      </c>
      <c r="G993" s="176"/>
      <c r="H993" s="238"/>
      <c r="I993" s="209" t="s">
        <v>1514</v>
      </c>
      <c r="J993" s="209" t="s">
        <v>3404</v>
      </c>
      <c r="K993" s="207" t="s">
        <v>93</v>
      </c>
    </row>
    <row r="994" s="135" customFormat="1" ht="72" hidden="1" outlineLevel="3" spans="1:11">
      <c r="A994" s="273" t="s">
        <v>3575</v>
      </c>
      <c r="B994" s="368" t="s">
        <v>3576</v>
      </c>
      <c r="C994" s="174" t="s">
        <v>3577</v>
      </c>
      <c r="D994" s="12" t="s">
        <v>3578</v>
      </c>
      <c r="E994" s="11" t="s">
        <v>279</v>
      </c>
      <c r="F994" s="176">
        <v>3250.28</v>
      </c>
      <c r="G994" s="176"/>
      <c r="H994" s="238"/>
      <c r="I994" s="209" t="s">
        <v>1514</v>
      </c>
      <c r="J994" s="209" t="s">
        <v>3404</v>
      </c>
      <c r="K994" s="207" t="s">
        <v>93</v>
      </c>
    </row>
    <row r="995" s="135" customFormat="1" ht="72" hidden="1" outlineLevel="3" spans="1:11">
      <c r="A995" s="273" t="s">
        <v>3579</v>
      </c>
      <c r="B995" s="368" t="s">
        <v>3580</v>
      </c>
      <c r="C995" s="174" t="s">
        <v>1595</v>
      </c>
      <c r="D995" s="12" t="s">
        <v>3428</v>
      </c>
      <c r="E995" s="11" t="s">
        <v>279</v>
      </c>
      <c r="F995" s="176">
        <v>532.54</v>
      </c>
      <c r="G995" s="176"/>
      <c r="H995" s="238"/>
      <c r="I995" s="209" t="s">
        <v>3429</v>
      </c>
      <c r="J995" s="209" t="s">
        <v>3430</v>
      </c>
      <c r="K995" s="207" t="s">
        <v>93</v>
      </c>
    </row>
    <row r="996" s="135" customFormat="1" ht="48" hidden="1" outlineLevel="3" spans="1:11">
      <c r="A996" s="273" t="s">
        <v>3581</v>
      </c>
      <c r="B996" s="368" t="s">
        <v>3582</v>
      </c>
      <c r="C996" s="174" t="s">
        <v>3583</v>
      </c>
      <c r="D996" s="12" t="s">
        <v>3584</v>
      </c>
      <c r="E996" s="11" t="s">
        <v>790</v>
      </c>
      <c r="F996" s="176">
        <v>1</v>
      </c>
      <c r="G996" s="176"/>
      <c r="H996" s="238"/>
      <c r="I996" s="209" t="s">
        <v>791</v>
      </c>
      <c r="J996" s="209" t="s">
        <v>3292</v>
      </c>
      <c r="K996" s="207" t="s">
        <v>93</v>
      </c>
    </row>
    <row r="997" s="135" customFormat="1" hidden="1" outlineLevel="2" collapsed="1" spans="1:11">
      <c r="A997" s="245" t="s">
        <v>3585</v>
      </c>
      <c r="B997" s="12"/>
      <c r="C997" s="269" t="s">
        <v>3586</v>
      </c>
      <c r="D997" s="12"/>
      <c r="E997" s="11"/>
      <c r="F997" s="176"/>
      <c r="G997" s="176"/>
      <c r="H997" s="197"/>
      <c r="I997" s="209"/>
      <c r="J997" s="209"/>
      <c r="K997" s="205"/>
    </row>
    <row r="998" s="135" customFormat="1" ht="72" hidden="1" outlineLevel="3" spans="1:11">
      <c r="A998" s="273" t="s">
        <v>3587</v>
      </c>
      <c r="B998" s="368" t="s">
        <v>3588</v>
      </c>
      <c r="C998" s="174" t="s">
        <v>3589</v>
      </c>
      <c r="D998" s="12" t="s">
        <v>3590</v>
      </c>
      <c r="E998" s="11" t="s">
        <v>797</v>
      </c>
      <c r="F998" s="176">
        <v>1</v>
      </c>
      <c r="G998" s="176"/>
      <c r="H998" s="238"/>
      <c r="I998" s="209" t="s">
        <v>3297</v>
      </c>
      <c r="J998" s="209" t="s">
        <v>3312</v>
      </c>
      <c r="K998" s="207" t="s">
        <v>93</v>
      </c>
    </row>
    <row r="999" s="135" customFormat="1" ht="72" hidden="1" outlineLevel="3" spans="1:11">
      <c r="A999" s="273" t="s">
        <v>3591</v>
      </c>
      <c r="B999" s="368" t="s">
        <v>3592</v>
      </c>
      <c r="C999" s="174" t="s">
        <v>3593</v>
      </c>
      <c r="D999" s="12" t="s">
        <v>3594</v>
      </c>
      <c r="E999" s="11" t="s">
        <v>279</v>
      </c>
      <c r="F999" s="176">
        <v>296.54</v>
      </c>
      <c r="G999" s="176"/>
      <c r="H999" s="238"/>
      <c r="I999" s="209" t="s">
        <v>1514</v>
      </c>
      <c r="J999" s="209" t="s">
        <v>3404</v>
      </c>
      <c r="K999" s="207" t="s">
        <v>93</v>
      </c>
    </row>
    <row r="1000" s="135" customFormat="1" ht="72" hidden="1" outlineLevel="3" spans="1:11">
      <c r="A1000" s="273" t="s">
        <v>3595</v>
      </c>
      <c r="B1000" s="368" t="s">
        <v>3596</v>
      </c>
      <c r="C1000" s="174" t="s">
        <v>1595</v>
      </c>
      <c r="D1000" s="12" t="s">
        <v>3433</v>
      </c>
      <c r="E1000" s="11" t="s">
        <v>279</v>
      </c>
      <c r="F1000" s="176">
        <v>27.39</v>
      </c>
      <c r="G1000" s="176"/>
      <c r="H1000" s="238"/>
      <c r="I1000" s="209" t="s">
        <v>3429</v>
      </c>
      <c r="J1000" s="209" t="s">
        <v>3430</v>
      </c>
      <c r="K1000" s="207" t="s">
        <v>93</v>
      </c>
    </row>
    <row r="1001" s="135" customFormat="1" hidden="1" outlineLevel="2" collapsed="1" spans="1:11">
      <c r="A1001" s="245" t="s">
        <v>3597</v>
      </c>
      <c r="B1001" s="12"/>
      <c r="C1001" s="269" t="s">
        <v>3598</v>
      </c>
      <c r="D1001" s="12"/>
      <c r="E1001" s="11"/>
      <c r="F1001" s="176"/>
      <c r="G1001" s="176"/>
      <c r="H1001" s="197"/>
      <c r="I1001" s="209"/>
      <c r="J1001" s="209"/>
      <c r="K1001" s="205"/>
    </row>
    <row r="1002" s="135" customFormat="1" ht="72" hidden="1" outlineLevel="3" spans="1:11">
      <c r="A1002" s="273" t="s">
        <v>3599</v>
      </c>
      <c r="B1002" s="368" t="s">
        <v>3600</v>
      </c>
      <c r="C1002" s="174" t="s">
        <v>3601</v>
      </c>
      <c r="D1002" s="12" t="s">
        <v>3602</v>
      </c>
      <c r="E1002" s="11" t="s">
        <v>797</v>
      </c>
      <c r="F1002" s="176">
        <v>2</v>
      </c>
      <c r="G1002" s="176"/>
      <c r="H1002" s="238"/>
      <c r="I1002" s="209" t="s">
        <v>3297</v>
      </c>
      <c r="J1002" s="209" t="s">
        <v>3312</v>
      </c>
      <c r="K1002" s="207" t="s">
        <v>93</v>
      </c>
    </row>
    <row r="1003" s="135" customFormat="1" ht="48" hidden="1" outlineLevel="3" spans="1:11">
      <c r="A1003" s="273" t="s">
        <v>3603</v>
      </c>
      <c r="B1003" s="368" t="s">
        <v>3604</v>
      </c>
      <c r="C1003" s="174" t="s">
        <v>3605</v>
      </c>
      <c r="D1003" s="12" t="s">
        <v>3606</v>
      </c>
      <c r="E1003" s="11" t="s">
        <v>930</v>
      </c>
      <c r="F1003" s="176">
        <v>4</v>
      </c>
      <c r="G1003" s="176"/>
      <c r="H1003" s="238"/>
      <c r="I1003" s="209" t="s">
        <v>3356</v>
      </c>
      <c r="J1003" s="209" t="s">
        <v>3381</v>
      </c>
      <c r="K1003" s="207" t="s">
        <v>93</v>
      </c>
    </row>
    <row r="1004" s="135" customFormat="1" ht="48" hidden="1" outlineLevel="3" spans="1:11">
      <c r="A1004" s="273" t="s">
        <v>3607</v>
      </c>
      <c r="B1004" s="368" t="s">
        <v>3608</v>
      </c>
      <c r="C1004" s="174" t="s">
        <v>2122</v>
      </c>
      <c r="D1004" s="12" t="s">
        <v>3609</v>
      </c>
      <c r="E1004" s="11" t="s">
        <v>930</v>
      </c>
      <c r="F1004" s="176">
        <v>12</v>
      </c>
      <c r="G1004" s="176"/>
      <c r="H1004" s="238"/>
      <c r="I1004" s="209" t="s">
        <v>3356</v>
      </c>
      <c r="J1004" s="209" t="s">
        <v>3381</v>
      </c>
      <c r="K1004" s="207" t="s">
        <v>93</v>
      </c>
    </row>
    <row r="1005" s="135" customFormat="1" ht="48" hidden="1" outlineLevel="3" spans="1:11">
      <c r="A1005" s="273" t="s">
        <v>3610</v>
      </c>
      <c r="B1005" s="368" t="s">
        <v>3611</v>
      </c>
      <c r="C1005" s="174" t="s">
        <v>3612</v>
      </c>
      <c r="D1005" s="12" t="s">
        <v>3613</v>
      </c>
      <c r="E1005" s="11" t="s">
        <v>930</v>
      </c>
      <c r="F1005" s="176">
        <v>4</v>
      </c>
      <c r="G1005" s="176"/>
      <c r="H1005" s="238"/>
      <c r="I1005" s="209" t="s">
        <v>3356</v>
      </c>
      <c r="J1005" s="209" t="s">
        <v>3391</v>
      </c>
      <c r="K1005" s="207" t="s">
        <v>93</v>
      </c>
    </row>
    <row r="1006" s="135" customFormat="1" ht="48" hidden="1" outlineLevel="3" spans="1:11">
      <c r="A1006" s="273" t="s">
        <v>3614</v>
      </c>
      <c r="B1006" s="368" t="s">
        <v>3615</v>
      </c>
      <c r="C1006" s="174" t="s">
        <v>3616</v>
      </c>
      <c r="D1006" s="12" t="s">
        <v>3617</v>
      </c>
      <c r="E1006" s="11" t="s">
        <v>930</v>
      </c>
      <c r="F1006" s="176">
        <v>4</v>
      </c>
      <c r="G1006" s="176"/>
      <c r="H1006" s="238"/>
      <c r="I1006" s="209" t="s">
        <v>3356</v>
      </c>
      <c r="J1006" s="209" t="s">
        <v>3391</v>
      </c>
      <c r="K1006" s="207" t="s">
        <v>93</v>
      </c>
    </row>
    <row r="1007" s="135" customFormat="1" ht="48" hidden="1" outlineLevel="3" spans="1:11">
      <c r="A1007" s="273" t="s">
        <v>3618</v>
      </c>
      <c r="B1007" s="368" t="s">
        <v>3619</v>
      </c>
      <c r="C1007" s="174" t="s">
        <v>3620</v>
      </c>
      <c r="D1007" s="12" t="s">
        <v>3621</v>
      </c>
      <c r="E1007" s="11" t="s">
        <v>797</v>
      </c>
      <c r="F1007" s="176">
        <v>8</v>
      </c>
      <c r="G1007" s="176"/>
      <c r="H1007" s="238"/>
      <c r="I1007" s="209" t="s">
        <v>3297</v>
      </c>
      <c r="J1007" s="209" t="s">
        <v>3317</v>
      </c>
      <c r="K1007" s="207" t="s">
        <v>93</v>
      </c>
    </row>
    <row r="1008" s="135" customFormat="1" hidden="1" outlineLevel="2" collapsed="1" spans="1:11">
      <c r="A1008" s="245" t="s">
        <v>3622</v>
      </c>
      <c r="B1008" s="12"/>
      <c r="C1008" s="269" t="s">
        <v>3623</v>
      </c>
      <c r="D1008" s="12"/>
      <c r="E1008" s="11"/>
      <c r="F1008" s="176"/>
      <c r="G1008" s="176"/>
      <c r="H1008" s="197"/>
      <c r="I1008" s="209"/>
      <c r="J1008" s="209"/>
      <c r="K1008" s="205"/>
    </row>
    <row r="1009" s="135" customFormat="1" ht="72" hidden="1" outlineLevel="3" spans="1:11">
      <c r="A1009" s="273" t="s">
        <v>3624</v>
      </c>
      <c r="B1009" s="368" t="s">
        <v>3625</v>
      </c>
      <c r="C1009" s="174" t="s">
        <v>3626</v>
      </c>
      <c r="D1009" s="12" t="s">
        <v>3627</v>
      </c>
      <c r="E1009" s="11" t="s">
        <v>797</v>
      </c>
      <c r="F1009" s="176">
        <v>1</v>
      </c>
      <c r="G1009" s="176"/>
      <c r="H1009" s="238"/>
      <c r="I1009" s="209" t="s">
        <v>3297</v>
      </c>
      <c r="J1009" s="209" t="s">
        <v>3312</v>
      </c>
      <c r="K1009" s="207" t="s">
        <v>93</v>
      </c>
    </row>
    <row r="1010" s="135" customFormat="1" ht="48" hidden="1" outlineLevel="3" spans="1:11">
      <c r="A1010" s="273" t="s">
        <v>3628</v>
      </c>
      <c r="B1010" s="368" t="s">
        <v>3629</v>
      </c>
      <c r="C1010" s="174" t="s">
        <v>3630</v>
      </c>
      <c r="D1010" s="12" t="s">
        <v>3631</v>
      </c>
      <c r="E1010" s="11" t="s">
        <v>797</v>
      </c>
      <c r="F1010" s="176">
        <v>2</v>
      </c>
      <c r="G1010" s="176"/>
      <c r="H1010" s="238"/>
      <c r="I1010" s="209" t="s">
        <v>3297</v>
      </c>
      <c r="J1010" s="209" t="s">
        <v>3564</v>
      </c>
      <c r="K1010" s="207" t="s">
        <v>93</v>
      </c>
    </row>
    <row r="1011" s="135" customFormat="1" ht="48" hidden="1" outlineLevel="3" spans="1:11">
      <c r="A1011" s="273" t="s">
        <v>3632</v>
      </c>
      <c r="B1011" s="368" t="s">
        <v>3633</v>
      </c>
      <c r="C1011" s="174" t="s">
        <v>3634</v>
      </c>
      <c r="D1011" s="12" t="s">
        <v>3635</v>
      </c>
      <c r="E1011" s="11" t="s">
        <v>930</v>
      </c>
      <c r="F1011" s="176">
        <v>4</v>
      </c>
      <c r="G1011" s="176"/>
      <c r="H1011" s="238"/>
      <c r="I1011" s="209" t="s">
        <v>3356</v>
      </c>
      <c r="J1011" s="209" t="s">
        <v>3391</v>
      </c>
      <c r="K1011" s="207" t="s">
        <v>93</v>
      </c>
    </row>
    <row r="1012" s="135" customFormat="1" ht="72" hidden="1" outlineLevel="3" spans="1:11">
      <c r="A1012" s="273" t="s">
        <v>3636</v>
      </c>
      <c r="B1012" s="368" t="s">
        <v>3637</v>
      </c>
      <c r="C1012" s="174" t="s">
        <v>3638</v>
      </c>
      <c r="D1012" s="12" t="s">
        <v>3639</v>
      </c>
      <c r="E1012" s="11" t="s">
        <v>279</v>
      </c>
      <c r="F1012" s="176">
        <v>204.49</v>
      </c>
      <c r="G1012" s="176"/>
      <c r="H1012" s="238"/>
      <c r="I1012" s="209" t="s">
        <v>1514</v>
      </c>
      <c r="J1012" s="209" t="s">
        <v>3404</v>
      </c>
      <c r="K1012" s="207" t="s">
        <v>93</v>
      </c>
    </row>
    <row r="1013" s="135" customFormat="1" ht="72" hidden="1" outlineLevel="3" spans="1:11">
      <c r="A1013" s="273" t="s">
        <v>3640</v>
      </c>
      <c r="B1013" s="368" t="s">
        <v>3641</v>
      </c>
      <c r="C1013" s="174" t="s">
        <v>3638</v>
      </c>
      <c r="D1013" s="12" t="s">
        <v>3642</v>
      </c>
      <c r="E1013" s="11" t="s">
        <v>279</v>
      </c>
      <c r="F1013" s="176">
        <v>112.44</v>
      </c>
      <c r="G1013" s="176"/>
      <c r="H1013" s="238"/>
      <c r="I1013" s="209" t="s">
        <v>1514</v>
      </c>
      <c r="J1013" s="209" t="s">
        <v>3404</v>
      </c>
      <c r="K1013" s="207" t="s">
        <v>93</v>
      </c>
    </row>
    <row r="1014" s="135" customFormat="1" ht="72" hidden="1" outlineLevel="3" spans="1:11">
      <c r="A1014" s="273" t="s">
        <v>3643</v>
      </c>
      <c r="B1014" s="368" t="s">
        <v>3644</v>
      </c>
      <c r="C1014" s="174" t="s">
        <v>1595</v>
      </c>
      <c r="D1014" s="12" t="s">
        <v>3433</v>
      </c>
      <c r="E1014" s="11" t="s">
        <v>279</v>
      </c>
      <c r="F1014" s="176">
        <v>68.33</v>
      </c>
      <c r="G1014" s="176"/>
      <c r="H1014" s="238"/>
      <c r="I1014" s="209" t="s">
        <v>3429</v>
      </c>
      <c r="J1014" s="209" t="s">
        <v>3430</v>
      </c>
      <c r="K1014" s="207" t="s">
        <v>93</v>
      </c>
    </row>
    <row r="1015" s="135" customFormat="1" hidden="1" outlineLevel="2" collapsed="1" spans="1:11">
      <c r="A1015" s="245" t="s">
        <v>3645</v>
      </c>
      <c r="B1015" s="12"/>
      <c r="C1015" s="269" t="s">
        <v>3646</v>
      </c>
      <c r="D1015" s="174"/>
      <c r="E1015" s="11"/>
      <c r="F1015" s="176"/>
      <c r="G1015" s="176"/>
      <c r="H1015" s="197"/>
      <c r="I1015" s="209"/>
      <c r="J1015" s="209"/>
      <c r="K1015" s="205"/>
    </row>
    <row r="1016" s="135" customFormat="1" ht="72" hidden="1" outlineLevel="4" spans="1:11">
      <c r="A1016" s="273" t="s">
        <v>3647</v>
      </c>
      <c r="B1016" s="368" t="s">
        <v>3648</v>
      </c>
      <c r="C1016" s="174" t="s">
        <v>1595</v>
      </c>
      <c r="D1016" s="12" t="s">
        <v>3428</v>
      </c>
      <c r="E1016" s="11" t="s">
        <v>279</v>
      </c>
      <c r="F1016" s="176">
        <v>48.13</v>
      </c>
      <c r="G1016" s="176"/>
      <c r="H1016" s="238"/>
      <c r="I1016" s="209" t="s">
        <v>3429</v>
      </c>
      <c r="J1016" s="209" t="s">
        <v>3430</v>
      </c>
      <c r="K1016" s="207" t="s">
        <v>93</v>
      </c>
    </row>
    <row r="1017" s="135" customFormat="1" ht="72" hidden="1" outlineLevel="4" spans="1:11">
      <c r="A1017" s="273" t="s">
        <v>3649</v>
      </c>
      <c r="B1017" s="368" t="s">
        <v>3650</v>
      </c>
      <c r="C1017" s="174" t="s">
        <v>3651</v>
      </c>
      <c r="D1017" s="12" t="s">
        <v>3652</v>
      </c>
      <c r="E1017" s="11" t="s">
        <v>797</v>
      </c>
      <c r="F1017" s="176">
        <v>1</v>
      </c>
      <c r="G1017" s="176"/>
      <c r="H1017" s="238"/>
      <c r="I1017" s="209" t="s">
        <v>3297</v>
      </c>
      <c r="J1017" s="209" t="s">
        <v>3312</v>
      </c>
      <c r="K1017" s="207" t="s">
        <v>93</v>
      </c>
    </row>
    <row r="1018" s="135" customFormat="1" ht="48" hidden="1" outlineLevel="4" spans="1:11">
      <c r="A1018" s="273" t="s">
        <v>3653</v>
      </c>
      <c r="B1018" s="368" t="s">
        <v>3654</v>
      </c>
      <c r="C1018" s="174" t="s">
        <v>3655</v>
      </c>
      <c r="D1018" s="12" t="s">
        <v>3656</v>
      </c>
      <c r="E1018" s="11" t="s">
        <v>930</v>
      </c>
      <c r="F1018" s="176">
        <v>80</v>
      </c>
      <c r="G1018" s="176"/>
      <c r="H1018" s="238"/>
      <c r="I1018" s="209" t="s">
        <v>3356</v>
      </c>
      <c r="J1018" s="209" t="s">
        <v>3391</v>
      </c>
      <c r="K1018" s="207" t="s">
        <v>93</v>
      </c>
    </row>
    <row r="1019" s="135" customFormat="1" ht="72" hidden="1" outlineLevel="4" spans="1:11">
      <c r="A1019" s="273" t="s">
        <v>3657</v>
      </c>
      <c r="B1019" s="368" t="s">
        <v>3658</v>
      </c>
      <c r="C1019" s="174" t="s">
        <v>3659</v>
      </c>
      <c r="D1019" s="12" t="s">
        <v>3660</v>
      </c>
      <c r="E1019" s="11" t="s">
        <v>279</v>
      </c>
      <c r="F1019" s="176">
        <v>168.7</v>
      </c>
      <c r="G1019" s="176"/>
      <c r="H1019" s="238"/>
      <c r="I1019" s="209" t="s">
        <v>1514</v>
      </c>
      <c r="J1019" s="209" t="s">
        <v>3404</v>
      </c>
      <c r="K1019" s="207" t="s">
        <v>93</v>
      </c>
    </row>
    <row r="1020" s="135" customFormat="1" ht="72" hidden="1" outlineLevel="4" spans="1:11">
      <c r="A1020" s="273" t="s">
        <v>3661</v>
      </c>
      <c r="B1020" s="368" t="s">
        <v>3662</v>
      </c>
      <c r="C1020" s="174" t="s">
        <v>1595</v>
      </c>
      <c r="D1020" s="12" t="s">
        <v>3433</v>
      </c>
      <c r="E1020" s="11" t="s">
        <v>279</v>
      </c>
      <c r="F1020" s="176">
        <v>1.2</v>
      </c>
      <c r="G1020" s="176"/>
      <c r="H1020" s="238"/>
      <c r="I1020" s="209" t="s">
        <v>3429</v>
      </c>
      <c r="J1020" s="209" t="s">
        <v>3430</v>
      </c>
      <c r="K1020" s="207" t="s">
        <v>93</v>
      </c>
    </row>
    <row r="1021" s="135" customFormat="1" outlineLevel="1" collapsed="1" spans="1:11">
      <c r="A1021" s="258">
        <v>5.6</v>
      </c>
      <c r="B1021" s="259"/>
      <c r="C1021" s="269" t="s">
        <v>26</v>
      </c>
      <c r="D1021" s="84"/>
      <c r="E1021" s="265"/>
      <c r="F1021" s="261"/>
      <c r="G1021" s="176"/>
      <c r="H1021" s="197"/>
      <c r="I1021" s="209"/>
      <c r="J1021" s="209"/>
      <c r="K1021" s="268"/>
    </row>
    <row r="1022" s="135" customFormat="1" hidden="1" outlineLevel="3" collapsed="1" spans="1:13">
      <c r="A1022" s="245" t="s">
        <v>3663</v>
      </c>
      <c r="B1022" s="192"/>
      <c r="C1022" s="269" t="s">
        <v>3664</v>
      </c>
      <c r="D1022" s="174"/>
      <c r="E1022" s="11"/>
      <c r="F1022" s="176"/>
      <c r="G1022" s="176"/>
      <c r="H1022" s="197"/>
      <c r="I1022" s="209"/>
      <c r="J1022" s="209"/>
      <c r="K1022" s="275"/>
      <c r="L1022" s="276"/>
      <c r="M1022" s="277"/>
    </row>
    <row r="1023" s="135" customFormat="1" ht="72" hidden="1" outlineLevel="4" spans="1:13">
      <c r="A1023" s="273" t="s">
        <v>3665</v>
      </c>
      <c r="B1023" s="368" t="s">
        <v>3666</v>
      </c>
      <c r="C1023" s="174" t="s">
        <v>3667</v>
      </c>
      <c r="D1023" s="12" t="s">
        <v>3668</v>
      </c>
      <c r="E1023" s="11" t="s">
        <v>164</v>
      </c>
      <c r="F1023" s="176">
        <v>130.95</v>
      </c>
      <c r="G1023" s="176"/>
      <c r="H1023" s="238"/>
      <c r="I1023" s="209" t="s">
        <v>3669</v>
      </c>
      <c r="J1023" s="209" t="s">
        <v>3670</v>
      </c>
      <c r="K1023" s="207" t="s">
        <v>93</v>
      </c>
      <c r="L1023" s="278"/>
      <c r="M1023" s="278"/>
    </row>
    <row r="1024" s="135" customFormat="1" ht="72" hidden="1" outlineLevel="4" spans="1:11">
      <c r="A1024" s="273" t="s">
        <v>3671</v>
      </c>
      <c r="B1024" s="368" t="s">
        <v>3672</v>
      </c>
      <c r="C1024" s="174" t="s">
        <v>3673</v>
      </c>
      <c r="D1024" s="12" t="s">
        <v>3674</v>
      </c>
      <c r="E1024" s="11" t="s">
        <v>164</v>
      </c>
      <c r="F1024" s="176">
        <v>24.24</v>
      </c>
      <c r="G1024" s="176"/>
      <c r="H1024" s="238"/>
      <c r="I1024" s="209" t="s">
        <v>3669</v>
      </c>
      <c r="J1024" s="209" t="s">
        <v>3670</v>
      </c>
      <c r="K1024" s="207" t="s">
        <v>93</v>
      </c>
    </row>
    <row r="1025" s="135" customFormat="1" hidden="1" outlineLevel="3" collapsed="1" spans="1:11">
      <c r="A1025" s="245" t="s">
        <v>3675</v>
      </c>
      <c r="B1025" s="12"/>
      <c r="C1025" s="269" t="s">
        <v>3676</v>
      </c>
      <c r="D1025" s="12"/>
      <c r="E1025" s="11"/>
      <c r="F1025" s="176"/>
      <c r="G1025" s="176"/>
      <c r="H1025" s="197"/>
      <c r="I1025" s="209"/>
      <c r="J1025" s="209"/>
      <c r="K1025" s="275"/>
    </row>
    <row r="1026" s="135" customFormat="1" ht="84" hidden="1" outlineLevel="4" spans="1:11">
      <c r="A1026" s="273" t="s">
        <v>3677</v>
      </c>
      <c r="B1026" s="368" t="s">
        <v>3678</v>
      </c>
      <c r="C1026" s="174" t="s">
        <v>3679</v>
      </c>
      <c r="D1026" s="175" t="s">
        <v>3680</v>
      </c>
      <c r="E1026" s="11" t="s">
        <v>797</v>
      </c>
      <c r="F1026" s="176">
        <v>4</v>
      </c>
      <c r="G1026" s="176"/>
      <c r="H1026" s="238"/>
      <c r="I1026" s="209" t="s">
        <v>3297</v>
      </c>
      <c r="J1026" s="209" t="s">
        <v>3681</v>
      </c>
      <c r="K1026" s="207" t="s">
        <v>93</v>
      </c>
    </row>
    <row r="1027" s="135" customFormat="1" ht="84" hidden="1" outlineLevel="4" spans="1:11">
      <c r="A1027" s="273" t="s">
        <v>3682</v>
      </c>
      <c r="B1027" s="368" t="s">
        <v>3683</v>
      </c>
      <c r="C1027" s="174" t="s">
        <v>3684</v>
      </c>
      <c r="D1027" s="175" t="s">
        <v>3685</v>
      </c>
      <c r="E1027" s="11" t="s">
        <v>797</v>
      </c>
      <c r="F1027" s="176">
        <v>1</v>
      </c>
      <c r="G1027" s="176"/>
      <c r="H1027" s="238"/>
      <c r="I1027" s="209" t="s">
        <v>3297</v>
      </c>
      <c r="J1027" s="209" t="s">
        <v>3681</v>
      </c>
      <c r="K1027" s="207" t="s">
        <v>93</v>
      </c>
    </row>
    <row r="1028" s="135" customFormat="1" ht="84" hidden="1" outlineLevel="4" spans="1:11">
      <c r="A1028" s="273" t="s">
        <v>3686</v>
      </c>
      <c r="B1028" s="368" t="s">
        <v>3687</v>
      </c>
      <c r="C1028" s="174" t="s">
        <v>3688</v>
      </c>
      <c r="D1028" s="175" t="s">
        <v>3689</v>
      </c>
      <c r="E1028" s="11" t="s">
        <v>797</v>
      </c>
      <c r="F1028" s="176">
        <v>1</v>
      </c>
      <c r="G1028" s="176"/>
      <c r="H1028" s="238"/>
      <c r="I1028" s="209" t="s">
        <v>3297</v>
      </c>
      <c r="J1028" s="209" t="s">
        <v>3681</v>
      </c>
      <c r="K1028" s="207" t="s">
        <v>93</v>
      </c>
    </row>
    <row r="1029" s="135" customFormat="1" ht="72" hidden="1" outlineLevel="4" spans="1:11">
      <c r="A1029" s="273" t="s">
        <v>3690</v>
      </c>
      <c r="B1029" s="368" t="s">
        <v>3691</v>
      </c>
      <c r="C1029" s="184" t="s">
        <v>3692</v>
      </c>
      <c r="D1029" s="12" t="s">
        <v>3693</v>
      </c>
      <c r="E1029" s="11" t="s">
        <v>164</v>
      </c>
      <c r="F1029" s="176">
        <v>82.18</v>
      </c>
      <c r="G1029" s="176"/>
      <c r="H1029" s="238"/>
      <c r="I1029" s="209" t="s">
        <v>3694</v>
      </c>
      <c r="J1029" s="209" t="s">
        <v>3695</v>
      </c>
      <c r="K1029" s="207" t="s">
        <v>93</v>
      </c>
    </row>
    <row r="1030" s="135" customFormat="1" ht="72" hidden="1" outlineLevel="4" spans="1:11">
      <c r="A1030" s="273" t="s">
        <v>3696</v>
      </c>
      <c r="B1030" s="368" t="s">
        <v>3697</v>
      </c>
      <c r="C1030" s="184" t="s">
        <v>3698</v>
      </c>
      <c r="D1030" s="12" t="s">
        <v>3699</v>
      </c>
      <c r="E1030" s="11" t="s">
        <v>164</v>
      </c>
      <c r="F1030" s="176">
        <v>48.18</v>
      </c>
      <c r="G1030" s="176"/>
      <c r="H1030" s="238"/>
      <c r="I1030" s="209" t="s">
        <v>3694</v>
      </c>
      <c r="J1030" s="209" t="s">
        <v>3695</v>
      </c>
      <c r="K1030" s="207" t="s">
        <v>93</v>
      </c>
    </row>
    <row r="1031" s="135" customFormat="1" ht="72" hidden="1" outlineLevel="4" spans="1:11">
      <c r="A1031" s="273" t="s">
        <v>3700</v>
      </c>
      <c r="B1031" s="368" t="s">
        <v>3701</v>
      </c>
      <c r="C1031" s="184" t="s">
        <v>3702</v>
      </c>
      <c r="D1031" s="12" t="s">
        <v>3703</v>
      </c>
      <c r="E1031" s="11" t="s">
        <v>164</v>
      </c>
      <c r="F1031" s="176">
        <v>77.64</v>
      </c>
      <c r="G1031" s="176"/>
      <c r="H1031" s="238"/>
      <c r="I1031" s="209" t="s">
        <v>3694</v>
      </c>
      <c r="J1031" s="209" t="s">
        <v>3695</v>
      </c>
      <c r="K1031" s="207" t="s">
        <v>93</v>
      </c>
    </row>
    <row r="1032" s="135" customFormat="1" ht="72" hidden="1" outlineLevel="4" spans="1:11">
      <c r="A1032" s="273" t="s">
        <v>3704</v>
      </c>
      <c r="B1032" s="368" t="s">
        <v>3705</v>
      </c>
      <c r="C1032" s="184" t="s">
        <v>3702</v>
      </c>
      <c r="D1032" s="12" t="s">
        <v>3706</v>
      </c>
      <c r="E1032" s="11" t="s">
        <v>164</v>
      </c>
      <c r="F1032" s="176">
        <v>115.5</v>
      </c>
      <c r="G1032" s="176"/>
      <c r="H1032" s="238"/>
      <c r="I1032" s="209" t="s">
        <v>3694</v>
      </c>
      <c r="J1032" s="209" t="s">
        <v>3695</v>
      </c>
      <c r="K1032" s="207" t="s">
        <v>93</v>
      </c>
    </row>
    <row r="1033" s="135" customFormat="1" ht="72" hidden="1" outlineLevel="4" spans="1:11">
      <c r="A1033" s="273" t="s">
        <v>3707</v>
      </c>
      <c r="B1033" s="368" t="s">
        <v>3708</v>
      </c>
      <c r="C1033" s="184" t="s">
        <v>3709</v>
      </c>
      <c r="D1033" s="12" t="s">
        <v>3710</v>
      </c>
      <c r="E1033" s="11" t="s">
        <v>164</v>
      </c>
      <c r="F1033" s="176">
        <v>141.82</v>
      </c>
      <c r="G1033" s="176"/>
      <c r="H1033" s="238"/>
      <c r="I1033" s="209" t="s">
        <v>3694</v>
      </c>
      <c r="J1033" s="209" t="s">
        <v>3695</v>
      </c>
      <c r="K1033" s="207" t="s">
        <v>93</v>
      </c>
    </row>
    <row r="1034" s="135" customFormat="1" ht="48" hidden="1" outlineLevel="4" spans="1:11">
      <c r="A1034" s="273" t="s">
        <v>3711</v>
      </c>
      <c r="B1034" s="368" t="s">
        <v>3712</v>
      </c>
      <c r="C1034" s="174" t="s">
        <v>3713</v>
      </c>
      <c r="D1034" s="12" t="s">
        <v>3714</v>
      </c>
      <c r="E1034" s="11" t="s">
        <v>164</v>
      </c>
      <c r="F1034" s="176">
        <v>465.32</v>
      </c>
      <c r="G1034" s="176"/>
      <c r="H1034" s="238"/>
      <c r="I1034" s="209" t="s">
        <v>3715</v>
      </c>
      <c r="J1034" s="209" t="s">
        <v>3716</v>
      </c>
      <c r="K1034" s="207" t="s">
        <v>93</v>
      </c>
    </row>
    <row r="1035" s="135" customFormat="1" ht="60" hidden="1" outlineLevel="4" spans="1:11">
      <c r="A1035" s="273" t="s">
        <v>3717</v>
      </c>
      <c r="B1035" s="368" t="s">
        <v>3718</v>
      </c>
      <c r="C1035" s="174" t="s">
        <v>3719</v>
      </c>
      <c r="D1035" s="12" t="s">
        <v>3720</v>
      </c>
      <c r="E1035" s="11" t="s">
        <v>1577</v>
      </c>
      <c r="F1035" s="176">
        <v>355.77</v>
      </c>
      <c r="G1035" s="176"/>
      <c r="H1035" s="238"/>
      <c r="I1035" s="206" t="s">
        <v>1578</v>
      </c>
      <c r="J1035" s="209" t="s">
        <v>3721</v>
      </c>
      <c r="K1035" s="207" t="s">
        <v>93</v>
      </c>
    </row>
    <row r="1036" s="135" customFormat="1" ht="96" hidden="1" outlineLevel="4" spans="1:11">
      <c r="A1036" s="273" t="s">
        <v>3722</v>
      </c>
      <c r="B1036" s="368" t="s">
        <v>3723</v>
      </c>
      <c r="C1036" s="174" t="s">
        <v>3724</v>
      </c>
      <c r="D1036" s="12" t="s">
        <v>3725</v>
      </c>
      <c r="E1036" s="11" t="s">
        <v>930</v>
      </c>
      <c r="F1036" s="176">
        <v>3</v>
      </c>
      <c r="G1036" s="176"/>
      <c r="H1036" s="238"/>
      <c r="I1036" s="209" t="s">
        <v>3356</v>
      </c>
      <c r="J1036" s="209" t="s">
        <v>3726</v>
      </c>
      <c r="K1036" s="207" t="s">
        <v>93</v>
      </c>
    </row>
    <row r="1037" s="135" customFormat="1" ht="96" hidden="1" outlineLevel="4" spans="1:11">
      <c r="A1037" s="273" t="s">
        <v>3727</v>
      </c>
      <c r="B1037" s="368" t="s">
        <v>3728</v>
      </c>
      <c r="C1037" s="174" t="s">
        <v>3724</v>
      </c>
      <c r="D1037" s="12" t="s">
        <v>3729</v>
      </c>
      <c r="E1037" s="11" t="s">
        <v>930</v>
      </c>
      <c r="F1037" s="176">
        <v>4</v>
      </c>
      <c r="G1037" s="176"/>
      <c r="H1037" s="238"/>
      <c r="I1037" s="209" t="s">
        <v>3356</v>
      </c>
      <c r="J1037" s="209" t="s">
        <v>3726</v>
      </c>
      <c r="K1037" s="207" t="s">
        <v>93</v>
      </c>
    </row>
    <row r="1038" s="135" customFormat="1" ht="96" hidden="1" outlineLevel="4" spans="1:11">
      <c r="A1038" s="273" t="s">
        <v>3730</v>
      </c>
      <c r="B1038" s="368" t="s">
        <v>3731</v>
      </c>
      <c r="C1038" s="174" t="s">
        <v>3724</v>
      </c>
      <c r="D1038" s="12" t="s">
        <v>3732</v>
      </c>
      <c r="E1038" s="11" t="s">
        <v>930</v>
      </c>
      <c r="F1038" s="176">
        <v>3</v>
      </c>
      <c r="G1038" s="176"/>
      <c r="H1038" s="238"/>
      <c r="I1038" s="209" t="s">
        <v>3356</v>
      </c>
      <c r="J1038" s="209" t="s">
        <v>3726</v>
      </c>
      <c r="K1038" s="207" t="s">
        <v>93</v>
      </c>
    </row>
    <row r="1039" s="135" customFormat="1" ht="96" hidden="1" outlineLevel="4" spans="1:11">
      <c r="A1039" s="273" t="s">
        <v>3733</v>
      </c>
      <c r="B1039" s="368" t="s">
        <v>3734</v>
      </c>
      <c r="C1039" s="174" t="s">
        <v>3724</v>
      </c>
      <c r="D1039" s="12" t="s">
        <v>3735</v>
      </c>
      <c r="E1039" s="11" t="s">
        <v>930</v>
      </c>
      <c r="F1039" s="176">
        <v>1</v>
      </c>
      <c r="G1039" s="176"/>
      <c r="H1039" s="238"/>
      <c r="I1039" s="209" t="s">
        <v>3356</v>
      </c>
      <c r="J1039" s="209" t="s">
        <v>3726</v>
      </c>
      <c r="K1039" s="207" t="s">
        <v>93</v>
      </c>
    </row>
    <row r="1040" s="135" customFormat="1" ht="84" hidden="1" outlineLevel="4" spans="1:11">
      <c r="A1040" s="273" t="s">
        <v>3736</v>
      </c>
      <c r="B1040" s="368" t="s">
        <v>3737</v>
      </c>
      <c r="C1040" s="174" t="s">
        <v>3724</v>
      </c>
      <c r="D1040" s="12" t="s">
        <v>3738</v>
      </c>
      <c r="E1040" s="11" t="s">
        <v>930</v>
      </c>
      <c r="F1040" s="176">
        <v>1</v>
      </c>
      <c r="G1040" s="176"/>
      <c r="H1040" s="238"/>
      <c r="I1040" s="209" t="s">
        <v>3356</v>
      </c>
      <c r="J1040" s="209" t="s">
        <v>3726</v>
      </c>
      <c r="K1040" s="207" t="s">
        <v>93</v>
      </c>
    </row>
    <row r="1041" s="135" customFormat="1" ht="96" hidden="1" outlineLevel="4" spans="1:11">
      <c r="A1041" s="273" t="s">
        <v>3739</v>
      </c>
      <c r="B1041" s="368" t="s">
        <v>3740</v>
      </c>
      <c r="C1041" s="174" t="s">
        <v>3724</v>
      </c>
      <c r="D1041" s="12" t="s">
        <v>3741</v>
      </c>
      <c r="E1041" s="11" t="s">
        <v>930</v>
      </c>
      <c r="F1041" s="176">
        <v>3</v>
      </c>
      <c r="G1041" s="176"/>
      <c r="H1041" s="238"/>
      <c r="I1041" s="209" t="s">
        <v>3356</v>
      </c>
      <c r="J1041" s="209" t="s">
        <v>3726</v>
      </c>
      <c r="K1041" s="207" t="s">
        <v>93</v>
      </c>
    </row>
    <row r="1042" s="135" customFormat="1" ht="96" hidden="1" outlineLevel="4" spans="1:11">
      <c r="A1042" s="273" t="s">
        <v>3742</v>
      </c>
      <c r="B1042" s="368" t="s">
        <v>3743</v>
      </c>
      <c r="C1042" s="174" t="s">
        <v>3724</v>
      </c>
      <c r="D1042" s="12" t="s">
        <v>3744</v>
      </c>
      <c r="E1042" s="11" t="s">
        <v>930</v>
      </c>
      <c r="F1042" s="176">
        <v>2</v>
      </c>
      <c r="G1042" s="176"/>
      <c r="H1042" s="238"/>
      <c r="I1042" s="209" t="s">
        <v>3356</v>
      </c>
      <c r="J1042" s="209" t="s">
        <v>3726</v>
      </c>
      <c r="K1042" s="207" t="s">
        <v>93</v>
      </c>
    </row>
    <row r="1043" s="135" customFormat="1" ht="96" hidden="1" outlineLevel="4" spans="1:11">
      <c r="A1043" s="273" t="s">
        <v>3745</v>
      </c>
      <c r="B1043" s="368" t="s">
        <v>3746</v>
      </c>
      <c r="C1043" s="174" t="s">
        <v>3724</v>
      </c>
      <c r="D1043" s="12" t="s">
        <v>3747</v>
      </c>
      <c r="E1043" s="11" t="s">
        <v>930</v>
      </c>
      <c r="F1043" s="176">
        <v>2</v>
      </c>
      <c r="G1043" s="176"/>
      <c r="H1043" s="238"/>
      <c r="I1043" s="209" t="s">
        <v>3356</v>
      </c>
      <c r="J1043" s="209" t="s">
        <v>3726</v>
      </c>
      <c r="K1043" s="207" t="s">
        <v>93</v>
      </c>
    </row>
    <row r="1044" s="135" customFormat="1" ht="96" hidden="1" outlineLevel="4" spans="1:11">
      <c r="A1044" s="273" t="s">
        <v>3748</v>
      </c>
      <c r="B1044" s="368" t="s">
        <v>3749</v>
      </c>
      <c r="C1044" s="174" t="s">
        <v>3724</v>
      </c>
      <c r="D1044" s="12" t="s">
        <v>3750</v>
      </c>
      <c r="E1044" s="11" t="s">
        <v>930</v>
      </c>
      <c r="F1044" s="176">
        <v>1</v>
      </c>
      <c r="G1044" s="176"/>
      <c r="H1044" s="238"/>
      <c r="I1044" s="209" t="s">
        <v>3356</v>
      </c>
      <c r="J1044" s="209" t="s">
        <v>3726</v>
      </c>
      <c r="K1044" s="207" t="s">
        <v>93</v>
      </c>
    </row>
    <row r="1045" s="135" customFormat="1" ht="96" hidden="1" outlineLevel="4" spans="1:11">
      <c r="A1045" s="273" t="s">
        <v>3751</v>
      </c>
      <c r="B1045" s="368" t="s">
        <v>3752</v>
      </c>
      <c r="C1045" s="174" t="s">
        <v>3724</v>
      </c>
      <c r="D1045" s="12" t="s">
        <v>3753</v>
      </c>
      <c r="E1045" s="11" t="s">
        <v>930</v>
      </c>
      <c r="F1045" s="176">
        <v>1</v>
      </c>
      <c r="G1045" s="176"/>
      <c r="H1045" s="238"/>
      <c r="I1045" s="209" t="s">
        <v>3356</v>
      </c>
      <c r="J1045" s="209" t="s">
        <v>3726</v>
      </c>
      <c r="K1045" s="207" t="s">
        <v>93</v>
      </c>
    </row>
    <row r="1046" s="135" customFormat="1" ht="96" hidden="1" outlineLevel="4" spans="1:11">
      <c r="A1046" s="273" t="s">
        <v>3754</v>
      </c>
      <c r="B1046" s="368" t="s">
        <v>3755</v>
      </c>
      <c r="C1046" s="174" t="s">
        <v>3756</v>
      </c>
      <c r="D1046" s="12" t="s">
        <v>3757</v>
      </c>
      <c r="E1046" s="11" t="s">
        <v>930</v>
      </c>
      <c r="F1046" s="176">
        <v>3</v>
      </c>
      <c r="G1046" s="176"/>
      <c r="H1046" s="238"/>
      <c r="I1046" s="209" t="s">
        <v>3356</v>
      </c>
      <c r="J1046" s="209" t="s">
        <v>3726</v>
      </c>
      <c r="K1046" s="207" t="s">
        <v>93</v>
      </c>
    </row>
    <row r="1047" s="135" customFormat="1" ht="96" hidden="1" outlineLevel="4" spans="1:11">
      <c r="A1047" s="273" t="s">
        <v>3758</v>
      </c>
      <c r="B1047" s="368" t="s">
        <v>3759</v>
      </c>
      <c r="C1047" s="174" t="s">
        <v>3756</v>
      </c>
      <c r="D1047" s="12" t="s">
        <v>3760</v>
      </c>
      <c r="E1047" s="11" t="s">
        <v>930</v>
      </c>
      <c r="F1047" s="176">
        <v>4</v>
      </c>
      <c r="G1047" s="176"/>
      <c r="H1047" s="238"/>
      <c r="I1047" s="209" t="s">
        <v>3356</v>
      </c>
      <c r="J1047" s="209" t="s">
        <v>3726</v>
      </c>
      <c r="K1047" s="207" t="s">
        <v>93</v>
      </c>
    </row>
    <row r="1048" s="135" customFormat="1" ht="96" hidden="1" outlineLevel="4" spans="1:11">
      <c r="A1048" s="273" t="s">
        <v>3761</v>
      </c>
      <c r="B1048" s="368" t="s">
        <v>3762</v>
      </c>
      <c r="C1048" s="174" t="s">
        <v>3756</v>
      </c>
      <c r="D1048" s="12" t="s">
        <v>3763</v>
      </c>
      <c r="E1048" s="11" t="s">
        <v>930</v>
      </c>
      <c r="F1048" s="176">
        <v>2</v>
      </c>
      <c r="G1048" s="176"/>
      <c r="H1048" s="238"/>
      <c r="I1048" s="209" t="s">
        <v>3356</v>
      </c>
      <c r="J1048" s="209" t="s">
        <v>3726</v>
      </c>
      <c r="K1048" s="207" t="s">
        <v>93</v>
      </c>
    </row>
    <row r="1049" s="135" customFormat="1" ht="96" hidden="1" outlineLevel="4" spans="1:11">
      <c r="A1049" s="273" t="s">
        <v>3764</v>
      </c>
      <c r="B1049" s="368" t="s">
        <v>3765</v>
      </c>
      <c r="C1049" s="174" t="s">
        <v>3756</v>
      </c>
      <c r="D1049" s="12" t="s">
        <v>3766</v>
      </c>
      <c r="E1049" s="11" t="s">
        <v>930</v>
      </c>
      <c r="F1049" s="176">
        <v>1</v>
      </c>
      <c r="G1049" s="176"/>
      <c r="H1049" s="238"/>
      <c r="I1049" s="209" t="s">
        <v>3356</v>
      </c>
      <c r="J1049" s="209" t="s">
        <v>3726</v>
      </c>
      <c r="K1049" s="207" t="s">
        <v>93</v>
      </c>
    </row>
    <row r="1050" s="135" customFormat="1" ht="96" hidden="1" outlineLevel="4" spans="1:11">
      <c r="A1050" s="273" t="s">
        <v>3767</v>
      </c>
      <c r="B1050" s="368" t="s">
        <v>3768</v>
      </c>
      <c r="C1050" s="174" t="s">
        <v>3756</v>
      </c>
      <c r="D1050" s="12" t="s">
        <v>3769</v>
      </c>
      <c r="E1050" s="11" t="s">
        <v>930</v>
      </c>
      <c r="F1050" s="176">
        <v>1</v>
      </c>
      <c r="G1050" s="176"/>
      <c r="H1050" s="238"/>
      <c r="I1050" s="209" t="s">
        <v>3356</v>
      </c>
      <c r="J1050" s="209" t="s">
        <v>3726</v>
      </c>
      <c r="K1050" s="207" t="s">
        <v>93</v>
      </c>
    </row>
    <row r="1051" s="135" customFormat="1" ht="96" hidden="1" outlineLevel="4" spans="1:11">
      <c r="A1051" s="273" t="s">
        <v>3770</v>
      </c>
      <c r="B1051" s="368" t="s">
        <v>3771</v>
      </c>
      <c r="C1051" s="174" t="s">
        <v>3756</v>
      </c>
      <c r="D1051" s="12" t="s">
        <v>3772</v>
      </c>
      <c r="E1051" s="11" t="s">
        <v>930</v>
      </c>
      <c r="F1051" s="176">
        <v>2</v>
      </c>
      <c r="G1051" s="176"/>
      <c r="H1051" s="238"/>
      <c r="I1051" s="209" t="s">
        <v>3356</v>
      </c>
      <c r="J1051" s="209" t="s">
        <v>3726</v>
      </c>
      <c r="K1051" s="207" t="s">
        <v>93</v>
      </c>
    </row>
    <row r="1052" s="135" customFormat="1" ht="96" hidden="1" outlineLevel="4" spans="1:11">
      <c r="A1052" s="273" t="s">
        <v>3773</v>
      </c>
      <c r="B1052" s="368" t="s">
        <v>3774</v>
      </c>
      <c r="C1052" s="174" t="s">
        <v>3756</v>
      </c>
      <c r="D1052" s="12" t="s">
        <v>3772</v>
      </c>
      <c r="E1052" s="11" t="s">
        <v>930</v>
      </c>
      <c r="F1052" s="176">
        <v>2</v>
      </c>
      <c r="G1052" s="176"/>
      <c r="H1052" s="238"/>
      <c r="I1052" s="209" t="s">
        <v>3356</v>
      </c>
      <c r="J1052" s="209" t="s">
        <v>3726</v>
      </c>
      <c r="K1052" s="207" t="s">
        <v>93</v>
      </c>
    </row>
    <row r="1053" s="135" customFormat="1" ht="96" hidden="1" outlineLevel="4" spans="1:11">
      <c r="A1053" s="273" t="s">
        <v>3775</v>
      </c>
      <c r="B1053" s="368" t="s">
        <v>3776</v>
      </c>
      <c r="C1053" s="174" t="s">
        <v>3756</v>
      </c>
      <c r="D1053" s="12" t="s">
        <v>3777</v>
      </c>
      <c r="E1053" s="11" t="s">
        <v>930</v>
      </c>
      <c r="F1053" s="176">
        <v>1</v>
      </c>
      <c r="G1053" s="176"/>
      <c r="H1053" s="238"/>
      <c r="I1053" s="209" t="s">
        <v>3356</v>
      </c>
      <c r="J1053" s="209" t="s">
        <v>3726</v>
      </c>
      <c r="K1053" s="207" t="s">
        <v>93</v>
      </c>
    </row>
    <row r="1054" s="135" customFormat="1" ht="96" hidden="1" outlineLevel="4" spans="1:11">
      <c r="A1054" s="273" t="s">
        <v>3778</v>
      </c>
      <c r="B1054" s="368" t="s">
        <v>3779</v>
      </c>
      <c r="C1054" s="174" t="s">
        <v>3780</v>
      </c>
      <c r="D1054" s="12" t="s">
        <v>3781</v>
      </c>
      <c r="E1054" s="11" t="s">
        <v>930</v>
      </c>
      <c r="F1054" s="176">
        <v>6</v>
      </c>
      <c r="G1054" s="176"/>
      <c r="H1054" s="238"/>
      <c r="I1054" s="209" t="s">
        <v>3356</v>
      </c>
      <c r="J1054" s="209" t="s">
        <v>3726</v>
      </c>
      <c r="K1054" s="207" t="s">
        <v>93</v>
      </c>
    </row>
    <row r="1055" s="135" customFormat="1" ht="60" hidden="1" outlineLevel="4" spans="1:11">
      <c r="A1055" s="273" t="s">
        <v>3782</v>
      </c>
      <c r="B1055" s="368" t="s">
        <v>3783</v>
      </c>
      <c r="C1055" s="174" t="s">
        <v>3784</v>
      </c>
      <c r="D1055" s="12" t="s">
        <v>3785</v>
      </c>
      <c r="E1055" s="11" t="s">
        <v>90</v>
      </c>
      <c r="F1055" s="176">
        <v>8.17</v>
      </c>
      <c r="G1055" s="176"/>
      <c r="H1055" s="238"/>
      <c r="I1055" s="209" t="s">
        <v>3786</v>
      </c>
      <c r="J1055" s="209" t="s">
        <v>3787</v>
      </c>
      <c r="K1055" s="207" t="s">
        <v>93</v>
      </c>
    </row>
    <row r="1056" s="135" customFormat="1" hidden="1" outlineLevel="3" collapsed="1" spans="1:11">
      <c r="A1056" s="245" t="s">
        <v>3788</v>
      </c>
      <c r="B1056" s="12"/>
      <c r="C1056" s="269" t="s">
        <v>3789</v>
      </c>
      <c r="D1056" s="12"/>
      <c r="E1056" s="11"/>
      <c r="F1056" s="176"/>
      <c r="G1056" s="176"/>
      <c r="H1056" s="197"/>
      <c r="I1056" s="209"/>
      <c r="J1056" s="209"/>
      <c r="K1056" s="275"/>
    </row>
    <row r="1057" s="135" customFormat="1" ht="60" hidden="1" outlineLevel="4" spans="1:11">
      <c r="A1057" s="273" t="s">
        <v>3790</v>
      </c>
      <c r="B1057" s="368" t="s">
        <v>3791</v>
      </c>
      <c r="C1057" s="174" t="s">
        <v>3792</v>
      </c>
      <c r="D1057" s="12" t="s">
        <v>3793</v>
      </c>
      <c r="E1057" s="11" t="s">
        <v>797</v>
      </c>
      <c r="F1057" s="176">
        <v>2</v>
      </c>
      <c r="G1057" s="176"/>
      <c r="H1057" s="238"/>
      <c r="I1057" s="209" t="s">
        <v>3297</v>
      </c>
      <c r="J1057" s="209" t="s">
        <v>3794</v>
      </c>
      <c r="K1057" s="207" t="s">
        <v>93</v>
      </c>
    </row>
    <row r="1058" s="135" customFormat="1" ht="84" hidden="1" outlineLevel="4" spans="1:11">
      <c r="A1058" s="273" t="s">
        <v>3795</v>
      </c>
      <c r="B1058" s="368" t="s">
        <v>3796</v>
      </c>
      <c r="C1058" s="174" t="s">
        <v>3797</v>
      </c>
      <c r="D1058" s="175" t="s">
        <v>3798</v>
      </c>
      <c r="E1058" s="11" t="s">
        <v>797</v>
      </c>
      <c r="F1058" s="176">
        <v>1</v>
      </c>
      <c r="G1058" s="176"/>
      <c r="H1058" s="238"/>
      <c r="I1058" s="209" t="s">
        <v>3297</v>
      </c>
      <c r="J1058" s="209" t="s">
        <v>3799</v>
      </c>
      <c r="K1058" s="207" t="s">
        <v>93</v>
      </c>
    </row>
    <row r="1059" s="135" customFormat="1" ht="96" hidden="1" outlineLevel="4" spans="1:11">
      <c r="A1059" s="273" t="s">
        <v>3800</v>
      </c>
      <c r="B1059" s="368" t="s">
        <v>3801</v>
      </c>
      <c r="C1059" s="174" t="s">
        <v>3802</v>
      </c>
      <c r="D1059" s="175" t="s">
        <v>3803</v>
      </c>
      <c r="E1059" s="11" t="s">
        <v>797</v>
      </c>
      <c r="F1059" s="176">
        <v>1</v>
      </c>
      <c r="G1059" s="176"/>
      <c r="H1059" s="238"/>
      <c r="I1059" s="209" t="s">
        <v>3297</v>
      </c>
      <c r="J1059" s="209" t="s">
        <v>3799</v>
      </c>
      <c r="K1059" s="207" t="s">
        <v>93</v>
      </c>
    </row>
    <row r="1060" s="135" customFormat="1" ht="96" hidden="1" outlineLevel="4" spans="1:11">
      <c r="A1060" s="273" t="s">
        <v>3804</v>
      </c>
      <c r="B1060" s="368" t="s">
        <v>3805</v>
      </c>
      <c r="C1060" s="174" t="s">
        <v>3806</v>
      </c>
      <c r="D1060" s="175" t="s">
        <v>3807</v>
      </c>
      <c r="E1060" s="11" t="s">
        <v>797</v>
      </c>
      <c r="F1060" s="176">
        <v>2</v>
      </c>
      <c r="G1060" s="176"/>
      <c r="H1060" s="238"/>
      <c r="I1060" s="209" t="s">
        <v>3297</v>
      </c>
      <c r="J1060" s="209" t="s">
        <v>3799</v>
      </c>
      <c r="K1060" s="207" t="s">
        <v>93</v>
      </c>
    </row>
    <row r="1061" s="135" customFormat="1" ht="96" hidden="1" outlineLevel="4" spans="1:11">
      <c r="A1061" s="273" t="s">
        <v>3808</v>
      </c>
      <c r="B1061" s="368" t="s">
        <v>3809</v>
      </c>
      <c r="C1061" s="174" t="s">
        <v>3810</v>
      </c>
      <c r="D1061" s="175" t="s">
        <v>3811</v>
      </c>
      <c r="E1061" s="11" t="s">
        <v>797</v>
      </c>
      <c r="F1061" s="176">
        <v>1</v>
      </c>
      <c r="G1061" s="176"/>
      <c r="H1061" s="238"/>
      <c r="I1061" s="209" t="s">
        <v>3297</v>
      </c>
      <c r="J1061" s="209" t="s">
        <v>3799</v>
      </c>
      <c r="K1061" s="207" t="s">
        <v>93</v>
      </c>
    </row>
    <row r="1062" s="135" customFormat="1" ht="96" hidden="1" outlineLevel="4" spans="1:11">
      <c r="A1062" s="273" t="s">
        <v>3812</v>
      </c>
      <c r="B1062" s="368" t="s">
        <v>3813</v>
      </c>
      <c r="C1062" s="174" t="s">
        <v>3814</v>
      </c>
      <c r="D1062" s="175" t="s">
        <v>3815</v>
      </c>
      <c r="E1062" s="11" t="s">
        <v>797</v>
      </c>
      <c r="F1062" s="176">
        <v>1</v>
      </c>
      <c r="G1062" s="176"/>
      <c r="H1062" s="238"/>
      <c r="I1062" s="209" t="s">
        <v>3297</v>
      </c>
      <c r="J1062" s="209" t="s">
        <v>3799</v>
      </c>
      <c r="K1062" s="207" t="s">
        <v>93</v>
      </c>
    </row>
    <row r="1063" s="135" customFormat="1" ht="96" hidden="1" outlineLevel="4" spans="1:11">
      <c r="A1063" s="273" t="s">
        <v>3816</v>
      </c>
      <c r="B1063" s="368" t="s">
        <v>3817</v>
      </c>
      <c r="C1063" s="174" t="s">
        <v>3818</v>
      </c>
      <c r="D1063" s="175" t="s">
        <v>3819</v>
      </c>
      <c r="E1063" s="11" t="s">
        <v>797</v>
      </c>
      <c r="F1063" s="176">
        <v>1</v>
      </c>
      <c r="G1063" s="176"/>
      <c r="H1063" s="238"/>
      <c r="I1063" s="209" t="s">
        <v>3297</v>
      </c>
      <c r="J1063" s="209" t="s">
        <v>3799</v>
      </c>
      <c r="K1063" s="207" t="s">
        <v>93</v>
      </c>
    </row>
    <row r="1064" s="135" customFormat="1" ht="60" hidden="1" outlineLevel="4" spans="1:11">
      <c r="A1064" s="273" t="s">
        <v>3820</v>
      </c>
      <c r="B1064" s="368" t="s">
        <v>3821</v>
      </c>
      <c r="C1064" s="174" t="s">
        <v>3822</v>
      </c>
      <c r="D1064" s="12" t="s">
        <v>3823</v>
      </c>
      <c r="E1064" s="11" t="s">
        <v>930</v>
      </c>
      <c r="F1064" s="176">
        <v>2</v>
      </c>
      <c r="G1064" s="176"/>
      <c r="H1064" s="238"/>
      <c r="I1064" s="209" t="s">
        <v>3356</v>
      </c>
      <c r="J1064" s="209" t="s">
        <v>3824</v>
      </c>
      <c r="K1064" s="207" t="s">
        <v>93</v>
      </c>
    </row>
    <row r="1065" s="135" customFormat="1" ht="60" hidden="1" outlineLevel="4" spans="1:11">
      <c r="A1065" s="273" t="s">
        <v>3825</v>
      </c>
      <c r="B1065" s="368" t="s">
        <v>3826</v>
      </c>
      <c r="C1065" s="174" t="s">
        <v>3822</v>
      </c>
      <c r="D1065" s="12" t="s">
        <v>3827</v>
      </c>
      <c r="E1065" s="11" t="s">
        <v>930</v>
      </c>
      <c r="F1065" s="176">
        <v>1</v>
      </c>
      <c r="G1065" s="176"/>
      <c r="H1065" s="238"/>
      <c r="I1065" s="209" t="s">
        <v>3356</v>
      </c>
      <c r="J1065" s="209" t="s">
        <v>3824</v>
      </c>
      <c r="K1065" s="207" t="s">
        <v>93</v>
      </c>
    </row>
    <row r="1066" s="135" customFormat="1" ht="60" hidden="1" outlineLevel="4" spans="1:11">
      <c r="A1066" s="273" t="s">
        <v>3828</v>
      </c>
      <c r="B1066" s="368" t="s">
        <v>3829</v>
      </c>
      <c r="C1066" s="174" t="s">
        <v>3830</v>
      </c>
      <c r="D1066" s="12" t="s">
        <v>3831</v>
      </c>
      <c r="E1066" s="11" t="s">
        <v>797</v>
      </c>
      <c r="F1066" s="176">
        <v>2</v>
      </c>
      <c r="G1066" s="176"/>
      <c r="H1066" s="238"/>
      <c r="I1066" s="209" t="s">
        <v>3297</v>
      </c>
      <c r="J1066" s="209" t="s">
        <v>3832</v>
      </c>
      <c r="K1066" s="207" t="s">
        <v>93</v>
      </c>
    </row>
    <row r="1067" s="135" customFormat="1" ht="60" hidden="1" outlineLevel="4" spans="1:11">
      <c r="A1067" s="273" t="s">
        <v>3833</v>
      </c>
      <c r="B1067" s="368" t="s">
        <v>3834</v>
      </c>
      <c r="C1067" s="174" t="s">
        <v>3830</v>
      </c>
      <c r="D1067" s="12" t="s">
        <v>3835</v>
      </c>
      <c r="E1067" s="11" t="s">
        <v>797</v>
      </c>
      <c r="F1067" s="176">
        <v>3</v>
      </c>
      <c r="G1067" s="176"/>
      <c r="H1067" s="238"/>
      <c r="I1067" s="209" t="s">
        <v>3297</v>
      </c>
      <c r="J1067" s="209" t="s">
        <v>3832</v>
      </c>
      <c r="K1067" s="207" t="s">
        <v>93</v>
      </c>
    </row>
    <row r="1068" s="135" customFormat="1" ht="60" hidden="1" outlineLevel="4" spans="1:11">
      <c r="A1068" s="273" t="s">
        <v>3836</v>
      </c>
      <c r="B1068" s="368" t="s">
        <v>3837</v>
      </c>
      <c r="C1068" s="174" t="s">
        <v>3830</v>
      </c>
      <c r="D1068" s="12" t="s">
        <v>3838</v>
      </c>
      <c r="E1068" s="11" t="s">
        <v>797</v>
      </c>
      <c r="F1068" s="176">
        <v>2</v>
      </c>
      <c r="G1068" s="176"/>
      <c r="H1068" s="238"/>
      <c r="I1068" s="209" t="s">
        <v>3297</v>
      </c>
      <c r="J1068" s="209" t="s">
        <v>3832</v>
      </c>
      <c r="K1068" s="207" t="s">
        <v>93</v>
      </c>
    </row>
    <row r="1069" s="135" customFormat="1" ht="60" hidden="1" outlineLevel="4" spans="1:11">
      <c r="A1069" s="273" t="s">
        <v>3839</v>
      </c>
      <c r="B1069" s="368" t="s">
        <v>3840</v>
      </c>
      <c r="C1069" s="174" t="s">
        <v>3841</v>
      </c>
      <c r="D1069" s="12" t="s">
        <v>3842</v>
      </c>
      <c r="E1069" s="11" t="s">
        <v>797</v>
      </c>
      <c r="F1069" s="176">
        <v>12</v>
      </c>
      <c r="G1069" s="176"/>
      <c r="H1069" s="238"/>
      <c r="I1069" s="209" t="s">
        <v>3297</v>
      </c>
      <c r="J1069" s="209" t="s">
        <v>3843</v>
      </c>
      <c r="K1069" s="207" t="s">
        <v>93</v>
      </c>
    </row>
    <row r="1070" s="135" customFormat="1" ht="60" hidden="1" outlineLevel="4" spans="1:11">
      <c r="A1070" s="273" t="s">
        <v>3844</v>
      </c>
      <c r="B1070" s="368" t="s">
        <v>3845</v>
      </c>
      <c r="C1070" s="174" t="s">
        <v>3841</v>
      </c>
      <c r="D1070" s="12" t="s">
        <v>3846</v>
      </c>
      <c r="E1070" s="11" t="s">
        <v>797</v>
      </c>
      <c r="F1070" s="176">
        <v>32</v>
      </c>
      <c r="G1070" s="176"/>
      <c r="H1070" s="238"/>
      <c r="I1070" s="209" t="s">
        <v>3297</v>
      </c>
      <c r="J1070" s="209" t="s">
        <v>3843</v>
      </c>
      <c r="K1070" s="207" t="s">
        <v>93</v>
      </c>
    </row>
    <row r="1071" s="135" customFormat="1" ht="72" hidden="1" outlineLevel="4" spans="1:11">
      <c r="A1071" s="273" t="s">
        <v>3847</v>
      </c>
      <c r="B1071" s="368" t="s">
        <v>3848</v>
      </c>
      <c r="C1071" s="174" t="s">
        <v>3849</v>
      </c>
      <c r="D1071" s="12" t="s">
        <v>3850</v>
      </c>
      <c r="E1071" s="11" t="s">
        <v>164</v>
      </c>
      <c r="F1071" s="176">
        <v>46.65</v>
      </c>
      <c r="G1071" s="176"/>
      <c r="H1071" s="238"/>
      <c r="I1071" s="209" t="s">
        <v>3694</v>
      </c>
      <c r="J1071" s="209" t="s">
        <v>3695</v>
      </c>
      <c r="K1071" s="207" t="s">
        <v>93</v>
      </c>
    </row>
    <row r="1072" s="135" customFormat="1" ht="72" hidden="1" outlineLevel="4" spans="1:11">
      <c r="A1072" s="273" t="s">
        <v>3851</v>
      </c>
      <c r="B1072" s="368" t="s">
        <v>3852</v>
      </c>
      <c r="C1072" s="174" t="s">
        <v>3849</v>
      </c>
      <c r="D1072" s="12" t="s">
        <v>3853</v>
      </c>
      <c r="E1072" s="11" t="s">
        <v>164</v>
      </c>
      <c r="F1072" s="176">
        <v>23.37</v>
      </c>
      <c r="G1072" s="176"/>
      <c r="H1072" s="238"/>
      <c r="I1072" s="209" t="s">
        <v>3694</v>
      </c>
      <c r="J1072" s="209" t="s">
        <v>3695</v>
      </c>
      <c r="K1072" s="207" t="s">
        <v>93</v>
      </c>
    </row>
    <row r="1073" s="135" customFormat="1" ht="72" hidden="1" outlineLevel="4" spans="1:11">
      <c r="A1073" s="273" t="s">
        <v>3854</v>
      </c>
      <c r="B1073" s="368" t="s">
        <v>3855</v>
      </c>
      <c r="C1073" s="174" t="s">
        <v>3856</v>
      </c>
      <c r="D1073" s="12" t="s">
        <v>3857</v>
      </c>
      <c r="E1073" s="11" t="s">
        <v>164</v>
      </c>
      <c r="F1073" s="176">
        <v>62.72</v>
      </c>
      <c r="G1073" s="176"/>
      <c r="H1073" s="238"/>
      <c r="I1073" s="209" t="s">
        <v>3694</v>
      </c>
      <c r="J1073" s="209" t="s">
        <v>3695</v>
      </c>
      <c r="K1073" s="207" t="s">
        <v>93</v>
      </c>
    </row>
    <row r="1074" s="135" customFormat="1" ht="72" hidden="1" outlineLevel="4" spans="1:11">
      <c r="A1074" s="273" t="s">
        <v>3858</v>
      </c>
      <c r="B1074" s="368" t="s">
        <v>3859</v>
      </c>
      <c r="C1074" s="174" t="s">
        <v>3860</v>
      </c>
      <c r="D1074" s="12" t="s">
        <v>3861</v>
      </c>
      <c r="E1074" s="11" t="s">
        <v>164</v>
      </c>
      <c r="F1074" s="176">
        <v>391.72</v>
      </c>
      <c r="G1074" s="176"/>
      <c r="H1074" s="238"/>
      <c r="I1074" s="209" t="s">
        <v>3694</v>
      </c>
      <c r="J1074" s="209" t="s">
        <v>3695</v>
      </c>
      <c r="K1074" s="207" t="s">
        <v>93</v>
      </c>
    </row>
    <row r="1075" s="135" customFormat="1" ht="72" hidden="1" outlineLevel="4" spans="1:11">
      <c r="A1075" s="273" t="s">
        <v>3862</v>
      </c>
      <c r="B1075" s="368" t="s">
        <v>3863</v>
      </c>
      <c r="C1075" s="174" t="s">
        <v>3864</v>
      </c>
      <c r="D1075" s="12" t="s">
        <v>3865</v>
      </c>
      <c r="E1075" s="11" t="s">
        <v>164</v>
      </c>
      <c r="F1075" s="176">
        <v>11.16</v>
      </c>
      <c r="G1075" s="176"/>
      <c r="H1075" s="238"/>
      <c r="I1075" s="209" t="s">
        <v>3694</v>
      </c>
      <c r="J1075" s="209" t="s">
        <v>3695</v>
      </c>
      <c r="K1075" s="207" t="s">
        <v>93</v>
      </c>
    </row>
    <row r="1076" s="135" customFormat="1" ht="48" hidden="1" outlineLevel="4" spans="1:11">
      <c r="A1076" s="273" t="s">
        <v>3866</v>
      </c>
      <c r="B1076" s="368" t="s">
        <v>3867</v>
      </c>
      <c r="C1076" s="174" t="s">
        <v>3713</v>
      </c>
      <c r="D1076" s="12" t="s">
        <v>3714</v>
      </c>
      <c r="E1076" s="11" t="s">
        <v>164</v>
      </c>
      <c r="F1076" s="176">
        <v>535.61</v>
      </c>
      <c r="G1076" s="176"/>
      <c r="H1076" s="238"/>
      <c r="I1076" s="209" t="s">
        <v>3715</v>
      </c>
      <c r="J1076" s="209" t="s">
        <v>3716</v>
      </c>
      <c r="K1076" s="207" t="s">
        <v>93</v>
      </c>
    </row>
    <row r="1077" s="135" customFormat="1" ht="60" hidden="1" outlineLevel="4" spans="1:11">
      <c r="A1077" s="273" t="s">
        <v>3868</v>
      </c>
      <c r="B1077" s="368" t="s">
        <v>3869</v>
      </c>
      <c r="C1077" s="174" t="s">
        <v>3719</v>
      </c>
      <c r="D1077" s="12" t="s">
        <v>3720</v>
      </c>
      <c r="E1077" s="11" t="s">
        <v>1577</v>
      </c>
      <c r="F1077" s="176">
        <v>75.55</v>
      </c>
      <c r="G1077" s="176"/>
      <c r="H1077" s="238"/>
      <c r="I1077" s="206" t="s">
        <v>1578</v>
      </c>
      <c r="J1077" s="209" t="s">
        <v>3721</v>
      </c>
      <c r="K1077" s="207" t="s">
        <v>93</v>
      </c>
    </row>
    <row r="1078" s="135" customFormat="1" ht="48" hidden="1" outlineLevel="4" spans="1:11">
      <c r="A1078" s="273" t="s">
        <v>3870</v>
      </c>
      <c r="B1078" s="368" t="s">
        <v>3871</v>
      </c>
      <c r="C1078" s="174" t="s">
        <v>3872</v>
      </c>
      <c r="D1078" s="12" t="s">
        <v>3873</v>
      </c>
      <c r="E1078" s="11" t="s">
        <v>190</v>
      </c>
      <c r="F1078" s="176">
        <v>1</v>
      </c>
      <c r="G1078" s="176"/>
      <c r="H1078" s="238"/>
      <c r="I1078" s="206" t="s">
        <v>3874</v>
      </c>
      <c r="J1078" s="206" t="s">
        <v>3875</v>
      </c>
      <c r="K1078" s="207" t="s">
        <v>193</v>
      </c>
    </row>
    <row r="1079" s="135" customFormat="1" ht="72" hidden="1" outlineLevel="4" spans="1:11">
      <c r="A1079" s="273" t="s">
        <v>3876</v>
      </c>
      <c r="B1079" s="368" t="s">
        <v>3877</v>
      </c>
      <c r="C1079" s="174" t="s">
        <v>3878</v>
      </c>
      <c r="D1079" s="12" t="s">
        <v>3879</v>
      </c>
      <c r="E1079" s="11" t="s">
        <v>930</v>
      </c>
      <c r="F1079" s="176">
        <v>14</v>
      </c>
      <c r="G1079" s="176"/>
      <c r="H1079" s="238"/>
      <c r="I1079" s="209" t="s">
        <v>3356</v>
      </c>
      <c r="J1079" s="209" t="s">
        <v>3880</v>
      </c>
      <c r="K1079" s="207" t="s">
        <v>93</v>
      </c>
    </row>
    <row r="1080" s="135" customFormat="1" ht="72" hidden="1" outlineLevel="4" spans="1:11">
      <c r="A1080" s="273" t="s">
        <v>3881</v>
      </c>
      <c r="B1080" s="368" t="s">
        <v>3882</v>
      </c>
      <c r="C1080" s="174" t="s">
        <v>3878</v>
      </c>
      <c r="D1080" s="12" t="s">
        <v>3883</v>
      </c>
      <c r="E1080" s="11" t="s">
        <v>930</v>
      </c>
      <c r="F1080" s="176">
        <v>30</v>
      </c>
      <c r="G1080" s="176"/>
      <c r="H1080" s="238"/>
      <c r="I1080" s="209" t="s">
        <v>3356</v>
      </c>
      <c r="J1080" s="209" t="s">
        <v>3880</v>
      </c>
      <c r="K1080" s="207" t="s">
        <v>93</v>
      </c>
    </row>
    <row r="1081" s="135" customFormat="1" ht="72" hidden="1" outlineLevel="4" spans="1:11">
      <c r="A1081" s="273" t="s">
        <v>3884</v>
      </c>
      <c r="B1081" s="368" t="s">
        <v>3885</v>
      </c>
      <c r="C1081" s="174" t="s">
        <v>3878</v>
      </c>
      <c r="D1081" s="12" t="s">
        <v>3886</v>
      </c>
      <c r="E1081" s="11" t="s">
        <v>930</v>
      </c>
      <c r="F1081" s="176">
        <v>44</v>
      </c>
      <c r="G1081" s="176"/>
      <c r="H1081" s="238"/>
      <c r="I1081" s="209" t="s">
        <v>3356</v>
      </c>
      <c r="J1081" s="209" t="s">
        <v>3880</v>
      </c>
      <c r="K1081" s="207" t="s">
        <v>93</v>
      </c>
    </row>
    <row r="1082" s="135" customFormat="1" ht="72" hidden="1" outlineLevel="4" spans="1:11">
      <c r="A1082" s="273" t="s">
        <v>3887</v>
      </c>
      <c r="B1082" s="368" t="s">
        <v>3888</v>
      </c>
      <c r="C1082" s="174" t="s">
        <v>3889</v>
      </c>
      <c r="D1082" s="12" t="s">
        <v>3890</v>
      </c>
      <c r="E1082" s="11" t="s">
        <v>930</v>
      </c>
      <c r="F1082" s="176">
        <v>45</v>
      </c>
      <c r="G1082" s="176"/>
      <c r="H1082" s="238"/>
      <c r="I1082" s="209" t="s">
        <v>3356</v>
      </c>
      <c r="J1082" s="209" t="s">
        <v>3880</v>
      </c>
      <c r="K1082" s="207" t="s">
        <v>93</v>
      </c>
    </row>
    <row r="1083" s="135" customFormat="1" ht="72" hidden="1" outlineLevel="4" spans="1:11">
      <c r="A1083" s="273" t="s">
        <v>3891</v>
      </c>
      <c r="B1083" s="368" t="s">
        <v>3892</v>
      </c>
      <c r="C1083" s="174" t="s">
        <v>3889</v>
      </c>
      <c r="D1083" s="12" t="s">
        <v>3893</v>
      </c>
      <c r="E1083" s="11" t="s">
        <v>930</v>
      </c>
      <c r="F1083" s="176">
        <v>21</v>
      </c>
      <c r="G1083" s="176"/>
      <c r="H1083" s="238"/>
      <c r="I1083" s="209" t="s">
        <v>3356</v>
      </c>
      <c r="J1083" s="209" t="s">
        <v>3880</v>
      </c>
      <c r="K1083" s="207" t="s">
        <v>93</v>
      </c>
    </row>
    <row r="1084" s="135" customFormat="1" ht="72" hidden="1" outlineLevel="4" spans="1:11">
      <c r="A1084" s="273" t="s">
        <v>3894</v>
      </c>
      <c r="B1084" s="368" t="s">
        <v>3895</v>
      </c>
      <c r="C1084" s="174" t="s">
        <v>3896</v>
      </c>
      <c r="D1084" s="12" t="s">
        <v>3897</v>
      </c>
      <c r="E1084" s="11" t="s">
        <v>164</v>
      </c>
      <c r="F1084" s="176">
        <v>89.4</v>
      </c>
      <c r="G1084" s="176"/>
      <c r="H1084" s="238"/>
      <c r="I1084" s="209" t="s">
        <v>3694</v>
      </c>
      <c r="J1084" s="209" t="s">
        <v>3695</v>
      </c>
      <c r="K1084" s="207" t="s">
        <v>93</v>
      </c>
    </row>
    <row r="1085" s="135" customFormat="1" ht="72" hidden="1" outlineLevel="4" spans="1:11">
      <c r="A1085" s="273" t="s">
        <v>3898</v>
      </c>
      <c r="B1085" s="368" t="s">
        <v>3899</v>
      </c>
      <c r="C1085" s="174" t="s">
        <v>3896</v>
      </c>
      <c r="D1085" s="12" t="s">
        <v>3900</v>
      </c>
      <c r="E1085" s="11" t="s">
        <v>164</v>
      </c>
      <c r="F1085" s="176">
        <v>133.52</v>
      </c>
      <c r="G1085" s="176"/>
      <c r="H1085" s="238"/>
      <c r="I1085" s="209" t="s">
        <v>3694</v>
      </c>
      <c r="J1085" s="209" t="s">
        <v>3695</v>
      </c>
      <c r="K1085" s="207" t="s">
        <v>93</v>
      </c>
    </row>
    <row r="1086" s="135" customFormat="1" ht="72" hidden="1" outlineLevel="4" spans="1:11">
      <c r="A1086" s="273" t="s">
        <v>3901</v>
      </c>
      <c r="B1086" s="368" t="s">
        <v>3902</v>
      </c>
      <c r="C1086" s="174" t="s">
        <v>3903</v>
      </c>
      <c r="D1086" s="12" t="s">
        <v>3900</v>
      </c>
      <c r="E1086" s="11" t="s">
        <v>164</v>
      </c>
      <c r="F1086" s="176">
        <v>58.44</v>
      </c>
      <c r="G1086" s="176"/>
      <c r="H1086" s="238"/>
      <c r="I1086" s="209" t="s">
        <v>3694</v>
      </c>
      <c r="J1086" s="209" t="s">
        <v>3695</v>
      </c>
      <c r="K1086" s="207" t="s">
        <v>93</v>
      </c>
    </row>
    <row r="1087" s="135" customFormat="1" ht="84" hidden="1" outlineLevel="4" spans="1:11">
      <c r="A1087" s="273" t="s">
        <v>3904</v>
      </c>
      <c r="B1087" s="368" t="s">
        <v>3905</v>
      </c>
      <c r="C1087" s="174" t="s">
        <v>3906</v>
      </c>
      <c r="D1087" s="12" t="s">
        <v>3907</v>
      </c>
      <c r="E1087" s="11" t="s">
        <v>164</v>
      </c>
      <c r="F1087" s="176">
        <v>13.84</v>
      </c>
      <c r="G1087" s="176"/>
      <c r="H1087" s="238"/>
      <c r="I1087" s="209" t="s">
        <v>3694</v>
      </c>
      <c r="J1087" s="209" t="s">
        <v>3695</v>
      </c>
      <c r="K1087" s="207" t="s">
        <v>93</v>
      </c>
    </row>
    <row r="1088" s="135" customFormat="1" ht="96" hidden="1" outlineLevel="4" spans="1:11">
      <c r="A1088" s="273" t="s">
        <v>3908</v>
      </c>
      <c r="B1088" s="368" t="s">
        <v>3909</v>
      </c>
      <c r="C1088" s="174" t="s">
        <v>3906</v>
      </c>
      <c r="D1088" s="12" t="s">
        <v>3910</v>
      </c>
      <c r="E1088" s="11" t="s">
        <v>164</v>
      </c>
      <c r="F1088" s="176">
        <v>43.03</v>
      </c>
      <c r="G1088" s="176"/>
      <c r="H1088" s="238"/>
      <c r="I1088" s="209" t="s">
        <v>3694</v>
      </c>
      <c r="J1088" s="209" t="s">
        <v>3911</v>
      </c>
      <c r="K1088" s="207" t="s">
        <v>93</v>
      </c>
    </row>
    <row r="1089" s="135" customFormat="1" ht="96" hidden="1" outlineLevel="4" spans="1:11">
      <c r="A1089" s="273" t="s">
        <v>3912</v>
      </c>
      <c r="B1089" s="368" t="s">
        <v>3913</v>
      </c>
      <c r="C1089" s="174" t="s">
        <v>3906</v>
      </c>
      <c r="D1089" s="12" t="s">
        <v>3914</v>
      </c>
      <c r="E1089" s="11" t="s">
        <v>164</v>
      </c>
      <c r="F1089" s="176">
        <v>130.57</v>
      </c>
      <c r="G1089" s="176"/>
      <c r="H1089" s="238"/>
      <c r="I1089" s="209" t="s">
        <v>3694</v>
      </c>
      <c r="J1089" s="209" t="s">
        <v>3695</v>
      </c>
      <c r="K1089" s="207" t="s">
        <v>93</v>
      </c>
    </row>
    <row r="1090" s="135" customFormat="1" ht="72" hidden="1" outlineLevel="4" spans="1:11">
      <c r="A1090" s="273" t="s">
        <v>3915</v>
      </c>
      <c r="B1090" s="368" t="s">
        <v>3916</v>
      </c>
      <c r="C1090" s="174" t="s">
        <v>3917</v>
      </c>
      <c r="D1090" s="12" t="s">
        <v>3918</v>
      </c>
      <c r="E1090" s="11" t="s">
        <v>90</v>
      </c>
      <c r="F1090" s="176">
        <v>4.4</v>
      </c>
      <c r="G1090" s="176"/>
      <c r="H1090" s="238"/>
      <c r="I1090" s="209" t="s">
        <v>3919</v>
      </c>
      <c r="J1090" s="209" t="s">
        <v>3920</v>
      </c>
      <c r="K1090" s="207" t="s">
        <v>93</v>
      </c>
    </row>
    <row r="1091" s="135" customFormat="1" ht="72" hidden="1" outlineLevel="4" spans="1:11">
      <c r="A1091" s="273" t="s">
        <v>3921</v>
      </c>
      <c r="B1091" s="368" t="s">
        <v>3922</v>
      </c>
      <c r="C1091" s="174" t="s">
        <v>3923</v>
      </c>
      <c r="D1091" s="12" t="s">
        <v>3924</v>
      </c>
      <c r="E1091" s="11" t="s">
        <v>164</v>
      </c>
      <c r="F1091" s="176">
        <v>5</v>
      </c>
      <c r="G1091" s="176"/>
      <c r="H1091" s="238"/>
      <c r="I1091" s="209" t="s">
        <v>3694</v>
      </c>
      <c r="J1091" s="209" t="s">
        <v>3911</v>
      </c>
      <c r="K1091" s="207" t="s">
        <v>93</v>
      </c>
    </row>
    <row r="1092" s="135" customFormat="1" ht="48" hidden="1" outlineLevel="4" spans="1:11">
      <c r="A1092" s="273" t="s">
        <v>3925</v>
      </c>
      <c r="B1092" s="368" t="s">
        <v>3926</v>
      </c>
      <c r="C1092" s="174" t="s">
        <v>3927</v>
      </c>
      <c r="D1092" s="12" t="s">
        <v>3928</v>
      </c>
      <c r="E1092" s="11" t="s">
        <v>797</v>
      </c>
      <c r="F1092" s="176">
        <v>1</v>
      </c>
      <c r="G1092" s="176"/>
      <c r="H1092" s="238"/>
      <c r="I1092" s="209" t="s">
        <v>3297</v>
      </c>
      <c r="J1092" s="209" t="s">
        <v>3929</v>
      </c>
      <c r="K1092" s="207" t="s">
        <v>93</v>
      </c>
    </row>
    <row r="1093" s="135" customFormat="1" ht="60" hidden="1" outlineLevel="4" spans="1:11">
      <c r="A1093" s="273" t="s">
        <v>3930</v>
      </c>
      <c r="B1093" s="368" t="s">
        <v>3931</v>
      </c>
      <c r="C1093" s="174" t="s">
        <v>3932</v>
      </c>
      <c r="D1093" s="12" t="s">
        <v>3933</v>
      </c>
      <c r="E1093" s="11" t="s">
        <v>279</v>
      </c>
      <c r="F1093" s="176">
        <v>974</v>
      </c>
      <c r="G1093" s="176"/>
      <c r="H1093" s="238"/>
      <c r="I1093" s="209" t="s">
        <v>3429</v>
      </c>
      <c r="J1093" s="209" t="s">
        <v>3934</v>
      </c>
      <c r="K1093" s="207" t="s">
        <v>93</v>
      </c>
    </row>
    <row r="1094" s="135" customFormat="1" ht="60" hidden="1" outlineLevel="4" spans="1:11">
      <c r="A1094" s="273" t="s">
        <v>3935</v>
      </c>
      <c r="B1094" s="368" t="s">
        <v>3936</v>
      </c>
      <c r="C1094" s="174" t="s">
        <v>3937</v>
      </c>
      <c r="D1094" s="12" t="s">
        <v>3938</v>
      </c>
      <c r="E1094" s="11" t="s">
        <v>3939</v>
      </c>
      <c r="F1094" s="176">
        <v>10</v>
      </c>
      <c r="G1094" s="176"/>
      <c r="H1094" s="238"/>
      <c r="I1094" s="209" t="s">
        <v>3940</v>
      </c>
      <c r="J1094" s="209" t="s">
        <v>3941</v>
      </c>
      <c r="K1094" s="207" t="s">
        <v>93</v>
      </c>
    </row>
    <row r="1095" s="135" customFormat="1" ht="84" hidden="1" outlineLevel="4" spans="1:11">
      <c r="A1095" s="273" t="s">
        <v>3942</v>
      </c>
      <c r="B1095" s="368" t="s">
        <v>3943</v>
      </c>
      <c r="C1095" s="174" t="s">
        <v>3944</v>
      </c>
      <c r="D1095" s="12" t="s">
        <v>3945</v>
      </c>
      <c r="E1095" s="11" t="s">
        <v>164</v>
      </c>
      <c r="F1095" s="176">
        <v>18.75</v>
      </c>
      <c r="G1095" s="176"/>
      <c r="H1095" s="238"/>
      <c r="I1095" s="209" t="s">
        <v>3694</v>
      </c>
      <c r="J1095" s="209" t="s">
        <v>3695</v>
      </c>
      <c r="K1095" s="207" t="s">
        <v>93</v>
      </c>
    </row>
    <row r="1096" s="135" customFormat="1" hidden="1" outlineLevel="3" collapsed="1" spans="1:11">
      <c r="A1096" s="245" t="s">
        <v>3946</v>
      </c>
      <c r="B1096" s="12"/>
      <c r="C1096" s="269" t="s">
        <v>3947</v>
      </c>
      <c r="D1096" s="12"/>
      <c r="E1096" s="11"/>
      <c r="F1096" s="176"/>
      <c r="G1096" s="176"/>
      <c r="H1096" s="197"/>
      <c r="I1096" s="209"/>
      <c r="J1096" s="209"/>
      <c r="K1096" s="275"/>
    </row>
    <row r="1097" s="135" customFormat="1" ht="108" hidden="1" outlineLevel="4" spans="1:11">
      <c r="A1097" s="273" t="s">
        <v>3948</v>
      </c>
      <c r="B1097" s="368" t="s">
        <v>3949</v>
      </c>
      <c r="C1097" s="174" t="s">
        <v>3950</v>
      </c>
      <c r="D1097" s="12" t="s">
        <v>3951</v>
      </c>
      <c r="E1097" s="11" t="s">
        <v>797</v>
      </c>
      <c r="F1097" s="176">
        <v>42</v>
      </c>
      <c r="G1097" s="176"/>
      <c r="H1097" s="238"/>
      <c r="I1097" s="209" t="s">
        <v>3297</v>
      </c>
      <c r="J1097" s="209" t="s">
        <v>3952</v>
      </c>
      <c r="K1097" s="207" t="s">
        <v>93</v>
      </c>
    </row>
    <row r="1098" s="135" customFormat="1" ht="108" hidden="1" outlineLevel="4" spans="1:11">
      <c r="A1098" s="273" t="s">
        <v>3953</v>
      </c>
      <c r="B1098" s="368" t="s">
        <v>3954</v>
      </c>
      <c r="C1098" s="174" t="s">
        <v>3955</v>
      </c>
      <c r="D1098" s="12" t="s">
        <v>3956</v>
      </c>
      <c r="E1098" s="11" t="s">
        <v>797</v>
      </c>
      <c r="F1098" s="176">
        <v>11</v>
      </c>
      <c r="G1098" s="176"/>
      <c r="H1098" s="238"/>
      <c r="I1098" s="209" t="s">
        <v>3297</v>
      </c>
      <c r="J1098" s="209" t="s">
        <v>3952</v>
      </c>
      <c r="K1098" s="207" t="s">
        <v>93</v>
      </c>
    </row>
    <row r="1099" s="135" customFormat="1" ht="108" hidden="1" outlineLevel="4" spans="1:11">
      <c r="A1099" s="273" t="s">
        <v>3957</v>
      </c>
      <c r="B1099" s="368" t="s">
        <v>3958</v>
      </c>
      <c r="C1099" s="174" t="s">
        <v>3959</v>
      </c>
      <c r="D1099" s="12" t="s">
        <v>3960</v>
      </c>
      <c r="E1099" s="11" t="s">
        <v>797</v>
      </c>
      <c r="F1099" s="176">
        <v>1</v>
      </c>
      <c r="G1099" s="176"/>
      <c r="H1099" s="238"/>
      <c r="I1099" s="209" t="s">
        <v>3297</v>
      </c>
      <c r="J1099" s="209" t="s">
        <v>3952</v>
      </c>
      <c r="K1099" s="207" t="s">
        <v>93</v>
      </c>
    </row>
    <row r="1100" s="135" customFormat="1" ht="132" hidden="1" outlineLevel="4" spans="1:11">
      <c r="A1100" s="273" t="s">
        <v>3961</v>
      </c>
      <c r="B1100" s="368" t="s">
        <v>3962</v>
      </c>
      <c r="C1100" s="174" t="s">
        <v>3963</v>
      </c>
      <c r="D1100" s="12" t="s">
        <v>3964</v>
      </c>
      <c r="E1100" s="11" t="s">
        <v>797</v>
      </c>
      <c r="F1100" s="176">
        <v>2</v>
      </c>
      <c r="G1100" s="176"/>
      <c r="H1100" s="238"/>
      <c r="I1100" s="209" t="s">
        <v>3297</v>
      </c>
      <c r="J1100" s="209" t="s">
        <v>3965</v>
      </c>
      <c r="K1100" s="207" t="s">
        <v>93</v>
      </c>
    </row>
    <row r="1101" s="135" customFormat="1" ht="132" hidden="1" outlineLevel="4" spans="1:11">
      <c r="A1101" s="273" t="s">
        <v>3966</v>
      </c>
      <c r="B1101" s="368" t="s">
        <v>3967</v>
      </c>
      <c r="C1101" s="174" t="s">
        <v>3968</v>
      </c>
      <c r="D1101" s="12" t="s">
        <v>3969</v>
      </c>
      <c r="E1101" s="11" t="s">
        <v>797</v>
      </c>
      <c r="F1101" s="176">
        <v>1</v>
      </c>
      <c r="G1101" s="176"/>
      <c r="H1101" s="238"/>
      <c r="I1101" s="209" t="s">
        <v>3297</v>
      </c>
      <c r="J1101" s="209" t="s">
        <v>3965</v>
      </c>
      <c r="K1101" s="207" t="s">
        <v>93</v>
      </c>
    </row>
    <row r="1102" s="135" customFormat="1" ht="132" hidden="1" outlineLevel="4" spans="1:11">
      <c r="A1102" s="273" t="s">
        <v>3970</v>
      </c>
      <c r="B1102" s="368" t="s">
        <v>3971</v>
      </c>
      <c r="C1102" s="174" t="s">
        <v>3972</v>
      </c>
      <c r="D1102" s="12" t="s">
        <v>3973</v>
      </c>
      <c r="E1102" s="11" t="s">
        <v>797</v>
      </c>
      <c r="F1102" s="176">
        <v>2</v>
      </c>
      <c r="G1102" s="176"/>
      <c r="H1102" s="238"/>
      <c r="I1102" s="209" t="s">
        <v>3297</v>
      </c>
      <c r="J1102" s="209" t="s">
        <v>3965</v>
      </c>
      <c r="K1102" s="207" t="s">
        <v>93</v>
      </c>
    </row>
    <row r="1103" s="135" customFormat="1" ht="72" hidden="1" outlineLevel="4" spans="1:11">
      <c r="A1103" s="273" t="s">
        <v>3974</v>
      </c>
      <c r="B1103" s="368" t="s">
        <v>3975</v>
      </c>
      <c r="C1103" s="174" t="s">
        <v>3976</v>
      </c>
      <c r="D1103" s="12" t="s">
        <v>3977</v>
      </c>
      <c r="E1103" s="11" t="s">
        <v>279</v>
      </c>
      <c r="F1103" s="176">
        <v>362.68</v>
      </c>
      <c r="G1103" s="176"/>
      <c r="H1103" s="238"/>
      <c r="I1103" s="209" t="s">
        <v>3978</v>
      </c>
      <c r="J1103" s="209" t="s">
        <v>3979</v>
      </c>
      <c r="K1103" s="207" t="s">
        <v>93</v>
      </c>
    </row>
    <row r="1104" s="135" customFormat="1" ht="72" hidden="1" outlineLevel="4" spans="1:11">
      <c r="A1104" s="273" t="s">
        <v>3980</v>
      </c>
      <c r="B1104" s="368" t="s">
        <v>3981</v>
      </c>
      <c r="C1104" s="174" t="s">
        <v>3976</v>
      </c>
      <c r="D1104" s="12" t="s">
        <v>3982</v>
      </c>
      <c r="E1104" s="11" t="s">
        <v>279</v>
      </c>
      <c r="F1104" s="176">
        <v>59.93</v>
      </c>
      <c r="G1104" s="176"/>
      <c r="H1104" s="238"/>
      <c r="I1104" s="209" t="s">
        <v>3978</v>
      </c>
      <c r="J1104" s="209" t="s">
        <v>3979</v>
      </c>
      <c r="K1104" s="207" t="s">
        <v>93</v>
      </c>
    </row>
    <row r="1105" s="135" customFormat="1" ht="72" hidden="1" outlineLevel="4" spans="1:11">
      <c r="A1105" s="273" t="s">
        <v>3983</v>
      </c>
      <c r="B1105" s="368" t="s">
        <v>3984</v>
      </c>
      <c r="C1105" s="174" t="s">
        <v>3976</v>
      </c>
      <c r="D1105" s="12" t="s">
        <v>3985</v>
      </c>
      <c r="E1105" s="11" t="s">
        <v>279</v>
      </c>
      <c r="F1105" s="176">
        <v>252.2</v>
      </c>
      <c r="G1105" s="176"/>
      <c r="H1105" s="238"/>
      <c r="I1105" s="209" t="s">
        <v>3978</v>
      </c>
      <c r="J1105" s="209" t="s">
        <v>3979</v>
      </c>
      <c r="K1105" s="207" t="s">
        <v>93</v>
      </c>
    </row>
    <row r="1106" s="135" customFormat="1" ht="72" hidden="1" outlineLevel="4" spans="1:11">
      <c r="A1106" s="273" t="s">
        <v>3986</v>
      </c>
      <c r="B1106" s="368" t="s">
        <v>3987</v>
      </c>
      <c r="C1106" s="174" t="s">
        <v>3976</v>
      </c>
      <c r="D1106" s="12" t="s">
        <v>3988</v>
      </c>
      <c r="E1106" s="11" t="s">
        <v>279</v>
      </c>
      <c r="F1106" s="176">
        <v>135.58</v>
      </c>
      <c r="G1106" s="176"/>
      <c r="H1106" s="238"/>
      <c r="I1106" s="209" t="s">
        <v>3978</v>
      </c>
      <c r="J1106" s="209" t="s">
        <v>3979</v>
      </c>
      <c r="K1106" s="207" t="s">
        <v>93</v>
      </c>
    </row>
    <row r="1107" s="135" customFormat="1" ht="72" hidden="1" outlineLevel="4" spans="1:11">
      <c r="A1107" s="273" t="s">
        <v>3989</v>
      </c>
      <c r="B1107" s="368" t="s">
        <v>3990</v>
      </c>
      <c r="C1107" s="174" t="s">
        <v>3976</v>
      </c>
      <c r="D1107" s="12" t="s">
        <v>3991</v>
      </c>
      <c r="E1107" s="11" t="s">
        <v>279</v>
      </c>
      <c r="F1107" s="176">
        <v>54.59</v>
      </c>
      <c r="G1107" s="176"/>
      <c r="H1107" s="238"/>
      <c r="I1107" s="209" t="s">
        <v>3978</v>
      </c>
      <c r="J1107" s="209" t="s">
        <v>3979</v>
      </c>
      <c r="K1107" s="207" t="s">
        <v>93</v>
      </c>
    </row>
    <row r="1108" s="135" customFormat="1" ht="72" hidden="1" outlineLevel="4" spans="1:11">
      <c r="A1108" s="273" t="s">
        <v>3992</v>
      </c>
      <c r="B1108" s="368" t="s">
        <v>3993</v>
      </c>
      <c r="C1108" s="174" t="s">
        <v>3976</v>
      </c>
      <c r="D1108" s="12" t="s">
        <v>3994</v>
      </c>
      <c r="E1108" s="11" t="s">
        <v>279</v>
      </c>
      <c r="F1108" s="176">
        <v>65.94</v>
      </c>
      <c r="G1108" s="176"/>
      <c r="H1108" s="238"/>
      <c r="I1108" s="209" t="s">
        <v>3978</v>
      </c>
      <c r="J1108" s="209" t="s">
        <v>3979</v>
      </c>
      <c r="K1108" s="207" t="s">
        <v>93</v>
      </c>
    </row>
    <row r="1109" s="135" customFormat="1" ht="72" hidden="1" outlineLevel="4" spans="1:11">
      <c r="A1109" s="273" t="s">
        <v>3995</v>
      </c>
      <c r="B1109" s="368" t="s">
        <v>3996</v>
      </c>
      <c r="C1109" s="174" t="s">
        <v>3976</v>
      </c>
      <c r="D1109" s="12" t="s">
        <v>3997</v>
      </c>
      <c r="E1109" s="11" t="s">
        <v>279</v>
      </c>
      <c r="F1109" s="176">
        <v>73.68</v>
      </c>
      <c r="G1109" s="176"/>
      <c r="H1109" s="238"/>
      <c r="I1109" s="209" t="s">
        <v>3978</v>
      </c>
      <c r="J1109" s="209" t="s">
        <v>3979</v>
      </c>
      <c r="K1109" s="207" t="s">
        <v>93</v>
      </c>
    </row>
    <row r="1110" s="135" customFormat="1" ht="48" hidden="1" outlineLevel="4" spans="1:11">
      <c r="A1110" s="273" t="s">
        <v>3998</v>
      </c>
      <c r="B1110" s="368" t="s">
        <v>3999</v>
      </c>
      <c r="C1110" s="174" t="s">
        <v>4000</v>
      </c>
      <c r="D1110" s="12" t="s">
        <v>4001</v>
      </c>
      <c r="E1110" s="11" t="s">
        <v>930</v>
      </c>
      <c r="F1110" s="176">
        <v>48</v>
      </c>
      <c r="G1110" s="176"/>
      <c r="H1110" s="238"/>
      <c r="I1110" s="209" t="s">
        <v>4002</v>
      </c>
      <c r="J1110" s="209" t="s">
        <v>4003</v>
      </c>
      <c r="K1110" s="207" t="s">
        <v>93</v>
      </c>
    </row>
    <row r="1111" s="135" customFormat="1" ht="84" hidden="1" outlineLevel="4" spans="1:11">
      <c r="A1111" s="273" t="s">
        <v>4004</v>
      </c>
      <c r="B1111" s="368" t="s">
        <v>4005</v>
      </c>
      <c r="C1111" s="174" t="s">
        <v>4006</v>
      </c>
      <c r="D1111" s="12" t="s">
        <v>4007</v>
      </c>
      <c r="E1111" s="11" t="s">
        <v>279</v>
      </c>
      <c r="F1111" s="176">
        <v>133.52</v>
      </c>
      <c r="G1111" s="176"/>
      <c r="H1111" s="238"/>
      <c r="I1111" s="209" t="s">
        <v>3978</v>
      </c>
      <c r="J1111" s="209" t="s">
        <v>4008</v>
      </c>
      <c r="K1111" s="207" t="s">
        <v>93</v>
      </c>
    </row>
    <row r="1112" s="135" customFormat="1" ht="84" hidden="1" outlineLevel="4" spans="1:11">
      <c r="A1112" s="273" t="s">
        <v>4009</v>
      </c>
      <c r="B1112" s="368" t="s">
        <v>4010</v>
      </c>
      <c r="C1112" s="174" t="s">
        <v>4006</v>
      </c>
      <c r="D1112" s="12" t="s">
        <v>4011</v>
      </c>
      <c r="E1112" s="11" t="s">
        <v>279</v>
      </c>
      <c r="F1112" s="176">
        <v>253.48</v>
      </c>
      <c r="G1112" s="176"/>
      <c r="H1112" s="238"/>
      <c r="I1112" s="209" t="s">
        <v>3978</v>
      </c>
      <c r="J1112" s="209" t="s">
        <v>4008</v>
      </c>
      <c r="K1112" s="207" t="s">
        <v>93</v>
      </c>
    </row>
    <row r="1113" s="135" customFormat="1" ht="72" hidden="1" outlineLevel="4" spans="1:11">
      <c r="A1113" s="273" t="s">
        <v>4012</v>
      </c>
      <c r="B1113" s="368" t="s">
        <v>4013</v>
      </c>
      <c r="C1113" s="174" t="s">
        <v>4014</v>
      </c>
      <c r="D1113" s="12" t="s">
        <v>4015</v>
      </c>
      <c r="E1113" s="11" t="s">
        <v>90</v>
      </c>
      <c r="F1113" s="176">
        <v>73</v>
      </c>
      <c r="G1113" s="176"/>
      <c r="H1113" s="238"/>
      <c r="I1113" s="209" t="s">
        <v>3919</v>
      </c>
      <c r="J1113" s="209" t="s">
        <v>4016</v>
      </c>
      <c r="K1113" s="207" t="s">
        <v>93</v>
      </c>
    </row>
    <row r="1114" s="135" customFormat="1" hidden="1" outlineLevel="3" collapsed="1" spans="1:11">
      <c r="A1114" s="245" t="s">
        <v>4017</v>
      </c>
      <c r="B1114" s="12"/>
      <c r="C1114" s="269" t="s">
        <v>4018</v>
      </c>
      <c r="D1114" s="12"/>
      <c r="E1114" s="11"/>
      <c r="F1114" s="176"/>
      <c r="G1114" s="176"/>
      <c r="H1114" s="197"/>
      <c r="I1114" s="209"/>
      <c r="J1114" s="209"/>
      <c r="K1114" s="275"/>
    </row>
    <row r="1115" s="135" customFormat="1" ht="96" hidden="1" outlineLevel="4" spans="1:11">
      <c r="A1115" s="273" t="s">
        <v>4019</v>
      </c>
      <c r="B1115" s="368" t="s">
        <v>4020</v>
      </c>
      <c r="C1115" s="174" t="s">
        <v>4021</v>
      </c>
      <c r="D1115" s="12" t="s">
        <v>4022</v>
      </c>
      <c r="E1115" s="11" t="s">
        <v>797</v>
      </c>
      <c r="F1115" s="176">
        <v>1</v>
      </c>
      <c r="G1115" s="176"/>
      <c r="H1115" s="238"/>
      <c r="I1115" s="209" t="s">
        <v>3297</v>
      </c>
      <c r="J1115" s="209" t="s">
        <v>4023</v>
      </c>
      <c r="K1115" s="207" t="s">
        <v>93</v>
      </c>
    </row>
    <row r="1116" s="135" customFormat="1" ht="84" hidden="1" outlineLevel="4" spans="1:11">
      <c r="A1116" s="273" t="s">
        <v>4024</v>
      </c>
      <c r="B1116" s="368" t="s">
        <v>4025</v>
      </c>
      <c r="C1116" s="174" t="s">
        <v>4026</v>
      </c>
      <c r="D1116" s="12" t="s">
        <v>4027</v>
      </c>
      <c r="E1116" s="11" t="s">
        <v>797</v>
      </c>
      <c r="F1116" s="176">
        <v>1</v>
      </c>
      <c r="G1116" s="176"/>
      <c r="H1116" s="238"/>
      <c r="I1116" s="209" t="s">
        <v>3297</v>
      </c>
      <c r="J1116" s="209" t="s">
        <v>4023</v>
      </c>
      <c r="K1116" s="207" t="s">
        <v>93</v>
      </c>
    </row>
    <row r="1117" s="135" customFormat="1" ht="84" hidden="1" outlineLevel="4" spans="1:11">
      <c r="A1117" s="273" t="s">
        <v>4028</v>
      </c>
      <c r="B1117" s="368" t="s">
        <v>4029</v>
      </c>
      <c r="C1117" s="174" t="s">
        <v>4030</v>
      </c>
      <c r="D1117" s="12" t="s">
        <v>4031</v>
      </c>
      <c r="E1117" s="11" t="s">
        <v>797</v>
      </c>
      <c r="F1117" s="176">
        <v>1</v>
      </c>
      <c r="G1117" s="176"/>
      <c r="H1117" s="238"/>
      <c r="I1117" s="209" t="s">
        <v>3297</v>
      </c>
      <c r="J1117" s="209" t="s">
        <v>4023</v>
      </c>
      <c r="K1117" s="207" t="s">
        <v>93</v>
      </c>
    </row>
    <row r="1118" s="135" customFormat="1" ht="84" hidden="1" outlineLevel="4" spans="1:11">
      <c r="A1118" s="273" t="s">
        <v>4032</v>
      </c>
      <c r="B1118" s="368" t="s">
        <v>4033</v>
      </c>
      <c r="C1118" s="174" t="s">
        <v>4034</v>
      </c>
      <c r="D1118" s="12" t="s">
        <v>4035</v>
      </c>
      <c r="E1118" s="11" t="s">
        <v>797</v>
      </c>
      <c r="F1118" s="176">
        <v>1</v>
      </c>
      <c r="G1118" s="176"/>
      <c r="H1118" s="238"/>
      <c r="I1118" s="209" t="s">
        <v>3297</v>
      </c>
      <c r="J1118" s="209" t="s">
        <v>4023</v>
      </c>
      <c r="K1118" s="207" t="s">
        <v>93</v>
      </c>
    </row>
    <row r="1119" s="135" customFormat="1" ht="84" hidden="1" outlineLevel="4" spans="1:11">
      <c r="A1119" s="273" t="s">
        <v>4036</v>
      </c>
      <c r="B1119" s="368" t="s">
        <v>4037</v>
      </c>
      <c r="C1119" s="174" t="s">
        <v>4038</v>
      </c>
      <c r="D1119" s="12" t="s">
        <v>4039</v>
      </c>
      <c r="E1119" s="11" t="s">
        <v>797</v>
      </c>
      <c r="F1119" s="176">
        <v>1</v>
      </c>
      <c r="G1119" s="176"/>
      <c r="H1119" s="238"/>
      <c r="I1119" s="209" t="s">
        <v>3297</v>
      </c>
      <c r="J1119" s="209" t="s">
        <v>4023</v>
      </c>
      <c r="K1119" s="207" t="s">
        <v>93</v>
      </c>
    </row>
    <row r="1120" s="135" customFormat="1" ht="72" hidden="1" outlineLevel="4" spans="1:11">
      <c r="A1120" s="273" t="s">
        <v>4040</v>
      </c>
      <c r="B1120" s="368" t="s">
        <v>4041</v>
      </c>
      <c r="C1120" s="174" t="s">
        <v>3860</v>
      </c>
      <c r="D1120" s="12" t="s">
        <v>4042</v>
      </c>
      <c r="E1120" s="11" t="s">
        <v>164</v>
      </c>
      <c r="F1120" s="176">
        <v>6.39</v>
      </c>
      <c r="G1120" s="176"/>
      <c r="H1120" s="238"/>
      <c r="I1120" s="209" t="s">
        <v>3694</v>
      </c>
      <c r="J1120" s="209" t="s">
        <v>3695</v>
      </c>
      <c r="K1120" s="207" t="s">
        <v>93</v>
      </c>
    </row>
    <row r="1121" s="135" customFormat="1" ht="72" hidden="1" outlineLevel="4" spans="1:11">
      <c r="A1121" s="273" t="s">
        <v>4043</v>
      </c>
      <c r="B1121" s="368" t="s">
        <v>4044</v>
      </c>
      <c r="C1121" s="174" t="s">
        <v>3864</v>
      </c>
      <c r="D1121" s="12" t="s">
        <v>3865</v>
      </c>
      <c r="E1121" s="11" t="s">
        <v>164</v>
      </c>
      <c r="F1121" s="176">
        <v>269.72</v>
      </c>
      <c r="G1121" s="176"/>
      <c r="H1121" s="238"/>
      <c r="I1121" s="209" t="s">
        <v>3694</v>
      </c>
      <c r="J1121" s="209" t="s">
        <v>3695</v>
      </c>
      <c r="K1121" s="207" t="s">
        <v>93</v>
      </c>
    </row>
    <row r="1122" s="135" customFormat="1" ht="84" hidden="1" outlineLevel="4" spans="1:11">
      <c r="A1122" s="273" t="s">
        <v>4045</v>
      </c>
      <c r="B1122" s="368" t="s">
        <v>4046</v>
      </c>
      <c r="C1122" s="174" t="s">
        <v>4047</v>
      </c>
      <c r="D1122" s="12" t="s">
        <v>4048</v>
      </c>
      <c r="E1122" s="11" t="s">
        <v>164</v>
      </c>
      <c r="F1122" s="176">
        <v>82.96</v>
      </c>
      <c r="G1122" s="176"/>
      <c r="H1122" s="238"/>
      <c r="I1122" s="209" t="s">
        <v>3694</v>
      </c>
      <c r="J1122" s="209" t="s">
        <v>3695</v>
      </c>
      <c r="K1122" s="207" t="s">
        <v>93</v>
      </c>
    </row>
    <row r="1123" s="135" customFormat="1" ht="72" hidden="1" outlineLevel="4" spans="1:11">
      <c r="A1123" s="273" t="s">
        <v>4049</v>
      </c>
      <c r="B1123" s="368" t="s">
        <v>4050</v>
      </c>
      <c r="C1123" s="174" t="s">
        <v>4047</v>
      </c>
      <c r="D1123" s="12" t="s">
        <v>4051</v>
      </c>
      <c r="E1123" s="11" t="s">
        <v>164</v>
      </c>
      <c r="F1123" s="176">
        <v>223.89</v>
      </c>
      <c r="G1123" s="176"/>
      <c r="H1123" s="238"/>
      <c r="I1123" s="209" t="s">
        <v>3694</v>
      </c>
      <c r="J1123" s="209" t="s">
        <v>3695</v>
      </c>
      <c r="K1123" s="207" t="s">
        <v>93</v>
      </c>
    </row>
    <row r="1124" s="135" customFormat="1" ht="72" hidden="1" outlineLevel="4" spans="1:11">
      <c r="A1124" s="273" t="s">
        <v>4052</v>
      </c>
      <c r="B1124" s="368" t="s">
        <v>4053</v>
      </c>
      <c r="C1124" s="174" t="s">
        <v>4054</v>
      </c>
      <c r="D1124" s="12" t="s">
        <v>4055</v>
      </c>
      <c r="E1124" s="11" t="s">
        <v>164</v>
      </c>
      <c r="F1124" s="176">
        <v>809.26</v>
      </c>
      <c r="G1124" s="176"/>
      <c r="H1124" s="238"/>
      <c r="I1124" s="209" t="s">
        <v>3694</v>
      </c>
      <c r="J1124" s="209" t="s">
        <v>3695</v>
      </c>
      <c r="K1124" s="207" t="s">
        <v>93</v>
      </c>
    </row>
    <row r="1125" s="135" customFormat="1" ht="60" hidden="1" outlineLevel="4" spans="1:11">
      <c r="A1125" s="273" t="s">
        <v>4056</v>
      </c>
      <c r="B1125" s="368" t="s">
        <v>4057</v>
      </c>
      <c r="C1125" s="174" t="s">
        <v>3719</v>
      </c>
      <c r="D1125" s="12" t="s">
        <v>3720</v>
      </c>
      <c r="E1125" s="11" t="s">
        <v>1577</v>
      </c>
      <c r="F1125" s="176">
        <v>677.98</v>
      </c>
      <c r="G1125" s="176"/>
      <c r="H1125" s="238"/>
      <c r="I1125" s="206" t="s">
        <v>1578</v>
      </c>
      <c r="J1125" s="209" t="s">
        <v>3721</v>
      </c>
      <c r="K1125" s="207" t="s">
        <v>93</v>
      </c>
    </row>
    <row r="1126" s="135" customFormat="1" ht="48" hidden="1" outlineLevel="4" spans="1:11">
      <c r="A1126" s="273" t="s">
        <v>4058</v>
      </c>
      <c r="B1126" s="368" t="s">
        <v>4059</v>
      </c>
      <c r="C1126" s="174" t="s">
        <v>3713</v>
      </c>
      <c r="D1126" s="12" t="s">
        <v>3714</v>
      </c>
      <c r="E1126" s="11" t="s">
        <v>164</v>
      </c>
      <c r="F1126" s="176">
        <v>1387.81</v>
      </c>
      <c r="G1126" s="176"/>
      <c r="H1126" s="238"/>
      <c r="I1126" s="209" t="s">
        <v>3715</v>
      </c>
      <c r="J1126" s="209" t="s">
        <v>4060</v>
      </c>
      <c r="K1126" s="207" t="s">
        <v>93</v>
      </c>
    </row>
    <row r="1127" s="135" customFormat="1" ht="96" hidden="1" outlineLevel="4" spans="1:11">
      <c r="A1127" s="273" t="s">
        <v>4061</v>
      </c>
      <c r="B1127" s="368" t="s">
        <v>4062</v>
      </c>
      <c r="C1127" s="174" t="s">
        <v>4063</v>
      </c>
      <c r="D1127" s="12" t="s">
        <v>4064</v>
      </c>
      <c r="E1127" s="11" t="s">
        <v>930</v>
      </c>
      <c r="F1127" s="176">
        <v>15</v>
      </c>
      <c r="G1127" s="176"/>
      <c r="H1127" s="238"/>
      <c r="I1127" s="209" t="s">
        <v>3356</v>
      </c>
      <c r="J1127" s="209" t="s">
        <v>3726</v>
      </c>
      <c r="K1127" s="207" t="s">
        <v>93</v>
      </c>
    </row>
    <row r="1128" s="135" customFormat="1" ht="96" hidden="1" outlineLevel="4" spans="1:11">
      <c r="A1128" s="273" t="s">
        <v>4065</v>
      </c>
      <c r="B1128" s="368" t="s">
        <v>4066</v>
      </c>
      <c r="C1128" s="174" t="s">
        <v>4063</v>
      </c>
      <c r="D1128" s="12" t="s">
        <v>4067</v>
      </c>
      <c r="E1128" s="11" t="s">
        <v>930</v>
      </c>
      <c r="F1128" s="176">
        <v>7</v>
      </c>
      <c r="G1128" s="176"/>
      <c r="H1128" s="238"/>
      <c r="I1128" s="209" t="s">
        <v>3356</v>
      </c>
      <c r="J1128" s="209" t="s">
        <v>3726</v>
      </c>
      <c r="K1128" s="207" t="s">
        <v>93</v>
      </c>
    </row>
    <row r="1129" s="135" customFormat="1" ht="96" hidden="1" outlineLevel="4" spans="1:11">
      <c r="A1129" s="273" t="s">
        <v>4068</v>
      </c>
      <c r="B1129" s="368" t="s">
        <v>4069</v>
      </c>
      <c r="C1129" s="174" t="s">
        <v>4063</v>
      </c>
      <c r="D1129" s="12" t="s">
        <v>4070</v>
      </c>
      <c r="E1129" s="11" t="s">
        <v>930</v>
      </c>
      <c r="F1129" s="176">
        <v>2</v>
      </c>
      <c r="G1129" s="176"/>
      <c r="H1129" s="238"/>
      <c r="I1129" s="209" t="s">
        <v>3356</v>
      </c>
      <c r="J1129" s="209" t="s">
        <v>3726</v>
      </c>
      <c r="K1129" s="207" t="s">
        <v>93</v>
      </c>
    </row>
    <row r="1130" s="135" customFormat="1" ht="96" hidden="1" outlineLevel="4" spans="1:11">
      <c r="A1130" s="273" t="s">
        <v>4071</v>
      </c>
      <c r="B1130" s="368" t="s">
        <v>4072</v>
      </c>
      <c r="C1130" s="174" t="s">
        <v>4063</v>
      </c>
      <c r="D1130" s="12" t="s">
        <v>4073</v>
      </c>
      <c r="E1130" s="11" t="s">
        <v>930</v>
      </c>
      <c r="F1130" s="176">
        <v>2</v>
      </c>
      <c r="G1130" s="176"/>
      <c r="H1130" s="238"/>
      <c r="I1130" s="209" t="s">
        <v>3356</v>
      </c>
      <c r="J1130" s="209" t="s">
        <v>3726</v>
      </c>
      <c r="K1130" s="207" t="s">
        <v>93</v>
      </c>
    </row>
    <row r="1131" s="135" customFormat="1" ht="96" hidden="1" outlineLevel="4" spans="1:11">
      <c r="A1131" s="273" t="s">
        <v>4074</v>
      </c>
      <c r="B1131" s="368" t="s">
        <v>4075</v>
      </c>
      <c r="C1131" s="174" t="s">
        <v>4063</v>
      </c>
      <c r="D1131" s="12" t="s">
        <v>4076</v>
      </c>
      <c r="E1131" s="11" t="s">
        <v>930</v>
      </c>
      <c r="F1131" s="176">
        <v>1</v>
      </c>
      <c r="G1131" s="176"/>
      <c r="H1131" s="238"/>
      <c r="I1131" s="209" t="s">
        <v>3356</v>
      </c>
      <c r="J1131" s="209" t="s">
        <v>3726</v>
      </c>
      <c r="K1131" s="207" t="s">
        <v>93</v>
      </c>
    </row>
    <row r="1132" s="135" customFormat="1" ht="96" hidden="1" outlineLevel="4" spans="1:11">
      <c r="A1132" s="273" t="s">
        <v>4077</v>
      </c>
      <c r="B1132" s="368" t="s">
        <v>4078</v>
      </c>
      <c r="C1132" s="174" t="s">
        <v>4063</v>
      </c>
      <c r="D1132" s="12" t="s">
        <v>4079</v>
      </c>
      <c r="E1132" s="11" t="s">
        <v>930</v>
      </c>
      <c r="F1132" s="176">
        <v>1</v>
      </c>
      <c r="G1132" s="176"/>
      <c r="H1132" s="238"/>
      <c r="I1132" s="209" t="s">
        <v>3356</v>
      </c>
      <c r="J1132" s="209" t="s">
        <v>3726</v>
      </c>
      <c r="K1132" s="207" t="s">
        <v>93</v>
      </c>
    </row>
    <row r="1133" s="135" customFormat="1" ht="96" hidden="1" outlineLevel="4" spans="1:11">
      <c r="A1133" s="273" t="s">
        <v>4080</v>
      </c>
      <c r="B1133" s="368" t="s">
        <v>4081</v>
      </c>
      <c r="C1133" s="174" t="s">
        <v>4063</v>
      </c>
      <c r="D1133" s="12" t="s">
        <v>4082</v>
      </c>
      <c r="E1133" s="11" t="s">
        <v>930</v>
      </c>
      <c r="F1133" s="176">
        <v>2</v>
      </c>
      <c r="G1133" s="176"/>
      <c r="H1133" s="238"/>
      <c r="I1133" s="209" t="s">
        <v>3356</v>
      </c>
      <c r="J1133" s="209" t="s">
        <v>3726</v>
      </c>
      <c r="K1133" s="207" t="s">
        <v>93</v>
      </c>
    </row>
    <row r="1134" s="135" customFormat="1" ht="96" hidden="1" outlineLevel="4" spans="1:11">
      <c r="A1134" s="273" t="s">
        <v>4083</v>
      </c>
      <c r="B1134" s="368" t="s">
        <v>4084</v>
      </c>
      <c r="C1134" s="174" t="s">
        <v>4085</v>
      </c>
      <c r="D1134" s="12" t="s">
        <v>4086</v>
      </c>
      <c r="E1134" s="11" t="s">
        <v>930</v>
      </c>
      <c r="F1134" s="176">
        <v>1</v>
      </c>
      <c r="G1134" s="176"/>
      <c r="H1134" s="238"/>
      <c r="I1134" s="209" t="s">
        <v>3356</v>
      </c>
      <c r="J1134" s="209" t="s">
        <v>3726</v>
      </c>
      <c r="K1134" s="207" t="s">
        <v>93</v>
      </c>
    </row>
    <row r="1135" s="135" customFormat="1" ht="96" hidden="1" outlineLevel="4" spans="1:11">
      <c r="A1135" s="273" t="s">
        <v>4087</v>
      </c>
      <c r="B1135" s="368" t="s">
        <v>4088</v>
      </c>
      <c r="C1135" s="174" t="s">
        <v>3756</v>
      </c>
      <c r="D1135" s="12" t="s">
        <v>4089</v>
      </c>
      <c r="E1135" s="11" t="s">
        <v>930</v>
      </c>
      <c r="F1135" s="176">
        <v>2</v>
      </c>
      <c r="G1135" s="176"/>
      <c r="H1135" s="238"/>
      <c r="I1135" s="209" t="s">
        <v>3356</v>
      </c>
      <c r="J1135" s="209" t="s">
        <v>3726</v>
      </c>
      <c r="K1135" s="207" t="s">
        <v>93</v>
      </c>
    </row>
    <row r="1136" s="135" customFormat="1" ht="60" hidden="1" outlineLevel="4" spans="1:11">
      <c r="A1136" s="273" t="s">
        <v>4090</v>
      </c>
      <c r="B1136" s="368" t="s">
        <v>4091</v>
      </c>
      <c r="C1136" s="174" t="s">
        <v>3780</v>
      </c>
      <c r="D1136" s="12" t="s">
        <v>4092</v>
      </c>
      <c r="E1136" s="11" t="s">
        <v>930</v>
      </c>
      <c r="F1136" s="176">
        <v>15</v>
      </c>
      <c r="G1136" s="176"/>
      <c r="H1136" s="238"/>
      <c r="I1136" s="209" t="s">
        <v>3356</v>
      </c>
      <c r="J1136" s="209" t="s">
        <v>3726</v>
      </c>
      <c r="K1136" s="207" t="s">
        <v>93</v>
      </c>
    </row>
    <row r="1137" s="135" customFormat="1" ht="60" hidden="1" outlineLevel="4" spans="1:11">
      <c r="A1137" s="273" t="s">
        <v>4093</v>
      </c>
      <c r="B1137" s="368" t="s">
        <v>4094</v>
      </c>
      <c r="C1137" s="174" t="s">
        <v>3780</v>
      </c>
      <c r="D1137" s="12" t="s">
        <v>4095</v>
      </c>
      <c r="E1137" s="11" t="s">
        <v>930</v>
      </c>
      <c r="F1137" s="176">
        <v>1</v>
      </c>
      <c r="G1137" s="176"/>
      <c r="H1137" s="238"/>
      <c r="I1137" s="209" t="s">
        <v>3356</v>
      </c>
      <c r="J1137" s="209" t="s">
        <v>3726</v>
      </c>
      <c r="K1137" s="207" t="s">
        <v>93</v>
      </c>
    </row>
    <row r="1138" s="135" customFormat="1" hidden="1" outlineLevel="3" collapsed="1" spans="1:11">
      <c r="A1138" s="245" t="s">
        <v>4096</v>
      </c>
      <c r="B1138" s="12"/>
      <c r="C1138" s="269" t="s">
        <v>4097</v>
      </c>
      <c r="D1138" s="12"/>
      <c r="E1138" s="11"/>
      <c r="F1138" s="176"/>
      <c r="G1138" s="176"/>
      <c r="H1138" s="197"/>
      <c r="I1138" s="209"/>
      <c r="J1138" s="209"/>
      <c r="K1138" s="275"/>
    </row>
    <row r="1139" s="135" customFormat="1" ht="120" hidden="1" outlineLevel="4" spans="1:11">
      <c r="A1139" s="273" t="s">
        <v>4098</v>
      </c>
      <c r="B1139" s="368" t="s">
        <v>4099</v>
      </c>
      <c r="C1139" s="174" t="s">
        <v>4100</v>
      </c>
      <c r="D1139" s="12" t="s">
        <v>4101</v>
      </c>
      <c r="E1139" s="11" t="s">
        <v>930</v>
      </c>
      <c r="F1139" s="176">
        <v>1</v>
      </c>
      <c r="G1139" s="176"/>
      <c r="H1139" s="238"/>
      <c r="I1139" s="209" t="s">
        <v>3356</v>
      </c>
      <c r="J1139" s="209" t="s">
        <v>4102</v>
      </c>
      <c r="K1139" s="207" t="s">
        <v>93</v>
      </c>
    </row>
    <row r="1140" s="135" customFormat="1" ht="120" hidden="1" outlineLevel="4" spans="1:11">
      <c r="A1140" s="273" t="s">
        <v>4103</v>
      </c>
      <c r="B1140" s="368" t="s">
        <v>4104</v>
      </c>
      <c r="C1140" s="174" t="s">
        <v>4105</v>
      </c>
      <c r="D1140" s="12" t="s">
        <v>4106</v>
      </c>
      <c r="E1140" s="11" t="s">
        <v>930</v>
      </c>
      <c r="F1140" s="176">
        <v>2</v>
      </c>
      <c r="G1140" s="176"/>
      <c r="H1140" s="238"/>
      <c r="I1140" s="209" t="s">
        <v>3356</v>
      </c>
      <c r="J1140" s="209" t="s">
        <v>4102</v>
      </c>
      <c r="K1140" s="207" t="s">
        <v>93</v>
      </c>
    </row>
    <row r="1141" s="135" customFormat="1" ht="72" hidden="1" outlineLevel="4" spans="1:11">
      <c r="A1141" s="273" t="s">
        <v>4107</v>
      </c>
      <c r="B1141" s="368" t="s">
        <v>4108</v>
      </c>
      <c r="C1141" s="174" t="s">
        <v>3878</v>
      </c>
      <c r="D1141" s="12" t="s">
        <v>4109</v>
      </c>
      <c r="E1141" s="11" t="s">
        <v>930</v>
      </c>
      <c r="F1141" s="176">
        <v>1</v>
      </c>
      <c r="G1141" s="176"/>
      <c r="H1141" s="238"/>
      <c r="I1141" s="209" t="s">
        <v>3356</v>
      </c>
      <c r="J1141" s="209" t="s">
        <v>4110</v>
      </c>
      <c r="K1141" s="207" t="s">
        <v>93</v>
      </c>
    </row>
    <row r="1142" s="135" customFormat="1" ht="72" hidden="1" outlineLevel="4" spans="1:11">
      <c r="A1142" s="273" t="s">
        <v>4111</v>
      </c>
      <c r="B1142" s="368" t="s">
        <v>4112</v>
      </c>
      <c r="C1142" s="174" t="s">
        <v>3878</v>
      </c>
      <c r="D1142" s="12" t="s">
        <v>4113</v>
      </c>
      <c r="E1142" s="11" t="s">
        <v>930</v>
      </c>
      <c r="F1142" s="176">
        <v>1</v>
      </c>
      <c r="G1142" s="176"/>
      <c r="H1142" s="238"/>
      <c r="I1142" s="209" t="s">
        <v>3356</v>
      </c>
      <c r="J1142" s="209" t="s">
        <v>4110</v>
      </c>
      <c r="K1142" s="207" t="s">
        <v>93</v>
      </c>
    </row>
    <row r="1143" s="135" customFormat="1" ht="72" hidden="1" outlineLevel="4" spans="1:11">
      <c r="A1143" s="273" t="s">
        <v>4114</v>
      </c>
      <c r="B1143" s="368" t="s">
        <v>4115</v>
      </c>
      <c r="C1143" s="174" t="s">
        <v>3878</v>
      </c>
      <c r="D1143" s="12" t="s">
        <v>4116</v>
      </c>
      <c r="E1143" s="11" t="s">
        <v>930</v>
      </c>
      <c r="F1143" s="176">
        <v>1</v>
      </c>
      <c r="G1143" s="176"/>
      <c r="H1143" s="238"/>
      <c r="I1143" s="209" t="s">
        <v>3356</v>
      </c>
      <c r="J1143" s="209" t="s">
        <v>4110</v>
      </c>
      <c r="K1143" s="207" t="s">
        <v>93</v>
      </c>
    </row>
    <row r="1144" s="135" customFormat="1" ht="60" hidden="1" outlineLevel="4" spans="1:11">
      <c r="A1144" s="273" t="s">
        <v>4117</v>
      </c>
      <c r="B1144" s="368" t="s">
        <v>4118</v>
      </c>
      <c r="C1144" s="174" t="s">
        <v>4119</v>
      </c>
      <c r="D1144" s="12" t="s">
        <v>4120</v>
      </c>
      <c r="E1144" s="11" t="s">
        <v>930</v>
      </c>
      <c r="F1144" s="176">
        <v>7</v>
      </c>
      <c r="G1144" s="176"/>
      <c r="H1144" s="238"/>
      <c r="I1144" s="209" t="s">
        <v>3356</v>
      </c>
      <c r="J1144" s="209" t="s">
        <v>4110</v>
      </c>
      <c r="K1144" s="207" t="s">
        <v>93</v>
      </c>
    </row>
    <row r="1145" s="135" customFormat="1" ht="60" hidden="1" outlineLevel="4" spans="1:11">
      <c r="A1145" s="273" t="s">
        <v>4121</v>
      </c>
      <c r="B1145" s="368" t="s">
        <v>4122</v>
      </c>
      <c r="C1145" s="174" t="s">
        <v>4119</v>
      </c>
      <c r="D1145" s="12" t="s">
        <v>4123</v>
      </c>
      <c r="E1145" s="11" t="s">
        <v>930</v>
      </c>
      <c r="F1145" s="176">
        <v>12</v>
      </c>
      <c r="G1145" s="176"/>
      <c r="H1145" s="238"/>
      <c r="I1145" s="209" t="s">
        <v>3356</v>
      </c>
      <c r="J1145" s="209" t="s">
        <v>4110</v>
      </c>
      <c r="K1145" s="207" t="s">
        <v>93</v>
      </c>
    </row>
    <row r="1146" s="135" customFormat="1" ht="72" hidden="1" outlineLevel="4" spans="1:11">
      <c r="A1146" s="273" t="s">
        <v>4124</v>
      </c>
      <c r="B1146" s="368" t="s">
        <v>4125</v>
      </c>
      <c r="C1146" s="174" t="s">
        <v>4126</v>
      </c>
      <c r="D1146" s="12" t="s">
        <v>4127</v>
      </c>
      <c r="E1146" s="11" t="s">
        <v>930</v>
      </c>
      <c r="F1146" s="176">
        <v>7</v>
      </c>
      <c r="G1146" s="176"/>
      <c r="H1146" s="238"/>
      <c r="I1146" s="209" t="s">
        <v>3356</v>
      </c>
      <c r="J1146" s="209" t="s">
        <v>4110</v>
      </c>
      <c r="K1146" s="207" t="s">
        <v>93</v>
      </c>
    </row>
    <row r="1147" s="135" customFormat="1" ht="72" hidden="1" outlineLevel="4" spans="1:11">
      <c r="A1147" s="273" t="s">
        <v>4128</v>
      </c>
      <c r="B1147" s="368" t="s">
        <v>4129</v>
      </c>
      <c r="C1147" s="174" t="s">
        <v>3878</v>
      </c>
      <c r="D1147" s="12" t="s">
        <v>4130</v>
      </c>
      <c r="E1147" s="11" t="s">
        <v>930</v>
      </c>
      <c r="F1147" s="176">
        <v>2</v>
      </c>
      <c r="G1147" s="176"/>
      <c r="H1147" s="238"/>
      <c r="I1147" s="209" t="s">
        <v>3356</v>
      </c>
      <c r="J1147" s="209" t="s">
        <v>4110</v>
      </c>
      <c r="K1147" s="207" t="s">
        <v>93</v>
      </c>
    </row>
    <row r="1148" s="135" customFormat="1" ht="72" hidden="1" outlineLevel="4" spans="1:11">
      <c r="A1148" s="273" t="s">
        <v>4131</v>
      </c>
      <c r="B1148" s="368" t="s">
        <v>4132</v>
      </c>
      <c r="C1148" s="174" t="s">
        <v>3878</v>
      </c>
      <c r="D1148" s="12" t="s">
        <v>4133</v>
      </c>
      <c r="E1148" s="11" t="s">
        <v>930</v>
      </c>
      <c r="F1148" s="176">
        <v>1</v>
      </c>
      <c r="G1148" s="176"/>
      <c r="H1148" s="238"/>
      <c r="I1148" s="209" t="s">
        <v>3356</v>
      </c>
      <c r="J1148" s="209" t="s">
        <v>4110</v>
      </c>
      <c r="K1148" s="207" t="s">
        <v>93</v>
      </c>
    </row>
    <row r="1149" s="135" customFormat="1" ht="72" hidden="1" outlineLevel="4" spans="1:11">
      <c r="A1149" s="273" t="s">
        <v>4134</v>
      </c>
      <c r="B1149" s="368" t="s">
        <v>4135</v>
      </c>
      <c r="C1149" s="174" t="s">
        <v>3889</v>
      </c>
      <c r="D1149" s="12" t="s">
        <v>4136</v>
      </c>
      <c r="E1149" s="11" t="s">
        <v>930</v>
      </c>
      <c r="F1149" s="176">
        <v>1</v>
      </c>
      <c r="G1149" s="176"/>
      <c r="H1149" s="238"/>
      <c r="I1149" s="209" t="s">
        <v>3356</v>
      </c>
      <c r="J1149" s="209" t="s">
        <v>4110</v>
      </c>
      <c r="K1149" s="207" t="s">
        <v>93</v>
      </c>
    </row>
    <row r="1150" s="135" customFormat="1" ht="72" hidden="1" outlineLevel="4" spans="1:11">
      <c r="A1150" s="273" t="s">
        <v>4137</v>
      </c>
      <c r="B1150" s="368" t="s">
        <v>4138</v>
      </c>
      <c r="C1150" s="174" t="s">
        <v>3889</v>
      </c>
      <c r="D1150" s="12" t="s">
        <v>4139</v>
      </c>
      <c r="E1150" s="11" t="s">
        <v>930</v>
      </c>
      <c r="F1150" s="176">
        <v>3</v>
      </c>
      <c r="G1150" s="176"/>
      <c r="H1150" s="238"/>
      <c r="I1150" s="209" t="s">
        <v>3356</v>
      </c>
      <c r="J1150" s="209" t="s">
        <v>4110</v>
      </c>
      <c r="K1150" s="207" t="s">
        <v>93</v>
      </c>
    </row>
    <row r="1151" s="135" customFormat="1" ht="72" hidden="1" outlineLevel="4" spans="1:11">
      <c r="A1151" s="273" t="s">
        <v>4140</v>
      </c>
      <c r="B1151" s="368" t="s">
        <v>4141</v>
      </c>
      <c r="C1151" s="174" t="s">
        <v>3889</v>
      </c>
      <c r="D1151" s="12" t="s">
        <v>4142</v>
      </c>
      <c r="E1151" s="11" t="s">
        <v>930</v>
      </c>
      <c r="F1151" s="176">
        <v>2</v>
      </c>
      <c r="G1151" s="176"/>
      <c r="H1151" s="238"/>
      <c r="I1151" s="209" t="s">
        <v>3356</v>
      </c>
      <c r="J1151" s="209" t="s">
        <v>4110</v>
      </c>
      <c r="K1151" s="207" t="s">
        <v>93</v>
      </c>
    </row>
    <row r="1152" s="135" customFormat="1" ht="60" hidden="1" outlineLevel="4" spans="1:11">
      <c r="A1152" s="273" t="s">
        <v>4143</v>
      </c>
      <c r="B1152" s="368" t="s">
        <v>4144</v>
      </c>
      <c r="C1152" s="174" t="s">
        <v>4126</v>
      </c>
      <c r="D1152" s="12" t="s">
        <v>4145</v>
      </c>
      <c r="E1152" s="11" t="s">
        <v>930</v>
      </c>
      <c r="F1152" s="176">
        <v>1</v>
      </c>
      <c r="G1152" s="176"/>
      <c r="H1152" s="238"/>
      <c r="I1152" s="209" t="s">
        <v>3356</v>
      </c>
      <c r="J1152" s="209" t="s">
        <v>4110</v>
      </c>
      <c r="K1152" s="207" t="s">
        <v>93</v>
      </c>
    </row>
    <row r="1153" s="135" customFormat="1" ht="60" hidden="1" outlineLevel="4" spans="1:11">
      <c r="A1153" s="273" t="s">
        <v>4146</v>
      </c>
      <c r="B1153" s="368" t="s">
        <v>4147</v>
      </c>
      <c r="C1153" s="174" t="s">
        <v>4126</v>
      </c>
      <c r="D1153" s="12" t="s">
        <v>4148</v>
      </c>
      <c r="E1153" s="11" t="s">
        <v>930</v>
      </c>
      <c r="F1153" s="176">
        <v>4</v>
      </c>
      <c r="G1153" s="176"/>
      <c r="H1153" s="238"/>
      <c r="I1153" s="209" t="s">
        <v>3356</v>
      </c>
      <c r="J1153" s="209" t="s">
        <v>4110</v>
      </c>
      <c r="K1153" s="207" t="s">
        <v>93</v>
      </c>
    </row>
    <row r="1154" s="135" customFormat="1" ht="60" hidden="1" outlineLevel="4" spans="1:11">
      <c r="A1154" s="273" t="s">
        <v>4149</v>
      </c>
      <c r="B1154" s="368" t="s">
        <v>4150</v>
      </c>
      <c r="C1154" s="174" t="s">
        <v>4126</v>
      </c>
      <c r="D1154" s="12" t="s">
        <v>4151</v>
      </c>
      <c r="E1154" s="11" t="s">
        <v>930</v>
      </c>
      <c r="F1154" s="176">
        <v>4</v>
      </c>
      <c r="G1154" s="176"/>
      <c r="H1154" s="238"/>
      <c r="I1154" s="209" t="s">
        <v>3356</v>
      </c>
      <c r="J1154" s="209" t="s">
        <v>4110</v>
      </c>
      <c r="K1154" s="207" t="s">
        <v>93</v>
      </c>
    </row>
    <row r="1155" s="135" customFormat="1" ht="60" hidden="1" outlineLevel="4" spans="1:11">
      <c r="A1155" s="273" t="s">
        <v>4152</v>
      </c>
      <c r="B1155" s="368" t="s">
        <v>4153</v>
      </c>
      <c r="C1155" s="174" t="s">
        <v>4126</v>
      </c>
      <c r="D1155" s="12" t="s">
        <v>4154</v>
      </c>
      <c r="E1155" s="11" t="s">
        <v>930</v>
      </c>
      <c r="F1155" s="176">
        <v>1</v>
      </c>
      <c r="G1155" s="176"/>
      <c r="H1155" s="238"/>
      <c r="I1155" s="209" t="s">
        <v>3356</v>
      </c>
      <c r="J1155" s="209" t="s">
        <v>4110</v>
      </c>
      <c r="K1155" s="207" t="s">
        <v>93</v>
      </c>
    </row>
    <row r="1156" s="135" customFormat="1" ht="60" hidden="1" outlineLevel="4" spans="1:11">
      <c r="A1156" s="273" t="s">
        <v>4155</v>
      </c>
      <c r="B1156" s="368" t="s">
        <v>4156</v>
      </c>
      <c r="C1156" s="174" t="s">
        <v>4126</v>
      </c>
      <c r="D1156" s="12" t="s">
        <v>4157</v>
      </c>
      <c r="E1156" s="11" t="s">
        <v>930</v>
      </c>
      <c r="F1156" s="176">
        <v>1</v>
      </c>
      <c r="G1156" s="176"/>
      <c r="H1156" s="238"/>
      <c r="I1156" s="209" t="s">
        <v>3356</v>
      </c>
      <c r="J1156" s="209" t="s">
        <v>4110</v>
      </c>
      <c r="K1156" s="207" t="s">
        <v>93</v>
      </c>
    </row>
    <row r="1157" s="135" customFormat="1" ht="72" hidden="1" outlineLevel="4" spans="1:11">
      <c r="A1157" s="273" t="s">
        <v>4158</v>
      </c>
      <c r="B1157" s="368" t="s">
        <v>4159</v>
      </c>
      <c r="C1157" s="174" t="s">
        <v>3903</v>
      </c>
      <c r="D1157" s="12" t="s">
        <v>3897</v>
      </c>
      <c r="E1157" s="11" t="s">
        <v>164</v>
      </c>
      <c r="F1157" s="176">
        <v>63.8</v>
      </c>
      <c r="G1157" s="176"/>
      <c r="H1157" s="238"/>
      <c r="I1157" s="209" t="s">
        <v>3694</v>
      </c>
      <c r="J1157" s="209" t="s">
        <v>3695</v>
      </c>
      <c r="K1157" s="207" t="s">
        <v>93</v>
      </c>
    </row>
    <row r="1158" s="135" customFormat="1" ht="84" hidden="1" outlineLevel="4" spans="1:11">
      <c r="A1158" s="273" t="s">
        <v>4160</v>
      </c>
      <c r="B1158" s="368" t="s">
        <v>4161</v>
      </c>
      <c r="C1158" s="174" t="s">
        <v>3906</v>
      </c>
      <c r="D1158" s="12" t="s">
        <v>3907</v>
      </c>
      <c r="E1158" s="11" t="s">
        <v>164</v>
      </c>
      <c r="F1158" s="176">
        <v>13.84</v>
      </c>
      <c r="G1158" s="176"/>
      <c r="H1158" s="238"/>
      <c r="I1158" s="209" t="s">
        <v>3694</v>
      </c>
      <c r="J1158" s="209" t="s">
        <v>3695</v>
      </c>
      <c r="K1158" s="207" t="s">
        <v>93</v>
      </c>
    </row>
    <row r="1159" s="135" customFormat="1" ht="84" hidden="1" outlineLevel="4" spans="1:11">
      <c r="A1159" s="273" t="s">
        <v>4162</v>
      </c>
      <c r="B1159" s="368" t="s">
        <v>4163</v>
      </c>
      <c r="C1159" s="174" t="s">
        <v>3906</v>
      </c>
      <c r="D1159" s="12" t="s">
        <v>4164</v>
      </c>
      <c r="E1159" s="11" t="s">
        <v>164</v>
      </c>
      <c r="F1159" s="176">
        <v>24.36</v>
      </c>
      <c r="G1159" s="176"/>
      <c r="H1159" s="238"/>
      <c r="I1159" s="209" t="s">
        <v>3694</v>
      </c>
      <c r="J1159" s="209" t="s">
        <v>3695</v>
      </c>
      <c r="K1159" s="207" t="s">
        <v>93</v>
      </c>
    </row>
    <row r="1160" s="135" customFormat="1" ht="96" hidden="1" outlineLevel="4" spans="1:11">
      <c r="A1160" s="273" t="s">
        <v>4165</v>
      </c>
      <c r="B1160" s="368" t="s">
        <v>4166</v>
      </c>
      <c r="C1160" s="174" t="s">
        <v>4167</v>
      </c>
      <c r="D1160" s="12" t="s">
        <v>4168</v>
      </c>
      <c r="E1160" s="11" t="s">
        <v>930</v>
      </c>
      <c r="F1160" s="176">
        <v>1</v>
      </c>
      <c r="G1160" s="176"/>
      <c r="H1160" s="238"/>
      <c r="I1160" s="209" t="s">
        <v>3356</v>
      </c>
      <c r="J1160" s="209" t="s">
        <v>3726</v>
      </c>
      <c r="K1160" s="207" t="s">
        <v>93</v>
      </c>
    </row>
    <row r="1161" s="135" customFormat="1" ht="96" hidden="1" outlineLevel="4" spans="1:11">
      <c r="A1161" s="273" t="s">
        <v>4169</v>
      </c>
      <c r="B1161" s="368" t="s">
        <v>4170</v>
      </c>
      <c r="C1161" s="174" t="s">
        <v>4167</v>
      </c>
      <c r="D1161" s="12" t="s">
        <v>4171</v>
      </c>
      <c r="E1161" s="11" t="s">
        <v>930</v>
      </c>
      <c r="F1161" s="176">
        <v>2</v>
      </c>
      <c r="G1161" s="176"/>
      <c r="H1161" s="238"/>
      <c r="I1161" s="209" t="s">
        <v>3356</v>
      </c>
      <c r="J1161" s="209" t="s">
        <v>3726</v>
      </c>
      <c r="K1161" s="207" t="s">
        <v>93</v>
      </c>
    </row>
    <row r="1162" s="135" customFormat="1" ht="96" hidden="1" outlineLevel="4" spans="1:11">
      <c r="A1162" s="273" t="s">
        <v>4172</v>
      </c>
      <c r="B1162" s="368" t="s">
        <v>4173</v>
      </c>
      <c r="C1162" s="174" t="s">
        <v>4167</v>
      </c>
      <c r="D1162" s="12" t="s">
        <v>4174</v>
      </c>
      <c r="E1162" s="11" t="s">
        <v>930</v>
      </c>
      <c r="F1162" s="176">
        <v>1</v>
      </c>
      <c r="G1162" s="176"/>
      <c r="H1162" s="238"/>
      <c r="I1162" s="209" t="s">
        <v>3356</v>
      </c>
      <c r="J1162" s="209" t="s">
        <v>3726</v>
      </c>
      <c r="K1162" s="207" t="s">
        <v>93</v>
      </c>
    </row>
    <row r="1163" s="135" customFormat="1" outlineLevel="1" collapsed="1" spans="1:11">
      <c r="A1163" s="258">
        <v>5.7</v>
      </c>
      <c r="B1163" s="279"/>
      <c r="C1163" s="269" t="s">
        <v>27</v>
      </c>
      <c r="D1163" s="84"/>
      <c r="E1163" s="265"/>
      <c r="F1163" s="261"/>
      <c r="G1163" s="176"/>
      <c r="H1163" s="197"/>
      <c r="I1163" s="209"/>
      <c r="J1163" s="209"/>
      <c r="K1163" s="205"/>
    </row>
    <row r="1164" s="135" customFormat="1" hidden="1" outlineLevel="3" collapsed="1" spans="1:11">
      <c r="A1164" s="280" t="s">
        <v>4175</v>
      </c>
      <c r="B1164" s="192"/>
      <c r="C1164" s="269" t="s">
        <v>4176</v>
      </c>
      <c r="D1164" s="174"/>
      <c r="E1164" s="11"/>
      <c r="F1164" s="176"/>
      <c r="G1164" s="176"/>
      <c r="H1164" s="197"/>
      <c r="I1164" s="209"/>
      <c r="J1164" s="209"/>
      <c r="K1164" s="275"/>
    </row>
    <row r="1165" s="135" customFormat="1" ht="120" hidden="1" outlineLevel="4" collapsed="1" spans="1:11">
      <c r="A1165" s="281" t="s">
        <v>4177</v>
      </c>
      <c r="B1165" s="368" t="s">
        <v>4178</v>
      </c>
      <c r="C1165" s="174" t="s">
        <v>4179</v>
      </c>
      <c r="D1165" s="12" t="s">
        <v>4180</v>
      </c>
      <c r="E1165" s="11" t="s">
        <v>797</v>
      </c>
      <c r="F1165" s="176">
        <v>1</v>
      </c>
      <c r="G1165" s="176"/>
      <c r="H1165" s="238"/>
      <c r="I1165" s="209" t="s">
        <v>3297</v>
      </c>
      <c r="J1165" s="209" t="s">
        <v>4181</v>
      </c>
      <c r="K1165" s="207" t="s">
        <v>93</v>
      </c>
    </row>
    <row r="1166" s="135" customFormat="1" ht="84" hidden="1" outlineLevel="4" collapsed="1" spans="1:11">
      <c r="A1166" s="281" t="s">
        <v>4182</v>
      </c>
      <c r="B1166" s="368" t="s">
        <v>4183</v>
      </c>
      <c r="C1166" s="174" t="s">
        <v>4184</v>
      </c>
      <c r="D1166" s="12" t="s">
        <v>4185</v>
      </c>
      <c r="E1166" s="11" t="s">
        <v>930</v>
      </c>
      <c r="F1166" s="176">
        <v>1</v>
      </c>
      <c r="G1166" s="176"/>
      <c r="H1166" s="238"/>
      <c r="I1166" s="209" t="s">
        <v>3356</v>
      </c>
      <c r="J1166" s="209" t="s">
        <v>4186</v>
      </c>
      <c r="K1166" s="207" t="s">
        <v>93</v>
      </c>
    </row>
    <row r="1167" s="135" customFormat="1" ht="96" hidden="1" outlineLevel="4" collapsed="1" spans="1:11">
      <c r="A1167" s="281" t="s">
        <v>4187</v>
      </c>
      <c r="B1167" s="368" t="s">
        <v>4188</v>
      </c>
      <c r="C1167" s="174" t="s">
        <v>4189</v>
      </c>
      <c r="D1167" s="12" t="s">
        <v>4190</v>
      </c>
      <c r="E1167" s="11" t="s">
        <v>930</v>
      </c>
      <c r="F1167" s="176">
        <v>1</v>
      </c>
      <c r="G1167" s="176"/>
      <c r="H1167" s="238"/>
      <c r="I1167" s="209" t="s">
        <v>3356</v>
      </c>
      <c r="J1167" s="209" t="s">
        <v>4186</v>
      </c>
      <c r="K1167" s="207" t="s">
        <v>93</v>
      </c>
    </row>
    <row r="1168" s="135" customFormat="1" ht="96" hidden="1" outlineLevel="4" collapsed="1" spans="1:11">
      <c r="A1168" s="281" t="s">
        <v>4191</v>
      </c>
      <c r="B1168" s="368" t="s">
        <v>4192</v>
      </c>
      <c r="C1168" s="174" t="s">
        <v>4193</v>
      </c>
      <c r="D1168" s="12" t="s">
        <v>4194</v>
      </c>
      <c r="E1168" s="11" t="s">
        <v>279</v>
      </c>
      <c r="F1168" s="176">
        <v>5.06</v>
      </c>
      <c r="G1168" s="176"/>
      <c r="H1168" s="238"/>
      <c r="I1168" s="209" t="s">
        <v>3429</v>
      </c>
      <c r="J1168" s="209" t="s">
        <v>4186</v>
      </c>
      <c r="K1168" s="207" t="s">
        <v>93</v>
      </c>
    </row>
    <row r="1169" s="135" customFormat="1" ht="96" hidden="1" outlineLevel="4" collapsed="1" spans="1:11">
      <c r="A1169" s="281" t="s">
        <v>4195</v>
      </c>
      <c r="B1169" s="368" t="s">
        <v>4196</v>
      </c>
      <c r="C1169" s="174" t="s">
        <v>4197</v>
      </c>
      <c r="D1169" s="12" t="s">
        <v>4198</v>
      </c>
      <c r="E1169" s="11" t="s">
        <v>279</v>
      </c>
      <c r="F1169" s="176">
        <v>1</v>
      </c>
      <c r="G1169" s="176"/>
      <c r="H1169" s="238"/>
      <c r="I1169" s="209" t="s">
        <v>3978</v>
      </c>
      <c r="J1169" s="209" t="s">
        <v>4199</v>
      </c>
      <c r="K1169" s="207" t="s">
        <v>93</v>
      </c>
    </row>
    <row r="1170" s="135" customFormat="1" ht="96" hidden="1" outlineLevel="4" collapsed="1" spans="1:11">
      <c r="A1170" s="281" t="s">
        <v>4200</v>
      </c>
      <c r="B1170" s="368" t="s">
        <v>4201</v>
      </c>
      <c r="C1170" s="174" t="s">
        <v>4202</v>
      </c>
      <c r="D1170" s="12" t="s">
        <v>4203</v>
      </c>
      <c r="E1170" s="11" t="s">
        <v>930</v>
      </c>
      <c r="F1170" s="176">
        <v>1</v>
      </c>
      <c r="G1170" s="176"/>
      <c r="H1170" s="238"/>
      <c r="I1170" s="209" t="s">
        <v>3356</v>
      </c>
      <c r="J1170" s="209" t="s">
        <v>4204</v>
      </c>
      <c r="K1170" s="207" t="s">
        <v>93</v>
      </c>
    </row>
    <row r="1171" s="135" customFormat="1" ht="96" hidden="1" outlineLevel="4" collapsed="1" spans="1:11">
      <c r="A1171" s="281" t="s">
        <v>4205</v>
      </c>
      <c r="B1171" s="368" t="s">
        <v>4206</v>
      </c>
      <c r="C1171" s="174" t="s">
        <v>4207</v>
      </c>
      <c r="D1171" s="12" t="s">
        <v>4208</v>
      </c>
      <c r="E1171" s="11" t="s">
        <v>930</v>
      </c>
      <c r="F1171" s="176">
        <v>2</v>
      </c>
      <c r="G1171" s="176"/>
      <c r="H1171" s="238"/>
      <c r="I1171" s="209" t="s">
        <v>3356</v>
      </c>
      <c r="J1171" s="209" t="s">
        <v>4204</v>
      </c>
      <c r="K1171" s="207" t="s">
        <v>93</v>
      </c>
    </row>
    <row r="1172" s="135" customFormat="1" ht="60" hidden="1" outlineLevel="4" collapsed="1" spans="1:11">
      <c r="A1172" s="281" t="s">
        <v>4209</v>
      </c>
      <c r="B1172" s="368" t="s">
        <v>4210</v>
      </c>
      <c r="C1172" s="174" t="s">
        <v>4211</v>
      </c>
      <c r="D1172" s="12" t="s">
        <v>4212</v>
      </c>
      <c r="E1172" s="11" t="s">
        <v>930</v>
      </c>
      <c r="F1172" s="176">
        <v>5</v>
      </c>
      <c r="G1172" s="176"/>
      <c r="H1172" s="238"/>
      <c r="I1172" s="209" t="s">
        <v>3356</v>
      </c>
      <c r="J1172" s="209" t="s">
        <v>4204</v>
      </c>
      <c r="K1172" s="207" t="s">
        <v>93</v>
      </c>
    </row>
    <row r="1173" s="135" customFormat="1" ht="96" hidden="1" outlineLevel="4" collapsed="1" spans="1:11">
      <c r="A1173" s="281" t="s">
        <v>4213</v>
      </c>
      <c r="B1173" s="368" t="s">
        <v>4214</v>
      </c>
      <c r="C1173" s="174" t="s">
        <v>4215</v>
      </c>
      <c r="D1173" s="12" t="s">
        <v>4216</v>
      </c>
      <c r="E1173" s="11" t="s">
        <v>930</v>
      </c>
      <c r="F1173" s="176">
        <v>1</v>
      </c>
      <c r="G1173" s="176"/>
      <c r="H1173" s="238"/>
      <c r="I1173" s="209" t="s">
        <v>3356</v>
      </c>
      <c r="J1173" s="209" t="s">
        <v>4204</v>
      </c>
      <c r="K1173" s="207" t="s">
        <v>93</v>
      </c>
    </row>
    <row r="1174" s="135" customFormat="1" ht="96" hidden="1" outlineLevel="4" collapsed="1" spans="1:11">
      <c r="A1174" s="281" t="s">
        <v>4217</v>
      </c>
      <c r="B1174" s="368" t="s">
        <v>4218</v>
      </c>
      <c r="C1174" s="174" t="s">
        <v>4219</v>
      </c>
      <c r="D1174" s="12" t="s">
        <v>4220</v>
      </c>
      <c r="E1174" s="11" t="s">
        <v>4221</v>
      </c>
      <c r="F1174" s="176">
        <v>3</v>
      </c>
      <c r="G1174" s="176"/>
      <c r="H1174" s="238"/>
      <c r="I1174" s="209" t="s">
        <v>4222</v>
      </c>
      <c r="J1174" s="209" t="s">
        <v>4223</v>
      </c>
      <c r="K1174" s="207" t="s">
        <v>93</v>
      </c>
    </row>
    <row r="1175" s="135" customFormat="1" ht="96" hidden="1" outlineLevel="4" collapsed="1" spans="1:11">
      <c r="A1175" s="281" t="s">
        <v>4224</v>
      </c>
      <c r="B1175" s="368" t="s">
        <v>4225</v>
      </c>
      <c r="C1175" s="174" t="s">
        <v>4226</v>
      </c>
      <c r="D1175" s="12" t="s">
        <v>4227</v>
      </c>
      <c r="E1175" s="11" t="s">
        <v>930</v>
      </c>
      <c r="F1175" s="176">
        <v>1</v>
      </c>
      <c r="G1175" s="176"/>
      <c r="H1175" s="238"/>
      <c r="I1175" s="209" t="s">
        <v>3356</v>
      </c>
      <c r="J1175" s="209" t="s">
        <v>4228</v>
      </c>
      <c r="K1175" s="207" t="s">
        <v>93</v>
      </c>
    </row>
    <row r="1176" s="135" customFormat="1" ht="72" hidden="1" outlineLevel="4" collapsed="1" spans="1:11">
      <c r="A1176" s="281" t="s">
        <v>4229</v>
      </c>
      <c r="B1176" s="368" t="s">
        <v>4230</v>
      </c>
      <c r="C1176" s="174" t="s">
        <v>4231</v>
      </c>
      <c r="D1176" s="12" t="s">
        <v>4232</v>
      </c>
      <c r="E1176" s="11" t="s">
        <v>279</v>
      </c>
      <c r="F1176" s="176">
        <v>113.37</v>
      </c>
      <c r="G1176" s="176"/>
      <c r="H1176" s="238"/>
      <c r="I1176" s="209" t="s">
        <v>4233</v>
      </c>
      <c r="J1176" s="209" t="s">
        <v>4234</v>
      </c>
      <c r="K1176" s="207" t="s">
        <v>93</v>
      </c>
    </row>
    <row r="1177" s="135" customFormat="1" ht="72" hidden="1" outlineLevel="4" collapsed="1" spans="1:11">
      <c r="A1177" s="281" t="s">
        <v>4235</v>
      </c>
      <c r="B1177" s="368" t="s">
        <v>4236</v>
      </c>
      <c r="C1177" s="174" t="s">
        <v>4237</v>
      </c>
      <c r="D1177" s="12" t="s">
        <v>4238</v>
      </c>
      <c r="E1177" s="11" t="s">
        <v>930</v>
      </c>
      <c r="F1177" s="176">
        <v>5</v>
      </c>
      <c r="G1177" s="176"/>
      <c r="H1177" s="238"/>
      <c r="I1177" s="209" t="s">
        <v>3356</v>
      </c>
      <c r="J1177" s="209" t="s">
        <v>4234</v>
      </c>
      <c r="K1177" s="207" t="s">
        <v>93</v>
      </c>
    </row>
    <row r="1178" s="135" customFormat="1" ht="72" hidden="1" outlineLevel="4" collapsed="1" spans="1:11">
      <c r="A1178" s="281" t="s">
        <v>4239</v>
      </c>
      <c r="B1178" s="368" t="s">
        <v>4240</v>
      </c>
      <c r="C1178" s="174" t="s">
        <v>4241</v>
      </c>
      <c r="D1178" s="12" t="s">
        <v>4242</v>
      </c>
      <c r="E1178" s="11" t="s">
        <v>1174</v>
      </c>
      <c r="F1178" s="176">
        <v>1</v>
      </c>
      <c r="G1178" s="176"/>
      <c r="H1178" s="238"/>
      <c r="I1178" s="209" t="s">
        <v>4243</v>
      </c>
      <c r="J1178" s="209" t="s">
        <v>4244</v>
      </c>
      <c r="K1178" s="207" t="s">
        <v>93</v>
      </c>
    </row>
    <row r="1179" s="135" customFormat="1" ht="72" hidden="1" outlineLevel="4" collapsed="1" spans="1:11">
      <c r="A1179" s="281" t="s">
        <v>4245</v>
      </c>
      <c r="B1179" s="368" t="s">
        <v>4246</v>
      </c>
      <c r="C1179" s="174" t="s">
        <v>4247</v>
      </c>
      <c r="D1179" s="12" t="s">
        <v>4248</v>
      </c>
      <c r="E1179" s="11" t="s">
        <v>1174</v>
      </c>
      <c r="F1179" s="176">
        <v>1</v>
      </c>
      <c r="G1179" s="176"/>
      <c r="H1179" s="238"/>
      <c r="I1179" s="209" t="s">
        <v>4249</v>
      </c>
      <c r="J1179" s="206" t="s">
        <v>4250</v>
      </c>
      <c r="K1179" s="207" t="s">
        <v>93</v>
      </c>
    </row>
    <row r="1180" s="135" customFormat="1" ht="72" hidden="1" outlineLevel="4" collapsed="1" spans="1:11">
      <c r="A1180" s="281" t="s">
        <v>4251</v>
      </c>
      <c r="B1180" s="368" t="s">
        <v>4252</v>
      </c>
      <c r="C1180" s="174" t="s">
        <v>4253</v>
      </c>
      <c r="D1180" s="12" t="s">
        <v>4254</v>
      </c>
      <c r="E1180" s="11" t="s">
        <v>90</v>
      </c>
      <c r="F1180" s="176">
        <v>21.98</v>
      </c>
      <c r="G1180" s="176"/>
      <c r="H1180" s="238"/>
      <c r="I1180" s="209" t="s">
        <v>4255</v>
      </c>
      <c r="J1180" s="209" t="s">
        <v>4256</v>
      </c>
      <c r="K1180" s="207" t="s">
        <v>93</v>
      </c>
    </row>
    <row r="1181" s="135" customFormat="1" ht="48" hidden="1" outlineLevel="4" collapsed="1" spans="1:11">
      <c r="A1181" s="281" t="s">
        <v>4257</v>
      </c>
      <c r="B1181" s="368" t="s">
        <v>515</v>
      </c>
      <c r="C1181" s="174" t="s">
        <v>516</v>
      </c>
      <c r="D1181" s="12" t="s">
        <v>4258</v>
      </c>
      <c r="E1181" s="11" t="s">
        <v>90</v>
      </c>
      <c r="F1181" s="176">
        <v>21.82</v>
      </c>
      <c r="G1181" s="176"/>
      <c r="H1181" s="238"/>
      <c r="I1181" s="209" t="s">
        <v>4259</v>
      </c>
      <c r="J1181" s="209" t="s">
        <v>4260</v>
      </c>
      <c r="K1181" s="207" t="s">
        <v>93</v>
      </c>
    </row>
    <row r="1182" s="135" customFormat="1" ht="72" hidden="1" outlineLevel="4" collapsed="1" spans="1:11">
      <c r="A1182" s="281" t="s">
        <v>4261</v>
      </c>
      <c r="B1182" s="368" t="s">
        <v>4262</v>
      </c>
      <c r="C1182" s="174" t="s">
        <v>674</v>
      </c>
      <c r="D1182" s="217" t="s">
        <v>675</v>
      </c>
      <c r="E1182" s="11" t="s">
        <v>90</v>
      </c>
      <c r="F1182" s="176">
        <v>21.98</v>
      </c>
      <c r="G1182" s="176"/>
      <c r="H1182" s="238"/>
      <c r="I1182" s="206" t="s">
        <v>676</v>
      </c>
      <c r="J1182" s="209" t="s">
        <v>677</v>
      </c>
      <c r="K1182" s="207" t="s">
        <v>93</v>
      </c>
    </row>
    <row r="1183" s="135" customFormat="1" hidden="1" outlineLevel="3" collapsed="1" spans="1:11">
      <c r="A1183" s="280" t="s">
        <v>4263</v>
      </c>
      <c r="B1183" s="12"/>
      <c r="C1183" s="269" t="s">
        <v>4264</v>
      </c>
      <c r="D1183" s="12"/>
      <c r="E1183" s="11"/>
      <c r="F1183" s="176"/>
      <c r="G1183" s="176"/>
      <c r="H1183" s="197"/>
      <c r="I1183" s="209"/>
      <c r="J1183" s="209"/>
      <c r="K1183" s="275"/>
    </row>
    <row r="1184" s="135" customFormat="1" ht="96" hidden="1" outlineLevel="4" collapsed="1" spans="1:11">
      <c r="A1184" s="281" t="s">
        <v>4265</v>
      </c>
      <c r="B1184" s="368" t="s">
        <v>4266</v>
      </c>
      <c r="C1184" s="174" t="s">
        <v>4267</v>
      </c>
      <c r="D1184" s="12" t="s">
        <v>4268</v>
      </c>
      <c r="E1184" s="11" t="s">
        <v>279</v>
      </c>
      <c r="F1184" s="176">
        <v>113.37</v>
      </c>
      <c r="G1184" s="176"/>
      <c r="H1184" s="238"/>
      <c r="I1184" s="209" t="s">
        <v>3978</v>
      </c>
      <c r="J1184" s="209" t="s">
        <v>4269</v>
      </c>
      <c r="K1184" s="207" t="s">
        <v>93</v>
      </c>
    </row>
    <row r="1185" s="135" customFormat="1" ht="96" hidden="1" outlineLevel="4" collapsed="1" spans="1:11">
      <c r="A1185" s="281" t="s">
        <v>4270</v>
      </c>
      <c r="B1185" s="368" t="s">
        <v>4271</v>
      </c>
      <c r="C1185" s="174" t="s">
        <v>4267</v>
      </c>
      <c r="D1185" s="12" t="s">
        <v>4272</v>
      </c>
      <c r="E1185" s="11" t="s">
        <v>279</v>
      </c>
      <c r="F1185" s="176">
        <v>4.81</v>
      </c>
      <c r="G1185" s="176"/>
      <c r="H1185" s="238"/>
      <c r="I1185" s="209" t="s">
        <v>3978</v>
      </c>
      <c r="J1185" s="209" t="s">
        <v>4269</v>
      </c>
      <c r="K1185" s="207" t="s">
        <v>93</v>
      </c>
    </row>
    <row r="1186" s="135" customFormat="1" ht="96" hidden="1" outlineLevel="4" collapsed="1" spans="1:11">
      <c r="A1186" s="281" t="s">
        <v>4273</v>
      </c>
      <c r="B1186" s="368" t="s">
        <v>4274</v>
      </c>
      <c r="C1186" s="174" t="s">
        <v>4275</v>
      </c>
      <c r="D1186" s="12" t="s">
        <v>4276</v>
      </c>
      <c r="E1186" s="11" t="s">
        <v>279</v>
      </c>
      <c r="F1186" s="176">
        <v>1</v>
      </c>
      <c r="G1186" s="176"/>
      <c r="H1186" s="238"/>
      <c r="I1186" s="209" t="s">
        <v>3978</v>
      </c>
      <c r="J1186" s="209" t="s">
        <v>4269</v>
      </c>
      <c r="K1186" s="207" t="s">
        <v>93</v>
      </c>
    </row>
    <row r="1187" s="135" customFormat="1" ht="96" hidden="1" outlineLevel="4" collapsed="1" spans="1:11">
      <c r="A1187" s="281" t="s">
        <v>4277</v>
      </c>
      <c r="B1187" s="368" t="s">
        <v>4278</v>
      </c>
      <c r="C1187" s="174" t="s">
        <v>4275</v>
      </c>
      <c r="D1187" s="12" t="s">
        <v>4279</v>
      </c>
      <c r="E1187" s="11" t="s">
        <v>279</v>
      </c>
      <c r="F1187" s="176">
        <v>1</v>
      </c>
      <c r="G1187" s="176"/>
      <c r="H1187" s="238"/>
      <c r="I1187" s="209" t="s">
        <v>3978</v>
      </c>
      <c r="J1187" s="209" t="s">
        <v>4269</v>
      </c>
      <c r="K1187" s="207" t="s">
        <v>93</v>
      </c>
    </row>
    <row r="1188" s="135" customFormat="1" ht="96" hidden="1" outlineLevel="4" collapsed="1" spans="1:11">
      <c r="A1188" s="281" t="s">
        <v>4280</v>
      </c>
      <c r="B1188" s="368" t="s">
        <v>4281</v>
      </c>
      <c r="C1188" s="174" t="s">
        <v>4282</v>
      </c>
      <c r="D1188" s="12" t="s">
        <v>4283</v>
      </c>
      <c r="E1188" s="11" t="s">
        <v>930</v>
      </c>
      <c r="F1188" s="176">
        <v>3</v>
      </c>
      <c r="G1188" s="176"/>
      <c r="H1188" s="238"/>
      <c r="I1188" s="209" t="s">
        <v>3356</v>
      </c>
      <c r="J1188" s="209" t="s">
        <v>4204</v>
      </c>
      <c r="K1188" s="207" t="s">
        <v>93</v>
      </c>
    </row>
    <row r="1189" s="135" customFormat="1" ht="96" hidden="1" outlineLevel="4" collapsed="1" spans="1:11">
      <c r="A1189" s="281" t="s">
        <v>4284</v>
      </c>
      <c r="B1189" s="368" t="s">
        <v>4285</v>
      </c>
      <c r="C1189" s="174" t="s">
        <v>4286</v>
      </c>
      <c r="D1189" s="12" t="s">
        <v>4287</v>
      </c>
      <c r="E1189" s="11" t="s">
        <v>930</v>
      </c>
      <c r="F1189" s="176">
        <v>2</v>
      </c>
      <c r="G1189" s="176"/>
      <c r="H1189" s="238"/>
      <c r="I1189" s="209" t="s">
        <v>3356</v>
      </c>
      <c r="J1189" s="209" t="s">
        <v>4204</v>
      </c>
      <c r="K1189" s="207" t="s">
        <v>93</v>
      </c>
    </row>
    <row r="1190" s="135" customFormat="1" ht="96" hidden="1" outlineLevel="4" collapsed="1" spans="1:11">
      <c r="A1190" s="281" t="s">
        <v>4288</v>
      </c>
      <c r="B1190" s="368" t="s">
        <v>4289</v>
      </c>
      <c r="C1190" s="174" t="s">
        <v>4290</v>
      </c>
      <c r="D1190" s="12" t="s">
        <v>4291</v>
      </c>
      <c r="E1190" s="11" t="s">
        <v>930</v>
      </c>
      <c r="F1190" s="176">
        <v>4</v>
      </c>
      <c r="G1190" s="176"/>
      <c r="H1190" s="238"/>
      <c r="I1190" s="209" t="s">
        <v>3356</v>
      </c>
      <c r="J1190" s="209" t="s">
        <v>4204</v>
      </c>
      <c r="K1190" s="207" t="s">
        <v>93</v>
      </c>
    </row>
    <row r="1191" s="135" customFormat="1" ht="96" hidden="1" outlineLevel="4" collapsed="1" spans="1:11">
      <c r="A1191" s="281" t="s">
        <v>4292</v>
      </c>
      <c r="B1191" s="368" t="s">
        <v>4293</v>
      </c>
      <c r="C1191" s="174" t="s">
        <v>4211</v>
      </c>
      <c r="D1191" s="12" t="s">
        <v>4294</v>
      </c>
      <c r="E1191" s="11" t="s">
        <v>930</v>
      </c>
      <c r="F1191" s="176">
        <v>2</v>
      </c>
      <c r="G1191" s="176"/>
      <c r="H1191" s="238"/>
      <c r="I1191" s="209" t="s">
        <v>3356</v>
      </c>
      <c r="J1191" s="209" t="s">
        <v>4204</v>
      </c>
      <c r="K1191" s="207" t="s">
        <v>93</v>
      </c>
    </row>
    <row r="1192" s="135" customFormat="1" ht="96" hidden="1" outlineLevel="4" collapsed="1" spans="1:11">
      <c r="A1192" s="281" t="s">
        <v>4295</v>
      </c>
      <c r="B1192" s="368" t="s">
        <v>4296</v>
      </c>
      <c r="C1192" s="174" t="s">
        <v>4211</v>
      </c>
      <c r="D1192" s="12" t="s">
        <v>4297</v>
      </c>
      <c r="E1192" s="11" t="s">
        <v>930</v>
      </c>
      <c r="F1192" s="176">
        <v>2</v>
      </c>
      <c r="G1192" s="176"/>
      <c r="H1192" s="238"/>
      <c r="I1192" s="209" t="s">
        <v>3356</v>
      </c>
      <c r="J1192" s="209" t="s">
        <v>4204</v>
      </c>
      <c r="K1192" s="207" t="s">
        <v>93</v>
      </c>
    </row>
    <row r="1193" s="135" customFormat="1" ht="96" hidden="1" outlineLevel="4" collapsed="1" spans="1:11">
      <c r="A1193" s="281" t="s">
        <v>4298</v>
      </c>
      <c r="B1193" s="368" t="s">
        <v>4299</v>
      </c>
      <c r="C1193" s="174" t="s">
        <v>4300</v>
      </c>
      <c r="D1193" s="12" t="s">
        <v>4301</v>
      </c>
      <c r="E1193" s="11" t="s">
        <v>930</v>
      </c>
      <c r="F1193" s="176">
        <v>2</v>
      </c>
      <c r="G1193" s="176"/>
      <c r="H1193" s="238"/>
      <c r="I1193" s="209" t="s">
        <v>3356</v>
      </c>
      <c r="J1193" s="209" t="s">
        <v>4204</v>
      </c>
      <c r="K1193" s="207" t="s">
        <v>93</v>
      </c>
    </row>
    <row r="1194" s="135" customFormat="1" ht="96" hidden="1" outlineLevel="4" collapsed="1" spans="1:11">
      <c r="A1194" s="281" t="s">
        <v>4302</v>
      </c>
      <c r="B1194" s="368" t="s">
        <v>4303</v>
      </c>
      <c r="C1194" s="174" t="s">
        <v>4304</v>
      </c>
      <c r="D1194" s="12" t="s">
        <v>4305</v>
      </c>
      <c r="E1194" s="11" t="s">
        <v>930</v>
      </c>
      <c r="F1194" s="176">
        <v>2</v>
      </c>
      <c r="G1194" s="176"/>
      <c r="H1194" s="238"/>
      <c r="I1194" s="209" t="s">
        <v>3356</v>
      </c>
      <c r="J1194" s="209" t="s">
        <v>4204</v>
      </c>
      <c r="K1194" s="207" t="s">
        <v>93</v>
      </c>
    </row>
    <row r="1195" s="135" customFormat="1" ht="96" hidden="1" outlineLevel="4" collapsed="1" spans="1:11">
      <c r="A1195" s="281" t="s">
        <v>4306</v>
      </c>
      <c r="B1195" s="368" t="s">
        <v>4307</v>
      </c>
      <c r="C1195" s="174" t="s">
        <v>4219</v>
      </c>
      <c r="D1195" s="12" t="s">
        <v>4308</v>
      </c>
      <c r="E1195" s="11" t="s">
        <v>4221</v>
      </c>
      <c r="F1195" s="176">
        <v>1</v>
      </c>
      <c r="G1195" s="176"/>
      <c r="H1195" s="238"/>
      <c r="I1195" s="209" t="s">
        <v>4222</v>
      </c>
      <c r="J1195" s="209" t="s">
        <v>4204</v>
      </c>
      <c r="K1195" s="207" t="s">
        <v>93</v>
      </c>
    </row>
    <row r="1196" s="135" customFormat="1" ht="96" hidden="1" outlineLevel="4" collapsed="1" spans="1:11">
      <c r="A1196" s="281" t="s">
        <v>4309</v>
      </c>
      <c r="B1196" s="368" t="s">
        <v>4310</v>
      </c>
      <c r="C1196" s="174" t="s">
        <v>4311</v>
      </c>
      <c r="D1196" s="12" t="s">
        <v>4312</v>
      </c>
      <c r="E1196" s="11" t="s">
        <v>930</v>
      </c>
      <c r="F1196" s="176">
        <v>3</v>
      </c>
      <c r="G1196" s="176"/>
      <c r="H1196" s="238"/>
      <c r="I1196" s="209" t="s">
        <v>3356</v>
      </c>
      <c r="J1196" s="209" t="s">
        <v>4228</v>
      </c>
      <c r="K1196" s="207" t="s">
        <v>93</v>
      </c>
    </row>
    <row r="1197" s="135" customFormat="1" ht="72" hidden="1" outlineLevel="4" collapsed="1" spans="1:11">
      <c r="A1197" s="281" t="s">
        <v>4313</v>
      </c>
      <c r="B1197" s="368" t="s">
        <v>4314</v>
      </c>
      <c r="C1197" s="174" t="s">
        <v>4315</v>
      </c>
      <c r="D1197" s="12" t="s">
        <v>4316</v>
      </c>
      <c r="E1197" s="11" t="s">
        <v>279</v>
      </c>
      <c r="F1197" s="176">
        <v>135</v>
      </c>
      <c r="G1197" s="176"/>
      <c r="H1197" s="238"/>
      <c r="I1197" s="209" t="s">
        <v>4317</v>
      </c>
      <c r="J1197" s="209" t="s">
        <v>4234</v>
      </c>
      <c r="K1197" s="207" t="s">
        <v>93</v>
      </c>
    </row>
    <row r="1198" s="135" customFormat="1" ht="72" hidden="1" outlineLevel="4" collapsed="1" spans="1:11">
      <c r="A1198" s="281" t="s">
        <v>4318</v>
      </c>
      <c r="B1198" s="368" t="s">
        <v>4319</v>
      </c>
      <c r="C1198" s="174" t="s">
        <v>4320</v>
      </c>
      <c r="D1198" s="12" t="s">
        <v>4321</v>
      </c>
      <c r="E1198" s="11" t="s">
        <v>930</v>
      </c>
      <c r="F1198" s="176">
        <v>11</v>
      </c>
      <c r="G1198" s="176"/>
      <c r="H1198" s="238"/>
      <c r="I1198" s="209" t="s">
        <v>4322</v>
      </c>
      <c r="J1198" s="209" t="s">
        <v>4234</v>
      </c>
      <c r="K1198" s="207" t="s">
        <v>93</v>
      </c>
    </row>
    <row r="1199" s="135" customFormat="1" ht="72" hidden="1" outlineLevel="4" collapsed="1" spans="1:11">
      <c r="A1199" s="281" t="s">
        <v>4323</v>
      </c>
      <c r="B1199" s="368" t="s">
        <v>4324</v>
      </c>
      <c r="C1199" s="174" t="s">
        <v>4253</v>
      </c>
      <c r="D1199" s="12" t="s">
        <v>4254</v>
      </c>
      <c r="E1199" s="11" t="s">
        <v>90</v>
      </c>
      <c r="F1199" s="176">
        <v>65.25</v>
      </c>
      <c r="G1199" s="176"/>
      <c r="H1199" s="238"/>
      <c r="I1199" s="209" t="s">
        <v>4255</v>
      </c>
      <c r="J1199" s="209" t="s">
        <v>4256</v>
      </c>
      <c r="K1199" s="207" t="s">
        <v>93</v>
      </c>
    </row>
    <row r="1200" s="135" customFormat="1" ht="48" hidden="1" outlineLevel="4" collapsed="1" spans="1:11">
      <c r="A1200" s="281" t="s">
        <v>4325</v>
      </c>
      <c r="B1200" s="368" t="s">
        <v>4326</v>
      </c>
      <c r="C1200" s="282" t="s">
        <v>516</v>
      </c>
      <c r="D1200" s="283" t="s">
        <v>4258</v>
      </c>
      <c r="E1200" s="284" t="s">
        <v>90</v>
      </c>
      <c r="F1200" s="285">
        <v>64.05</v>
      </c>
      <c r="G1200" s="285"/>
      <c r="H1200" s="286"/>
      <c r="I1200" s="295" t="s">
        <v>4259</v>
      </c>
      <c r="J1200" s="295" t="s">
        <v>4327</v>
      </c>
      <c r="K1200" s="296" t="s">
        <v>93</v>
      </c>
    </row>
    <row r="1201" s="135" customFormat="1" ht="72" hidden="1" outlineLevel="4" collapsed="1" spans="1:11">
      <c r="A1201" s="281" t="s">
        <v>4328</v>
      </c>
      <c r="B1201" s="371" t="s">
        <v>4329</v>
      </c>
      <c r="C1201" s="288" t="s">
        <v>674</v>
      </c>
      <c r="D1201" s="217" t="s">
        <v>675</v>
      </c>
      <c r="E1201" s="218" t="s">
        <v>90</v>
      </c>
      <c r="F1201" s="219">
        <v>65.25</v>
      </c>
      <c r="G1201" s="219"/>
      <c r="H1201" s="289"/>
      <c r="I1201" s="204" t="s">
        <v>676</v>
      </c>
      <c r="J1201" s="224" t="s">
        <v>677</v>
      </c>
      <c r="K1201" s="207" t="s">
        <v>93</v>
      </c>
    </row>
    <row r="1202" s="135" customFormat="1" hidden="1" outlineLevel="3" collapsed="1" spans="1:11">
      <c r="A1202" s="280" t="s">
        <v>4330</v>
      </c>
      <c r="B1202" s="12"/>
      <c r="C1202" s="290" t="s">
        <v>4331</v>
      </c>
      <c r="D1202" s="291"/>
      <c r="E1202" s="292"/>
      <c r="F1202" s="293"/>
      <c r="G1202" s="293"/>
      <c r="H1202" s="294"/>
      <c r="I1202" s="297"/>
      <c r="J1202" s="297"/>
      <c r="K1202" s="298"/>
    </row>
    <row r="1203" s="135" customFormat="1" ht="96" hidden="1" outlineLevel="4" collapsed="1" spans="1:11">
      <c r="A1203" s="281" t="s">
        <v>4332</v>
      </c>
      <c r="B1203" s="368" t="s">
        <v>4333</v>
      </c>
      <c r="C1203" s="174" t="s">
        <v>4189</v>
      </c>
      <c r="D1203" s="12" t="s">
        <v>4334</v>
      </c>
      <c r="E1203" s="11" t="s">
        <v>930</v>
      </c>
      <c r="F1203" s="176">
        <v>2</v>
      </c>
      <c r="G1203" s="176"/>
      <c r="H1203" s="238"/>
      <c r="I1203" s="209" t="s">
        <v>3356</v>
      </c>
      <c r="J1203" s="209" t="s">
        <v>4228</v>
      </c>
      <c r="K1203" s="207" t="s">
        <v>93</v>
      </c>
    </row>
    <row r="1204" s="135" customFormat="1" ht="96" hidden="1" outlineLevel="4" collapsed="1" spans="1:11">
      <c r="A1204" s="281" t="s">
        <v>4335</v>
      </c>
      <c r="B1204" s="368" t="s">
        <v>4336</v>
      </c>
      <c r="C1204" s="174" t="s">
        <v>4189</v>
      </c>
      <c r="D1204" s="12" t="s">
        <v>4190</v>
      </c>
      <c r="E1204" s="11" t="s">
        <v>930</v>
      </c>
      <c r="F1204" s="176">
        <v>9</v>
      </c>
      <c r="G1204" s="176"/>
      <c r="H1204" s="238"/>
      <c r="I1204" s="209" t="s">
        <v>3356</v>
      </c>
      <c r="J1204" s="209" t="s">
        <v>4228</v>
      </c>
      <c r="K1204" s="207" t="s">
        <v>93</v>
      </c>
    </row>
    <row r="1205" s="135" customFormat="1" ht="96" hidden="1" outlineLevel="4" collapsed="1" spans="1:11">
      <c r="A1205" s="281" t="s">
        <v>4337</v>
      </c>
      <c r="B1205" s="368" t="s">
        <v>4338</v>
      </c>
      <c r="C1205" s="174" t="s">
        <v>939</v>
      </c>
      <c r="D1205" s="12" t="s">
        <v>4339</v>
      </c>
      <c r="E1205" s="11" t="s">
        <v>930</v>
      </c>
      <c r="F1205" s="176">
        <v>2</v>
      </c>
      <c r="G1205" s="176"/>
      <c r="H1205" s="238"/>
      <c r="I1205" s="209" t="s">
        <v>3356</v>
      </c>
      <c r="J1205" s="209" t="s">
        <v>4340</v>
      </c>
      <c r="K1205" s="207" t="s">
        <v>93</v>
      </c>
    </row>
    <row r="1206" s="135" customFormat="1" ht="96" hidden="1" outlineLevel="4" collapsed="1" spans="1:11">
      <c r="A1206" s="281" t="s">
        <v>4341</v>
      </c>
      <c r="B1206" s="368" t="s">
        <v>4342</v>
      </c>
      <c r="C1206" s="174" t="s">
        <v>4343</v>
      </c>
      <c r="D1206" s="12" t="s">
        <v>4344</v>
      </c>
      <c r="E1206" s="11" t="s">
        <v>279</v>
      </c>
      <c r="F1206" s="176">
        <v>100</v>
      </c>
      <c r="G1206" s="176"/>
      <c r="H1206" s="238"/>
      <c r="I1206" s="209" t="s">
        <v>1514</v>
      </c>
      <c r="J1206" s="209" t="s">
        <v>4345</v>
      </c>
      <c r="K1206" s="207" t="s">
        <v>93</v>
      </c>
    </row>
    <row r="1207" s="135" customFormat="1" ht="108" hidden="1" outlineLevel="4" collapsed="1" spans="1:11">
      <c r="A1207" s="281" t="s">
        <v>4346</v>
      </c>
      <c r="B1207" s="368" t="s">
        <v>4347</v>
      </c>
      <c r="C1207" s="174" t="s">
        <v>4348</v>
      </c>
      <c r="D1207" s="12" t="s">
        <v>4349</v>
      </c>
      <c r="E1207" s="11" t="s">
        <v>279</v>
      </c>
      <c r="F1207" s="176">
        <v>36.73</v>
      </c>
      <c r="G1207" s="176"/>
      <c r="H1207" s="238"/>
      <c r="I1207" s="209" t="s">
        <v>3978</v>
      </c>
      <c r="J1207" s="209" t="s">
        <v>4350</v>
      </c>
      <c r="K1207" s="207" t="s">
        <v>93</v>
      </c>
    </row>
    <row r="1208" s="135" customFormat="1" ht="96" hidden="1" outlineLevel="4" collapsed="1" spans="1:11">
      <c r="A1208" s="281" t="s">
        <v>4351</v>
      </c>
      <c r="B1208" s="368" t="s">
        <v>4352</v>
      </c>
      <c r="C1208" s="174" t="s">
        <v>4353</v>
      </c>
      <c r="D1208" s="12" t="s">
        <v>4354</v>
      </c>
      <c r="E1208" s="11" t="s">
        <v>930</v>
      </c>
      <c r="F1208" s="176">
        <v>2</v>
      </c>
      <c r="G1208" s="176"/>
      <c r="H1208" s="238"/>
      <c r="I1208" s="209" t="s">
        <v>3356</v>
      </c>
      <c r="J1208" s="209" t="s">
        <v>4204</v>
      </c>
      <c r="K1208" s="207" t="s">
        <v>93</v>
      </c>
    </row>
    <row r="1209" s="135" customFormat="1" ht="96" hidden="1" outlineLevel="4" collapsed="1" spans="1:11">
      <c r="A1209" s="281" t="s">
        <v>4355</v>
      </c>
      <c r="B1209" s="368" t="s">
        <v>4356</v>
      </c>
      <c r="C1209" s="174" t="s">
        <v>4353</v>
      </c>
      <c r="D1209" s="12" t="s">
        <v>4357</v>
      </c>
      <c r="E1209" s="11" t="s">
        <v>930</v>
      </c>
      <c r="F1209" s="176">
        <v>7</v>
      </c>
      <c r="G1209" s="176"/>
      <c r="H1209" s="238"/>
      <c r="I1209" s="209" t="s">
        <v>3356</v>
      </c>
      <c r="J1209" s="209" t="s">
        <v>4204</v>
      </c>
      <c r="K1209" s="207" t="s">
        <v>93</v>
      </c>
    </row>
    <row r="1210" s="135" customFormat="1" ht="96" hidden="1" outlineLevel="4" collapsed="1" spans="1:11">
      <c r="A1210" s="281" t="s">
        <v>4358</v>
      </c>
      <c r="B1210" s="368" t="s">
        <v>4359</v>
      </c>
      <c r="C1210" s="174" t="s">
        <v>4282</v>
      </c>
      <c r="D1210" s="12" t="s">
        <v>4283</v>
      </c>
      <c r="E1210" s="11" t="s">
        <v>930</v>
      </c>
      <c r="F1210" s="176">
        <v>7</v>
      </c>
      <c r="G1210" s="176"/>
      <c r="H1210" s="238"/>
      <c r="I1210" s="209" t="s">
        <v>3356</v>
      </c>
      <c r="J1210" s="209" t="s">
        <v>4204</v>
      </c>
      <c r="K1210" s="207" t="s">
        <v>93</v>
      </c>
    </row>
    <row r="1211" s="135" customFormat="1" ht="96" hidden="1" outlineLevel="4" collapsed="1" spans="1:11">
      <c r="A1211" s="281" t="s">
        <v>4360</v>
      </c>
      <c r="B1211" s="368" t="s">
        <v>4361</v>
      </c>
      <c r="C1211" s="174" t="s">
        <v>4219</v>
      </c>
      <c r="D1211" s="12" t="s">
        <v>4362</v>
      </c>
      <c r="E1211" s="11" t="s">
        <v>4221</v>
      </c>
      <c r="F1211" s="176">
        <v>6</v>
      </c>
      <c r="G1211" s="176"/>
      <c r="H1211" s="238"/>
      <c r="I1211" s="209" t="s">
        <v>4222</v>
      </c>
      <c r="J1211" s="209" t="s">
        <v>4363</v>
      </c>
      <c r="K1211" s="207" t="s">
        <v>93</v>
      </c>
    </row>
    <row r="1212" s="135" customFormat="1" ht="96" hidden="1" outlineLevel="4" collapsed="1" spans="1:11">
      <c r="A1212" s="281" t="s">
        <v>4364</v>
      </c>
      <c r="B1212" s="368" t="s">
        <v>4365</v>
      </c>
      <c r="C1212" s="174" t="s">
        <v>4219</v>
      </c>
      <c r="D1212" s="12" t="s">
        <v>4366</v>
      </c>
      <c r="E1212" s="11" t="s">
        <v>4221</v>
      </c>
      <c r="F1212" s="176">
        <v>7</v>
      </c>
      <c r="G1212" s="176"/>
      <c r="H1212" s="238"/>
      <c r="I1212" s="209" t="s">
        <v>4222</v>
      </c>
      <c r="J1212" s="209" t="s">
        <v>4363</v>
      </c>
      <c r="K1212" s="207" t="s">
        <v>93</v>
      </c>
    </row>
    <row r="1213" s="135" customFormat="1" ht="96" hidden="1" outlineLevel="4" collapsed="1" spans="1:11">
      <c r="A1213" s="281" t="s">
        <v>4367</v>
      </c>
      <c r="B1213" s="368" t="s">
        <v>4368</v>
      </c>
      <c r="C1213" s="174" t="s">
        <v>4369</v>
      </c>
      <c r="D1213" s="12" t="s">
        <v>4370</v>
      </c>
      <c r="E1213" s="11" t="s">
        <v>4221</v>
      </c>
      <c r="F1213" s="176">
        <v>2</v>
      </c>
      <c r="G1213" s="176"/>
      <c r="H1213" s="238"/>
      <c r="I1213" s="209" t="s">
        <v>4222</v>
      </c>
      <c r="J1213" s="209" t="s">
        <v>4363</v>
      </c>
      <c r="K1213" s="207" t="s">
        <v>93</v>
      </c>
    </row>
    <row r="1214" s="135" customFormat="1" ht="96" hidden="1" outlineLevel="4" collapsed="1" spans="1:11">
      <c r="A1214" s="281" t="s">
        <v>4371</v>
      </c>
      <c r="B1214" s="368" t="s">
        <v>4372</v>
      </c>
      <c r="C1214" s="174" t="s">
        <v>4373</v>
      </c>
      <c r="D1214" s="12" t="s">
        <v>4374</v>
      </c>
      <c r="E1214" s="11" t="s">
        <v>4221</v>
      </c>
      <c r="F1214" s="176">
        <v>7</v>
      </c>
      <c r="G1214" s="176"/>
      <c r="H1214" s="238"/>
      <c r="I1214" s="209" t="s">
        <v>4222</v>
      </c>
      <c r="J1214" s="209" t="s">
        <v>4363</v>
      </c>
      <c r="K1214" s="207" t="s">
        <v>93</v>
      </c>
    </row>
    <row r="1215" s="135" customFormat="1" ht="96" hidden="1" outlineLevel="4" collapsed="1" spans="1:11">
      <c r="A1215" s="281" t="s">
        <v>4375</v>
      </c>
      <c r="B1215" s="368" t="s">
        <v>4376</v>
      </c>
      <c r="C1215" s="174" t="s">
        <v>4377</v>
      </c>
      <c r="D1215" s="12" t="s">
        <v>4378</v>
      </c>
      <c r="E1215" s="11" t="s">
        <v>1174</v>
      </c>
      <c r="F1215" s="176">
        <v>20</v>
      </c>
      <c r="G1215" s="176"/>
      <c r="H1215" s="238"/>
      <c r="I1215" s="209" t="s">
        <v>3291</v>
      </c>
      <c r="J1215" s="206" t="s">
        <v>4379</v>
      </c>
      <c r="K1215" s="207" t="s">
        <v>93</v>
      </c>
    </row>
    <row r="1216" s="135" customFormat="1" ht="72" hidden="1" outlineLevel="4" spans="1:11">
      <c r="A1216" s="281" t="s">
        <v>4380</v>
      </c>
      <c r="B1216" s="368" t="s">
        <v>4381</v>
      </c>
      <c r="C1216" s="174" t="s">
        <v>4382</v>
      </c>
      <c r="D1216" s="12" t="s">
        <v>4383</v>
      </c>
      <c r="E1216" s="11" t="s">
        <v>1174</v>
      </c>
      <c r="F1216" s="176">
        <v>2</v>
      </c>
      <c r="G1216" s="176"/>
      <c r="H1216" s="238"/>
      <c r="I1216" s="209" t="s">
        <v>3291</v>
      </c>
      <c r="J1216" s="206" t="s">
        <v>4384</v>
      </c>
      <c r="K1216" s="207" t="s">
        <v>93</v>
      </c>
    </row>
    <row r="1217" s="135" customFormat="1" ht="84" hidden="1" outlineLevel="4" spans="1:11">
      <c r="A1217" s="281" t="s">
        <v>4385</v>
      </c>
      <c r="B1217" s="368" t="s">
        <v>4386</v>
      </c>
      <c r="C1217" s="174" t="s">
        <v>4387</v>
      </c>
      <c r="D1217" s="12" t="s">
        <v>4388</v>
      </c>
      <c r="E1217" s="11" t="s">
        <v>930</v>
      </c>
      <c r="F1217" s="176">
        <v>2</v>
      </c>
      <c r="G1217" s="176"/>
      <c r="H1217" s="238"/>
      <c r="I1217" s="209" t="s">
        <v>3356</v>
      </c>
      <c r="J1217" s="209" t="s">
        <v>4389</v>
      </c>
      <c r="K1217" s="207" t="s">
        <v>93</v>
      </c>
    </row>
    <row r="1218" s="135" customFormat="1" outlineLevel="1" collapsed="1" spans="1:11">
      <c r="A1218" s="299">
        <v>5.8</v>
      </c>
      <c r="B1218" s="188"/>
      <c r="C1218" s="185" t="s">
        <v>28</v>
      </c>
      <c r="D1218" s="186"/>
      <c r="E1218" s="179"/>
      <c r="F1218" s="300"/>
      <c r="G1218" s="179"/>
      <c r="H1218" s="235"/>
      <c r="I1218" s="210"/>
      <c r="J1218" s="210"/>
      <c r="K1218" s="242"/>
    </row>
    <row r="1219" s="135" customFormat="1" ht="84" hidden="1" outlineLevel="3" spans="1:11">
      <c r="A1219" s="214" t="s">
        <v>4390</v>
      </c>
      <c r="B1219" s="301" t="s">
        <v>4391</v>
      </c>
      <c r="C1219" s="174" t="s">
        <v>4392</v>
      </c>
      <c r="D1219" s="12" t="s">
        <v>4393</v>
      </c>
      <c r="E1219" s="11" t="s">
        <v>2148</v>
      </c>
      <c r="F1219" s="176">
        <v>1</v>
      </c>
      <c r="G1219" s="176"/>
      <c r="H1219" s="238"/>
      <c r="I1219" s="209" t="s">
        <v>2149</v>
      </c>
      <c r="J1219" s="209" t="s">
        <v>4394</v>
      </c>
      <c r="K1219" s="207" t="s">
        <v>93</v>
      </c>
    </row>
    <row r="1220" s="135" customFormat="1" ht="84" hidden="1" outlineLevel="3" spans="1:11">
      <c r="A1220" s="214" t="s">
        <v>4395</v>
      </c>
      <c r="B1220" s="301" t="s">
        <v>4396</v>
      </c>
      <c r="C1220" s="174" t="s">
        <v>4397</v>
      </c>
      <c r="D1220" s="12" t="s">
        <v>4398</v>
      </c>
      <c r="E1220" s="11" t="s">
        <v>2148</v>
      </c>
      <c r="F1220" s="176">
        <v>2</v>
      </c>
      <c r="G1220" s="176"/>
      <c r="H1220" s="238"/>
      <c r="I1220" s="209" t="s">
        <v>2149</v>
      </c>
      <c r="J1220" s="209" t="s">
        <v>4394</v>
      </c>
      <c r="K1220" s="207" t="s">
        <v>93</v>
      </c>
    </row>
    <row r="1221" s="135" customFormat="1" ht="84" hidden="1" outlineLevel="3" spans="1:11">
      <c r="A1221" s="214" t="s">
        <v>4399</v>
      </c>
      <c r="B1221" s="301" t="s">
        <v>4400</v>
      </c>
      <c r="C1221" s="174" t="s">
        <v>4401</v>
      </c>
      <c r="D1221" s="12" t="s">
        <v>4402</v>
      </c>
      <c r="E1221" s="11" t="s">
        <v>2148</v>
      </c>
      <c r="F1221" s="176">
        <v>1</v>
      </c>
      <c r="G1221" s="176"/>
      <c r="H1221" s="238"/>
      <c r="I1221" s="209" t="s">
        <v>2149</v>
      </c>
      <c r="J1221" s="209" t="s">
        <v>4394</v>
      </c>
      <c r="K1221" s="207" t="s">
        <v>93</v>
      </c>
    </row>
    <row r="1222" s="135" customFormat="1" ht="72" hidden="1" outlineLevel="3" spans="1:11">
      <c r="A1222" s="214" t="s">
        <v>4403</v>
      </c>
      <c r="B1222" s="301" t="s">
        <v>4404</v>
      </c>
      <c r="C1222" s="174" t="s">
        <v>4405</v>
      </c>
      <c r="D1222" s="12" t="s">
        <v>4406</v>
      </c>
      <c r="E1222" s="11" t="s">
        <v>2148</v>
      </c>
      <c r="F1222" s="176">
        <v>1</v>
      </c>
      <c r="G1222" s="176"/>
      <c r="H1222" s="238"/>
      <c r="I1222" s="209" t="s">
        <v>2149</v>
      </c>
      <c r="J1222" s="209" t="s">
        <v>4407</v>
      </c>
      <c r="K1222" s="207" t="s">
        <v>93</v>
      </c>
    </row>
    <row r="1223" s="135" customFormat="1" ht="72" hidden="1" outlineLevel="3" spans="1:11">
      <c r="A1223" s="214" t="s">
        <v>4408</v>
      </c>
      <c r="B1223" s="301" t="s">
        <v>4409</v>
      </c>
      <c r="C1223" s="174" t="s">
        <v>4405</v>
      </c>
      <c r="D1223" s="12" t="s">
        <v>4410</v>
      </c>
      <c r="E1223" s="11" t="s">
        <v>2148</v>
      </c>
      <c r="F1223" s="176">
        <v>3</v>
      </c>
      <c r="G1223" s="176"/>
      <c r="H1223" s="238"/>
      <c r="I1223" s="209" t="s">
        <v>2149</v>
      </c>
      <c r="J1223" s="209" t="s">
        <v>4407</v>
      </c>
      <c r="K1223" s="207" t="s">
        <v>93</v>
      </c>
    </row>
    <row r="1224" s="135" customFormat="1" outlineLevel="1" collapsed="1" spans="1:11">
      <c r="A1224" s="302">
        <v>5.9</v>
      </c>
      <c r="B1224" s="188"/>
      <c r="C1224" s="185" t="s">
        <v>29</v>
      </c>
      <c r="D1224" s="186"/>
      <c r="E1224" s="187"/>
      <c r="F1224" s="188"/>
      <c r="G1224" s="179"/>
      <c r="H1224" s="235"/>
      <c r="I1224" s="210"/>
      <c r="J1224" s="210"/>
      <c r="K1224" s="242"/>
    </row>
    <row r="1225" s="135" customFormat="1" hidden="1" outlineLevel="3" collapsed="1" spans="1:11">
      <c r="A1225" s="214" t="s">
        <v>4411</v>
      </c>
      <c r="B1225" s="303"/>
      <c r="C1225" s="251" t="s">
        <v>3789</v>
      </c>
      <c r="D1225" s="181"/>
      <c r="E1225" s="181"/>
      <c r="F1225" s="182"/>
      <c r="G1225" s="183"/>
      <c r="H1225" s="238"/>
      <c r="I1225" s="209"/>
      <c r="J1225" s="209"/>
      <c r="K1225" s="242"/>
    </row>
    <row r="1226" s="135" customFormat="1" ht="84" hidden="1" outlineLevel="4" spans="1:11">
      <c r="A1226" s="214" t="s">
        <v>4412</v>
      </c>
      <c r="B1226" s="301" t="s">
        <v>4413</v>
      </c>
      <c r="C1226" s="174" t="s">
        <v>4414</v>
      </c>
      <c r="D1226" s="175" t="s">
        <v>4415</v>
      </c>
      <c r="E1226" s="11" t="s">
        <v>164</v>
      </c>
      <c r="F1226" s="176">
        <v>68.12</v>
      </c>
      <c r="G1226" s="176"/>
      <c r="H1226" s="238"/>
      <c r="I1226" s="308" t="s">
        <v>1704</v>
      </c>
      <c r="J1226" s="308" t="s">
        <v>4416</v>
      </c>
      <c r="K1226" s="207" t="s">
        <v>93</v>
      </c>
    </row>
    <row r="1227" s="135" customFormat="1" ht="84" hidden="1" outlineLevel="4" spans="1:11">
      <c r="A1227" s="214" t="s">
        <v>4417</v>
      </c>
      <c r="B1227" s="301" t="s">
        <v>4418</v>
      </c>
      <c r="C1227" s="174" t="s">
        <v>4414</v>
      </c>
      <c r="D1227" s="175" t="s">
        <v>4419</v>
      </c>
      <c r="E1227" s="11" t="s">
        <v>164</v>
      </c>
      <c r="F1227" s="176">
        <v>34.47</v>
      </c>
      <c r="G1227" s="176"/>
      <c r="H1227" s="238"/>
      <c r="I1227" s="308" t="s">
        <v>1704</v>
      </c>
      <c r="J1227" s="308" t="s">
        <v>4416</v>
      </c>
      <c r="K1227" s="207" t="s">
        <v>93</v>
      </c>
    </row>
    <row r="1228" s="135" customFormat="1" ht="84" hidden="1" outlineLevel="4" spans="1:11">
      <c r="A1228" s="214" t="s">
        <v>4420</v>
      </c>
      <c r="B1228" s="301" t="s">
        <v>4421</v>
      </c>
      <c r="C1228" s="174" t="s">
        <v>4414</v>
      </c>
      <c r="D1228" s="12" t="s">
        <v>4422</v>
      </c>
      <c r="E1228" s="11" t="s">
        <v>164</v>
      </c>
      <c r="F1228" s="176">
        <v>28.25</v>
      </c>
      <c r="G1228" s="176"/>
      <c r="H1228" s="238"/>
      <c r="I1228" s="308" t="s">
        <v>1704</v>
      </c>
      <c r="J1228" s="308" t="s">
        <v>4416</v>
      </c>
      <c r="K1228" s="207" t="s">
        <v>93</v>
      </c>
    </row>
    <row r="1229" s="135" customFormat="1" ht="48" hidden="1" outlineLevel="4" spans="1:11">
      <c r="A1229" s="214" t="s">
        <v>4423</v>
      </c>
      <c r="B1229" s="301" t="s">
        <v>4424</v>
      </c>
      <c r="C1229" s="174" t="s">
        <v>4425</v>
      </c>
      <c r="D1229" s="12" t="s">
        <v>4426</v>
      </c>
      <c r="E1229" s="11" t="s">
        <v>164</v>
      </c>
      <c r="F1229" s="176">
        <v>1.06</v>
      </c>
      <c r="G1229" s="176"/>
      <c r="H1229" s="238"/>
      <c r="I1229" s="308" t="s">
        <v>1704</v>
      </c>
      <c r="J1229" s="308" t="s">
        <v>4427</v>
      </c>
      <c r="K1229" s="207" t="s">
        <v>93</v>
      </c>
    </row>
    <row r="1230" s="135" customFormat="1" ht="60" hidden="1" outlineLevel="4" spans="1:11">
      <c r="A1230" s="214" t="s">
        <v>4428</v>
      </c>
      <c r="B1230" s="301" t="s">
        <v>4429</v>
      </c>
      <c r="C1230" s="174" t="s">
        <v>4430</v>
      </c>
      <c r="D1230" s="175" t="s">
        <v>4431</v>
      </c>
      <c r="E1230" s="11" t="s">
        <v>930</v>
      </c>
      <c r="F1230" s="176">
        <v>1</v>
      </c>
      <c r="G1230" s="176"/>
      <c r="H1230" s="238"/>
      <c r="I1230" s="308" t="s">
        <v>931</v>
      </c>
      <c r="J1230" s="309" t="s">
        <v>4432</v>
      </c>
      <c r="K1230" s="207" t="s">
        <v>93</v>
      </c>
    </row>
    <row r="1231" s="135" customFormat="1" ht="60" hidden="1" outlineLevel="4" spans="1:11">
      <c r="A1231" s="214" t="s">
        <v>4433</v>
      </c>
      <c r="B1231" s="301" t="s">
        <v>4434</v>
      </c>
      <c r="C1231" s="174" t="s">
        <v>4435</v>
      </c>
      <c r="D1231" s="12" t="s">
        <v>4436</v>
      </c>
      <c r="E1231" s="11" t="s">
        <v>930</v>
      </c>
      <c r="F1231" s="176">
        <v>2</v>
      </c>
      <c r="G1231" s="176"/>
      <c r="H1231" s="238"/>
      <c r="I1231" s="308" t="s">
        <v>931</v>
      </c>
      <c r="J1231" s="309" t="s">
        <v>4432</v>
      </c>
      <c r="K1231" s="207" t="s">
        <v>93</v>
      </c>
    </row>
    <row r="1232" s="135" customFormat="1" ht="60" hidden="1" outlineLevel="4" spans="1:11">
      <c r="A1232" s="214" t="s">
        <v>4437</v>
      </c>
      <c r="B1232" s="301" t="s">
        <v>4438</v>
      </c>
      <c r="C1232" s="174" t="s">
        <v>4435</v>
      </c>
      <c r="D1232" s="12" t="s">
        <v>4439</v>
      </c>
      <c r="E1232" s="11" t="s">
        <v>930</v>
      </c>
      <c r="F1232" s="176">
        <v>4</v>
      </c>
      <c r="G1232" s="176"/>
      <c r="H1232" s="238"/>
      <c r="I1232" s="308" t="s">
        <v>931</v>
      </c>
      <c r="J1232" s="309" t="s">
        <v>4432</v>
      </c>
      <c r="K1232" s="207" t="s">
        <v>93</v>
      </c>
    </row>
    <row r="1233" s="135" customFormat="1" ht="60" hidden="1" outlineLevel="4" spans="1:11">
      <c r="A1233" s="214" t="s">
        <v>4440</v>
      </c>
      <c r="B1233" s="301" t="s">
        <v>4441</v>
      </c>
      <c r="C1233" s="174" t="s">
        <v>4435</v>
      </c>
      <c r="D1233" s="12" t="s">
        <v>4442</v>
      </c>
      <c r="E1233" s="11" t="s">
        <v>930</v>
      </c>
      <c r="F1233" s="176">
        <v>1</v>
      </c>
      <c r="G1233" s="176"/>
      <c r="H1233" s="238"/>
      <c r="I1233" s="308" t="s">
        <v>931</v>
      </c>
      <c r="J1233" s="309" t="s">
        <v>4432</v>
      </c>
      <c r="K1233" s="207" t="s">
        <v>93</v>
      </c>
    </row>
    <row r="1234" s="135" customFormat="1" ht="60" hidden="1" outlineLevel="4" spans="1:11">
      <c r="A1234" s="214" t="s">
        <v>4443</v>
      </c>
      <c r="B1234" s="301" t="s">
        <v>4444</v>
      </c>
      <c r="C1234" s="174" t="s">
        <v>4445</v>
      </c>
      <c r="D1234" s="175" t="s">
        <v>4446</v>
      </c>
      <c r="E1234" s="11" t="s">
        <v>930</v>
      </c>
      <c r="F1234" s="176">
        <v>1</v>
      </c>
      <c r="G1234" s="176"/>
      <c r="H1234" s="238"/>
      <c r="I1234" s="308" t="s">
        <v>931</v>
      </c>
      <c r="J1234" s="309" t="s">
        <v>4447</v>
      </c>
      <c r="K1234" s="207" t="s">
        <v>93</v>
      </c>
    </row>
    <row r="1235" s="135" customFormat="1" ht="60" hidden="1" outlineLevel="4" spans="1:11">
      <c r="A1235" s="214" t="s">
        <v>4448</v>
      </c>
      <c r="B1235" s="301" t="s">
        <v>4449</v>
      </c>
      <c r="C1235" s="174" t="s">
        <v>4450</v>
      </c>
      <c r="D1235" s="175" t="s">
        <v>4451</v>
      </c>
      <c r="E1235" s="11" t="s">
        <v>930</v>
      </c>
      <c r="F1235" s="176">
        <v>7</v>
      </c>
      <c r="G1235" s="176"/>
      <c r="H1235" s="238"/>
      <c r="I1235" s="308" t="s">
        <v>931</v>
      </c>
      <c r="J1235" s="309" t="s">
        <v>4447</v>
      </c>
      <c r="K1235" s="207" t="s">
        <v>93</v>
      </c>
    </row>
    <row r="1236" s="135" customFormat="1" ht="72" hidden="1" outlineLevel="4" spans="1:11">
      <c r="A1236" s="214" t="s">
        <v>4452</v>
      </c>
      <c r="B1236" s="301" t="s">
        <v>4453</v>
      </c>
      <c r="C1236" s="174" t="s">
        <v>4454</v>
      </c>
      <c r="D1236" s="175" t="s">
        <v>4455</v>
      </c>
      <c r="E1236" s="11" t="s">
        <v>4221</v>
      </c>
      <c r="F1236" s="176">
        <v>6</v>
      </c>
      <c r="G1236" s="176"/>
      <c r="H1236" s="238"/>
      <c r="I1236" s="309" t="s">
        <v>4456</v>
      </c>
      <c r="J1236" s="309" t="s">
        <v>4457</v>
      </c>
      <c r="K1236" s="207" t="s">
        <v>93</v>
      </c>
    </row>
    <row r="1237" s="135" customFormat="1" ht="72" hidden="1" outlineLevel="4" spans="1:11">
      <c r="A1237" s="214" t="s">
        <v>4458</v>
      </c>
      <c r="B1237" s="301" t="s">
        <v>4459</v>
      </c>
      <c r="C1237" s="174" t="s">
        <v>4460</v>
      </c>
      <c r="D1237" s="175" t="s">
        <v>4461</v>
      </c>
      <c r="E1237" s="11" t="s">
        <v>797</v>
      </c>
      <c r="F1237" s="176">
        <v>1</v>
      </c>
      <c r="G1237" s="176"/>
      <c r="H1237" s="238"/>
      <c r="I1237" s="308" t="s">
        <v>798</v>
      </c>
      <c r="J1237" s="309" t="s">
        <v>4462</v>
      </c>
      <c r="K1237" s="207" t="s">
        <v>93</v>
      </c>
    </row>
    <row r="1238" s="135" customFormat="1" ht="72" hidden="1" outlineLevel="4" spans="1:11">
      <c r="A1238" s="214" t="s">
        <v>4463</v>
      </c>
      <c r="B1238" s="301" t="s">
        <v>4464</v>
      </c>
      <c r="C1238" s="174" t="s">
        <v>4465</v>
      </c>
      <c r="D1238" s="175" t="s">
        <v>4466</v>
      </c>
      <c r="E1238" s="11" t="s">
        <v>797</v>
      </c>
      <c r="F1238" s="176">
        <v>3</v>
      </c>
      <c r="G1238" s="176"/>
      <c r="H1238" s="238"/>
      <c r="I1238" s="308" t="s">
        <v>798</v>
      </c>
      <c r="J1238" s="309" t="s">
        <v>4467</v>
      </c>
      <c r="K1238" s="207" t="s">
        <v>93</v>
      </c>
    </row>
    <row r="1239" s="135" customFormat="1" ht="72" hidden="1" outlineLevel="4" spans="1:11">
      <c r="A1239" s="214" t="s">
        <v>4468</v>
      </c>
      <c r="B1239" s="301" t="s">
        <v>4469</v>
      </c>
      <c r="C1239" s="174" t="s">
        <v>4470</v>
      </c>
      <c r="D1239" s="12" t="s">
        <v>4471</v>
      </c>
      <c r="E1239" s="11" t="s">
        <v>1577</v>
      </c>
      <c r="F1239" s="176">
        <v>200</v>
      </c>
      <c r="G1239" s="176"/>
      <c r="H1239" s="238"/>
      <c r="I1239" s="206" t="s">
        <v>1578</v>
      </c>
      <c r="J1239" s="308" t="s">
        <v>4472</v>
      </c>
      <c r="K1239" s="207" t="s">
        <v>93</v>
      </c>
    </row>
    <row r="1240" s="135" customFormat="1" ht="60" hidden="1" outlineLevel="4" spans="1:11">
      <c r="A1240" s="214" t="s">
        <v>4473</v>
      </c>
      <c r="B1240" s="301" t="s">
        <v>4474</v>
      </c>
      <c r="C1240" s="174" t="s">
        <v>4475</v>
      </c>
      <c r="D1240" s="12" t="s">
        <v>4476</v>
      </c>
      <c r="E1240" s="11" t="s">
        <v>279</v>
      </c>
      <c r="F1240" s="176">
        <v>30</v>
      </c>
      <c r="G1240" s="176"/>
      <c r="H1240" s="238"/>
      <c r="I1240" s="308" t="s">
        <v>851</v>
      </c>
      <c r="J1240" s="308" t="s">
        <v>4477</v>
      </c>
      <c r="K1240" s="207" t="s">
        <v>93</v>
      </c>
    </row>
    <row r="1241" s="135" customFormat="1" ht="60" hidden="1" outlineLevel="4" spans="1:11">
      <c r="A1241" s="214" t="s">
        <v>4478</v>
      </c>
      <c r="B1241" s="301" t="s">
        <v>4479</v>
      </c>
      <c r="C1241" s="174" t="s">
        <v>2636</v>
      </c>
      <c r="D1241" s="12" t="s">
        <v>4480</v>
      </c>
      <c r="E1241" s="11" t="s">
        <v>930</v>
      </c>
      <c r="F1241" s="176">
        <v>1</v>
      </c>
      <c r="G1241" s="176"/>
      <c r="H1241" s="238"/>
      <c r="I1241" s="308" t="s">
        <v>931</v>
      </c>
      <c r="J1241" s="308" t="s">
        <v>932</v>
      </c>
      <c r="K1241" s="207" t="s">
        <v>93</v>
      </c>
    </row>
    <row r="1242" s="135" customFormat="1" ht="60" hidden="1" outlineLevel="4" spans="1:11">
      <c r="A1242" s="214" t="s">
        <v>4481</v>
      </c>
      <c r="B1242" s="301" t="s">
        <v>4482</v>
      </c>
      <c r="C1242" s="174" t="s">
        <v>4483</v>
      </c>
      <c r="D1242" s="12" t="s">
        <v>4484</v>
      </c>
      <c r="E1242" s="11" t="s">
        <v>279</v>
      </c>
      <c r="F1242" s="176">
        <v>10</v>
      </c>
      <c r="G1242" s="176"/>
      <c r="H1242" s="238"/>
      <c r="I1242" s="308" t="s">
        <v>851</v>
      </c>
      <c r="J1242" s="308" t="s">
        <v>4477</v>
      </c>
      <c r="K1242" s="207" t="s">
        <v>93</v>
      </c>
    </row>
    <row r="1243" s="135" customFormat="1" ht="60" hidden="1" outlineLevel="4" spans="1:11">
      <c r="A1243" s="214" t="s">
        <v>4485</v>
      </c>
      <c r="B1243" s="301" t="s">
        <v>4486</v>
      </c>
      <c r="C1243" s="174" t="s">
        <v>928</v>
      </c>
      <c r="D1243" s="12" t="s">
        <v>4487</v>
      </c>
      <c r="E1243" s="11" t="s">
        <v>930</v>
      </c>
      <c r="F1243" s="176">
        <v>1</v>
      </c>
      <c r="G1243" s="176"/>
      <c r="H1243" s="238"/>
      <c r="I1243" s="308" t="s">
        <v>931</v>
      </c>
      <c r="J1243" s="308" t="s">
        <v>932</v>
      </c>
      <c r="K1243" s="207" t="s">
        <v>93</v>
      </c>
    </row>
    <row r="1244" s="135" customFormat="1" ht="60" hidden="1" outlineLevel="4" spans="1:11">
      <c r="A1244" s="214" t="s">
        <v>4488</v>
      </c>
      <c r="B1244" s="301" t="s">
        <v>4489</v>
      </c>
      <c r="C1244" s="174" t="s">
        <v>4490</v>
      </c>
      <c r="D1244" s="12" t="s">
        <v>4491</v>
      </c>
      <c r="E1244" s="11" t="s">
        <v>279</v>
      </c>
      <c r="F1244" s="176">
        <v>20</v>
      </c>
      <c r="G1244" s="176"/>
      <c r="H1244" s="238"/>
      <c r="I1244" s="308" t="s">
        <v>851</v>
      </c>
      <c r="J1244" s="308" t="s">
        <v>4477</v>
      </c>
      <c r="K1244" s="207" t="s">
        <v>93</v>
      </c>
    </row>
    <row r="1245" s="135" customFormat="1" ht="60" hidden="1" outlineLevel="4" spans="1:11">
      <c r="A1245" s="214" t="s">
        <v>4492</v>
      </c>
      <c r="B1245" s="301" t="s">
        <v>4493</v>
      </c>
      <c r="C1245" s="174" t="s">
        <v>928</v>
      </c>
      <c r="D1245" s="12" t="s">
        <v>4494</v>
      </c>
      <c r="E1245" s="11" t="s">
        <v>930</v>
      </c>
      <c r="F1245" s="176">
        <v>2</v>
      </c>
      <c r="G1245" s="176"/>
      <c r="H1245" s="238"/>
      <c r="I1245" s="308" t="s">
        <v>931</v>
      </c>
      <c r="J1245" s="308" t="s">
        <v>932</v>
      </c>
      <c r="K1245" s="207" t="s">
        <v>93</v>
      </c>
    </row>
    <row r="1246" s="135" customFormat="1" ht="60" hidden="1" outlineLevel="4" spans="1:11">
      <c r="A1246" s="214" t="s">
        <v>4495</v>
      </c>
      <c r="B1246" s="301" t="s">
        <v>4496</v>
      </c>
      <c r="C1246" s="174" t="s">
        <v>4497</v>
      </c>
      <c r="D1246" s="12" t="s">
        <v>4498</v>
      </c>
      <c r="E1246" s="11" t="s">
        <v>279</v>
      </c>
      <c r="F1246" s="176">
        <v>30</v>
      </c>
      <c r="G1246" s="176"/>
      <c r="H1246" s="238"/>
      <c r="I1246" s="308" t="s">
        <v>851</v>
      </c>
      <c r="J1246" s="308" t="s">
        <v>4477</v>
      </c>
      <c r="K1246" s="207" t="s">
        <v>93</v>
      </c>
    </row>
    <row r="1247" s="135" customFormat="1" ht="60" hidden="1" outlineLevel="4" spans="1:11">
      <c r="A1247" s="214" t="s">
        <v>4499</v>
      </c>
      <c r="B1247" s="301" t="s">
        <v>4500</v>
      </c>
      <c r="C1247" s="174" t="s">
        <v>2636</v>
      </c>
      <c r="D1247" s="12" t="s">
        <v>4480</v>
      </c>
      <c r="E1247" s="11" t="s">
        <v>930</v>
      </c>
      <c r="F1247" s="176">
        <v>1</v>
      </c>
      <c r="G1247" s="176"/>
      <c r="H1247" s="238"/>
      <c r="I1247" s="308" t="s">
        <v>931</v>
      </c>
      <c r="J1247" s="308" t="s">
        <v>932</v>
      </c>
      <c r="K1247" s="207" t="s">
        <v>93</v>
      </c>
    </row>
    <row r="1248" s="135" customFormat="1" ht="60" hidden="1" outlineLevel="4" spans="1:11">
      <c r="A1248" s="214" t="s">
        <v>4501</v>
      </c>
      <c r="B1248" s="301" t="s">
        <v>4502</v>
      </c>
      <c r="C1248" s="174" t="s">
        <v>4503</v>
      </c>
      <c r="D1248" s="12" t="s">
        <v>4504</v>
      </c>
      <c r="E1248" s="11" t="s">
        <v>279</v>
      </c>
      <c r="F1248" s="176">
        <v>20</v>
      </c>
      <c r="G1248" s="176"/>
      <c r="H1248" s="238"/>
      <c r="I1248" s="308" t="s">
        <v>851</v>
      </c>
      <c r="J1248" s="308" t="s">
        <v>4477</v>
      </c>
      <c r="K1248" s="207" t="s">
        <v>93</v>
      </c>
    </row>
    <row r="1249" s="135" customFormat="1" ht="60" hidden="1" outlineLevel="4" spans="1:11">
      <c r="A1249" s="214" t="s">
        <v>4505</v>
      </c>
      <c r="B1249" s="301" t="s">
        <v>4506</v>
      </c>
      <c r="C1249" s="174" t="s">
        <v>4507</v>
      </c>
      <c r="D1249" s="12" t="s">
        <v>4508</v>
      </c>
      <c r="E1249" s="11" t="s">
        <v>279</v>
      </c>
      <c r="F1249" s="176">
        <v>20</v>
      </c>
      <c r="G1249" s="176"/>
      <c r="H1249" s="238"/>
      <c r="I1249" s="308" t="s">
        <v>851</v>
      </c>
      <c r="J1249" s="308" t="s">
        <v>4477</v>
      </c>
      <c r="K1249" s="207" t="s">
        <v>93</v>
      </c>
    </row>
    <row r="1250" s="135" customFormat="1" ht="60" hidden="1" outlineLevel="4" spans="1:11">
      <c r="A1250" s="214" t="s">
        <v>4509</v>
      </c>
      <c r="B1250" s="301" t="s">
        <v>4510</v>
      </c>
      <c r="C1250" s="174" t="s">
        <v>4511</v>
      </c>
      <c r="D1250" s="12" t="s">
        <v>4512</v>
      </c>
      <c r="E1250" s="11" t="s">
        <v>279</v>
      </c>
      <c r="F1250" s="176">
        <v>20</v>
      </c>
      <c r="G1250" s="176"/>
      <c r="H1250" s="238"/>
      <c r="I1250" s="308" t="s">
        <v>851</v>
      </c>
      <c r="J1250" s="308" t="s">
        <v>4477</v>
      </c>
      <c r="K1250" s="207" t="s">
        <v>93</v>
      </c>
    </row>
    <row r="1251" s="135" customFormat="1" ht="60" hidden="1" outlineLevel="4" spans="1:11">
      <c r="A1251" s="214" t="s">
        <v>4513</v>
      </c>
      <c r="B1251" s="301" t="s">
        <v>4514</v>
      </c>
      <c r="C1251" s="174" t="s">
        <v>4515</v>
      </c>
      <c r="D1251" s="12" t="s">
        <v>4516</v>
      </c>
      <c r="E1251" s="11" t="s">
        <v>279</v>
      </c>
      <c r="F1251" s="176">
        <v>10</v>
      </c>
      <c r="G1251" s="176"/>
      <c r="H1251" s="238"/>
      <c r="I1251" s="308" t="s">
        <v>851</v>
      </c>
      <c r="J1251" s="308" t="s">
        <v>4477</v>
      </c>
      <c r="K1251" s="207" t="s">
        <v>93</v>
      </c>
    </row>
    <row r="1252" s="135" customFormat="1" ht="60" hidden="1" outlineLevel="4" spans="1:11">
      <c r="A1252" s="214" t="s">
        <v>4517</v>
      </c>
      <c r="B1252" s="301" t="s">
        <v>4518</v>
      </c>
      <c r="C1252" s="174" t="s">
        <v>928</v>
      </c>
      <c r="D1252" s="12" t="s">
        <v>4519</v>
      </c>
      <c r="E1252" s="11" t="s">
        <v>930</v>
      </c>
      <c r="F1252" s="176">
        <v>1</v>
      </c>
      <c r="G1252" s="176"/>
      <c r="H1252" s="238"/>
      <c r="I1252" s="308" t="s">
        <v>931</v>
      </c>
      <c r="J1252" s="308" t="s">
        <v>932</v>
      </c>
      <c r="K1252" s="207" t="s">
        <v>93</v>
      </c>
    </row>
    <row r="1253" s="135" customFormat="1" ht="60" hidden="1" outlineLevel="4" spans="1:11">
      <c r="A1253" s="214" t="s">
        <v>4520</v>
      </c>
      <c r="B1253" s="301" t="s">
        <v>4521</v>
      </c>
      <c r="C1253" s="174" t="s">
        <v>2700</v>
      </c>
      <c r="D1253" s="12" t="s">
        <v>4522</v>
      </c>
      <c r="E1253" s="11" t="s">
        <v>930</v>
      </c>
      <c r="F1253" s="176">
        <v>3</v>
      </c>
      <c r="G1253" s="176"/>
      <c r="H1253" s="238"/>
      <c r="I1253" s="308" t="s">
        <v>931</v>
      </c>
      <c r="J1253" s="309" t="s">
        <v>4432</v>
      </c>
      <c r="K1253" s="207" t="s">
        <v>93</v>
      </c>
    </row>
    <row r="1254" s="135" customFormat="1" ht="60" hidden="1" outlineLevel="4" spans="1:11">
      <c r="A1254" s="214" t="s">
        <v>4523</v>
      </c>
      <c r="B1254" s="301" t="s">
        <v>4524</v>
      </c>
      <c r="C1254" s="174" t="s">
        <v>4525</v>
      </c>
      <c r="D1254" s="12" t="s">
        <v>4526</v>
      </c>
      <c r="E1254" s="11" t="s">
        <v>279</v>
      </c>
      <c r="F1254" s="176">
        <v>120</v>
      </c>
      <c r="G1254" s="176"/>
      <c r="H1254" s="238"/>
      <c r="I1254" s="308" t="s">
        <v>851</v>
      </c>
      <c r="J1254" s="308" t="s">
        <v>4477</v>
      </c>
      <c r="K1254" s="207" t="s">
        <v>93</v>
      </c>
    </row>
    <row r="1255" s="135" customFormat="1" hidden="1" outlineLevel="3" collapsed="1" spans="1:11">
      <c r="A1255" s="236" t="s">
        <v>4527</v>
      </c>
      <c r="B1255" s="192"/>
      <c r="C1255" s="185" t="s">
        <v>4528</v>
      </c>
      <c r="D1255" s="181"/>
      <c r="E1255" s="181"/>
      <c r="F1255" s="182"/>
      <c r="G1255" s="183"/>
      <c r="H1255" s="235"/>
      <c r="I1255" s="209"/>
      <c r="J1255" s="209"/>
      <c r="K1255" s="242"/>
    </row>
    <row r="1256" s="135" customFormat="1" ht="60" hidden="1" outlineLevel="4" spans="1:11">
      <c r="A1256" s="214" t="s">
        <v>4529</v>
      </c>
      <c r="B1256" s="301" t="s">
        <v>4530</v>
      </c>
      <c r="C1256" s="174" t="s">
        <v>2520</v>
      </c>
      <c r="D1256" s="12" t="s">
        <v>4531</v>
      </c>
      <c r="E1256" s="11" t="s">
        <v>1631</v>
      </c>
      <c r="F1256" s="176">
        <v>8</v>
      </c>
      <c r="G1256" s="176"/>
      <c r="H1256" s="238"/>
      <c r="I1256" s="308" t="s">
        <v>1632</v>
      </c>
      <c r="J1256" s="308" t="s">
        <v>4532</v>
      </c>
      <c r="K1256" s="207" t="s">
        <v>93</v>
      </c>
    </row>
    <row r="1257" s="135" customFormat="1" ht="60" hidden="1" outlineLevel="4" spans="1:11">
      <c r="A1257" s="214" t="s">
        <v>4533</v>
      </c>
      <c r="B1257" s="301" t="s">
        <v>4534</v>
      </c>
      <c r="C1257" s="174" t="s">
        <v>2511</v>
      </c>
      <c r="D1257" s="12" t="s">
        <v>4535</v>
      </c>
      <c r="E1257" s="11" t="s">
        <v>1631</v>
      </c>
      <c r="F1257" s="176">
        <v>2</v>
      </c>
      <c r="G1257" s="176"/>
      <c r="H1257" s="238"/>
      <c r="I1257" s="308" t="s">
        <v>1632</v>
      </c>
      <c r="J1257" s="308" t="s">
        <v>4532</v>
      </c>
      <c r="K1257" s="207" t="s">
        <v>93</v>
      </c>
    </row>
    <row r="1258" s="135" customFormat="1" hidden="1" outlineLevel="3" collapsed="1" spans="1:11">
      <c r="A1258" s="236" t="s">
        <v>4536</v>
      </c>
      <c r="B1258" s="192"/>
      <c r="C1258" s="185" t="s">
        <v>4537</v>
      </c>
      <c r="D1258" s="186"/>
      <c r="E1258" s="186"/>
      <c r="F1258" s="300"/>
      <c r="G1258" s="179"/>
      <c r="H1258" s="235"/>
      <c r="I1258" s="209"/>
      <c r="J1258" s="209"/>
      <c r="K1258" s="242"/>
    </row>
    <row r="1259" s="135" customFormat="1" ht="60" hidden="1" outlineLevel="4" spans="1:11">
      <c r="A1259" s="214" t="s">
        <v>4538</v>
      </c>
      <c r="B1259" s="301" t="s">
        <v>4539</v>
      </c>
      <c r="C1259" s="174" t="s">
        <v>973</v>
      </c>
      <c r="D1259" s="12" t="s">
        <v>4540</v>
      </c>
      <c r="E1259" s="11" t="s">
        <v>797</v>
      </c>
      <c r="F1259" s="176">
        <v>1</v>
      </c>
      <c r="G1259" s="176"/>
      <c r="H1259" s="238"/>
      <c r="I1259" s="308" t="s">
        <v>798</v>
      </c>
      <c r="J1259" s="308" t="s">
        <v>978</v>
      </c>
      <c r="K1259" s="207" t="s">
        <v>93</v>
      </c>
    </row>
    <row r="1260" s="135" customFormat="1" ht="60" hidden="1" outlineLevel="4" spans="1:11">
      <c r="A1260" s="214" t="s">
        <v>4541</v>
      </c>
      <c r="B1260" s="301" t="s">
        <v>4542</v>
      </c>
      <c r="C1260" s="174" t="s">
        <v>973</v>
      </c>
      <c r="D1260" s="12" t="s">
        <v>4543</v>
      </c>
      <c r="E1260" s="11" t="s">
        <v>797</v>
      </c>
      <c r="F1260" s="176">
        <v>1</v>
      </c>
      <c r="G1260" s="176"/>
      <c r="H1260" s="238"/>
      <c r="I1260" s="308" t="s">
        <v>798</v>
      </c>
      <c r="J1260" s="308" t="s">
        <v>978</v>
      </c>
      <c r="K1260" s="207" t="s">
        <v>93</v>
      </c>
    </row>
    <row r="1261" s="135" customFormat="1" ht="60" hidden="1" outlineLevel="4" spans="1:11">
      <c r="A1261" s="214" t="s">
        <v>4544</v>
      </c>
      <c r="B1261" s="301" t="s">
        <v>4545</v>
      </c>
      <c r="C1261" s="174" t="s">
        <v>973</v>
      </c>
      <c r="D1261" s="12" t="s">
        <v>4546</v>
      </c>
      <c r="E1261" s="11" t="s">
        <v>797</v>
      </c>
      <c r="F1261" s="176">
        <v>1</v>
      </c>
      <c r="G1261" s="176"/>
      <c r="H1261" s="238"/>
      <c r="I1261" s="308" t="s">
        <v>798</v>
      </c>
      <c r="J1261" s="308" t="s">
        <v>978</v>
      </c>
      <c r="K1261" s="207" t="s">
        <v>93</v>
      </c>
    </row>
    <row r="1262" s="135" customFormat="1" ht="60" hidden="1" outlineLevel="4" spans="1:11">
      <c r="A1262" s="214" t="s">
        <v>4547</v>
      </c>
      <c r="B1262" s="301" t="s">
        <v>4548</v>
      </c>
      <c r="C1262" s="174" t="s">
        <v>973</v>
      </c>
      <c r="D1262" s="12" t="s">
        <v>4549</v>
      </c>
      <c r="E1262" s="11" t="s">
        <v>797</v>
      </c>
      <c r="F1262" s="176">
        <v>1</v>
      </c>
      <c r="G1262" s="176"/>
      <c r="H1262" s="238"/>
      <c r="I1262" s="308" t="s">
        <v>798</v>
      </c>
      <c r="J1262" s="308" t="s">
        <v>978</v>
      </c>
      <c r="K1262" s="207" t="s">
        <v>93</v>
      </c>
    </row>
    <row r="1263" s="135" customFormat="1" ht="60" hidden="1" outlineLevel="4" spans="1:11">
      <c r="A1263" s="214" t="s">
        <v>4550</v>
      </c>
      <c r="B1263" s="301" t="s">
        <v>4551</v>
      </c>
      <c r="C1263" s="174" t="s">
        <v>4552</v>
      </c>
      <c r="D1263" s="12" t="s">
        <v>4553</v>
      </c>
      <c r="E1263" s="11" t="s">
        <v>797</v>
      </c>
      <c r="F1263" s="176">
        <v>1</v>
      </c>
      <c r="G1263" s="176"/>
      <c r="H1263" s="238"/>
      <c r="I1263" s="209" t="s">
        <v>798</v>
      </c>
      <c r="J1263" s="308" t="s">
        <v>4554</v>
      </c>
      <c r="K1263" s="207" t="s">
        <v>93</v>
      </c>
    </row>
    <row r="1264" s="135" customFormat="1" ht="48" hidden="1" outlineLevel="4" spans="1:11">
      <c r="A1264" s="214" t="s">
        <v>4555</v>
      </c>
      <c r="B1264" s="301" t="s">
        <v>4556</v>
      </c>
      <c r="C1264" s="174" t="s">
        <v>4557</v>
      </c>
      <c r="D1264" s="12" t="s">
        <v>4558</v>
      </c>
      <c r="E1264" s="11" t="s">
        <v>1174</v>
      </c>
      <c r="F1264" s="176">
        <v>1</v>
      </c>
      <c r="G1264" s="176"/>
      <c r="H1264" s="238"/>
      <c r="I1264" s="209" t="s">
        <v>1175</v>
      </c>
      <c r="J1264" s="308" t="s">
        <v>4559</v>
      </c>
      <c r="K1264" s="207" t="s">
        <v>93</v>
      </c>
    </row>
    <row r="1265" s="135" customFormat="1" ht="96" hidden="1" outlineLevel="4" spans="1:11">
      <c r="A1265" s="214" t="s">
        <v>4560</v>
      </c>
      <c r="B1265" s="301" t="s">
        <v>4561</v>
      </c>
      <c r="C1265" s="174" t="s">
        <v>1395</v>
      </c>
      <c r="D1265" s="12" t="s">
        <v>4562</v>
      </c>
      <c r="E1265" s="11" t="s">
        <v>279</v>
      </c>
      <c r="F1265" s="176">
        <v>66.58</v>
      </c>
      <c r="G1265" s="176"/>
      <c r="H1265" s="238"/>
      <c r="I1265" s="206" t="s">
        <v>4563</v>
      </c>
      <c r="J1265" s="209" t="s">
        <v>1671</v>
      </c>
      <c r="K1265" s="207" t="s">
        <v>93</v>
      </c>
    </row>
    <row r="1266" s="135" customFormat="1" ht="96" hidden="1" outlineLevel="4" spans="1:11">
      <c r="A1266" s="214" t="s">
        <v>4564</v>
      </c>
      <c r="B1266" s="301" t="s">
        <v>4565</v>
      </c>
      <c r="C1266" s="174" t="s">
        <v>1327</v>
      </c>
      <c r="D1266" s="12" t="s">
        <v>4566</v>
      </c>
      <c r="E1266" s="11" t="s">
        <v>279</v>
      </c>
      <c r="F1266" s="176">
        <v>76.04</v>
      </c>
      <c r="G1266" s="176"/>
      <c r="H1266" s="238"/>
      <c r="I1266" s="206" t="s">
        <v>4563</v>
      </c>
      <c r="J1266" s="209" t="s">
        <v>1671</v>
      </c>
      <c r="K1266" s="207" t="s">
        <v>93</v>
      </c>
    </row>
    <row r="1267" s="135" customFormat="1" ht="96" hidden="1" outlineLevel="4" spans="1:11">
      <c r="A1267" s="214" t="s">
        <v>4567</v>
      </c>
      <c r="B1267" s="301" t="s">
        <v>4568</v>
      </c>
      <c r="C1267" s="174" t="s">
        <v>1327</v>
      </c>
      <c r="D1267" s="12" t="s">
        <v>4569</v>
      </c>
      <c r="E1267" s="11" t="s">
        <v>279</v>
      </c>
      <c r="F1267" s="176">
        <v>8.77</v>
      </c>
      <c r="G1267" s="176"/>
      <c r="H1267" s="238"/>
      <c r="I1267" s="206" t="s">
        <v>4563</v>
      </c>
      <c r="J1267" s="209" t="s">
        <v>1671</v>
      </c>
      <c r="K1267" s="207" t="s">
        <v>93</v>
      </c>
    </row>
    <row r="1268" s="135" customFormat="1" ht="96" hidden="1" outlineLevel="4" spans="1:11">
      <c r="A1268" s="214" t="s">
        <v>4570</v>
      </c>
      <c r="B1268" s="301" t="s">
        <v>4571</v>
      </c>
      <c r="C1268" s="174" t="s">
        <v>1327</v>
      </c>
      <c r="D1268" s="12" t="s">
        <v>4572</v>
      </c>
      <c r="E1268" s="11" t="s">
        <v>279</v>
      </c>
      <c r="F1268" s="176">
        <v>62.41</v>
      </c>
      <c r="G1268" s="176"/>
      <c r="H1268" s="238"/>
      <c r="I1268" s="206" t="s">
        <v>4563</v>
      </c>
      <c r="J1268" s="209" t="s">
        <v>1671</v>
      </c>
      <c r="K1268" s="207" t="s">
        <v>93</v>
      </c>
    </row>
    <row r="1269" s="135" customFormat="1" ht="96" hidden="1" outlineLevel="4" spans="1:11">
      <c r="A1269" s="214" t="s">
        <v>4573</v>
      </c>
      <c r="B1269" s="301" t="s">
        <v>4574</v>
      </c>
      <c r="C1269" s="174" t="s">
        <v>1327</v>
      </c>
      <c r="D1269" s="12" t="s">
        <v>4575</v>
      </c>
      <c r="E1269" s="11" t="s">
        <v>279</v>
      </c>
      <c r="F1269" s="176">
        <v>24.48</v>
      </c>
      <c r="G1269" s="176"/>
      <c r="H1269" s="238"/>
      <c r="I1269" s="206" t="s">
        <v>4563</v>
      </c>
      <c r="J1269" s="209" t="s">
        <v>1671</v>
      </c>
      <c r="K1269" s="207" t="s">
        <v>93</v>
      </c>
    </row>
    <row r="1270" s="135" customFormat="1" ht="96" hidden="1" outlineLevel="4" spans="1:11">
      <c r="A1270" s="214" t="s">
        <v>4576</v>
      </c>
      <c r="B1270" s="301" t="s">
        <v>4577</v>
      </c>
      <c r="C1270" s="174" t="s">
        <v>1327</v>
      </c>
      <c r="D1270" s="12" t="s">
        <v>4578</v>
      </c>
      <c r="E1270" s="11" t="s">
        <v>279</v>
      </c>
      <c r="F1270" s="176">
        <v>70.6</v>
      </c>
      <c r="G1270" s="176"/>
      <c r="H1270" s="238"/>
      <c r="I1270" s="206" t="s">
        <v>4563</v>
      </c>
      <c r="J1270" s="209" t="s">
        <v>1671</v>
      </c>
      <c r="K1270" s="207" t="s">
        <v>93</v>
      </c>
    </row>
    <row r="1271" s="135" customFormat="1" ht="96" hidden="1" outlineLevel="4" spans="1:11">
      <c r="A1271" s="214" t="s">
        <v>4579</v>
      </c>
      <c r="B1271" s="301" t="s">
        <v>4580</v>
      </c>
      <c r="C1271" s="174" t="s">
        <v>1327</v>
      </c>
      <c r="D1271" s="12" t="s">
        <v>4581</v>
      </c>
      <c r="E1271" s="11" t="s">
        <v>279</v>
      </c>
      <c r="F1271" s="176">
        <v>419.31</v>
      </c>
      <c r="G1271" s="176"/>
      <c r="H1271" s="238"/>
      <c r="I1271" s="206" t="s">
        <v>4563</v>
      </c>
      <c r="J1271" s="209" t="s">
        <v>1671</v>
      </c>
      <c r="K1271" s="207" t="s">
        <v>93</v>
      </c>
    </row>
    <row r="1272" s="135" customFormat="1" ht="72" hidden="1" outlineLevel="4" spans="1:11">
      <c r="A1272" s="214" t="s">
        <v>4582</v>
      </c>
      <c r="B1272" s="301" t="s">
        <v>4583</v>
      </c>
      <c r="C1272" s="174" t="s">
        <v>969</v>
      </c>
      <c r="D1272" s="12" t="s">
        <v>4584</v>
      </c>
      <c r="E1272" s="11" t="s">
        <v>930</v>
      </c>
      <c r="F1272" s="176">
        <v>2</v>
      </c>
      <c r="G1272" s="176"/>
      <c r="H1272" s="238"/>
      <c r="I1272" s="209" t="s">
        <v>931</v>
      </c>
      <c r="J1272" s="209" t="s">
        <v>971</v>
      </c>
      <c r="K1272" s="207" t="s">
        <v>93</v>
      </c>
    </row>
    <row r="1273" s="135" customFormat="1" ht="72" hidden="1" outlineLevel="4" spans="1:11">
      <c r="A1273" s="214" t="s">
        <v>4585</v>
      </c>
      <c r="B1273" s="301" t="s">
        <v>4586</v>
      </c>
      <c r="C1273" s="174" t="s">
        <v>969</v>
      </c>
      <c r="D1273" s="12" t="s">
        <v>4587</v>
      </c>
      <c r="E1273" s="11" t="s">
        <v>930</v>
      </c>
      <c r="F1273" s="176">
        <v>2</v>
      </c>
      <c r="G1273" s="176"/>
      <c r="H1273" s="238"/>
      <c r="I1273" s="209" t="s">
        <v>931</v>
      </c>
      <c r="J1273" s="209" t="s">
        <v>971</v>
      </c>
      <c r="K1273" s="207" t="s">
        <v>93</v>
      </c>
    </row>
    <row r="1274" s="135" customFormat="1" ht="72" hidden="1" outlineLevel="4" spans="1:11">
      <c r="A1274" s="214" t="s">
        <v>4588</v>
      </c>
      <c r="B1274" s="301" t="s">
        <v>4589</v>
      </c>
      <c r="C1274" s="174" t="s">
        <v>1595</v>
      </c>
      <c r="D1274" s="12" t="s">
        <v>1612</v>
      </c>
      <c r="E1274" s="11" t="s">
        <v>279</v>
      </c>
      <c r="F1274" s="176">
        <v>338.41</v>
      </c>
      <c r="G1274" s="176"/>
      <c r="H1274" s="238"/>
      <c r="I1274" s="209" t="s">
        <v>851</v>
      </c>
      <c r="J1274" s="209" t="s">
        <v>1597</v>
      </c>
      <c r="K1274" s="207" t="s">
        <v>93</v>
      </c>
    </row>
    <row r="1275" s="135" customFormat="1" ht="72" hidden="1" outlineLevel="4" spans="1:11">
      <c r="A1275" s="214" t="s">
        <v>4590</v>
      </c>
      <c r="B1275" s="301" t="s">
        <v>4591</v>
      </c>
      <c r="C1275" s="174" t="s">
        <v>1595</v>
      </c>
      <c r="D1275" s="12" t="s">
        <v>1609</v>
      </c>
      <c r="E1275" s="11" t="s">
        <v>279</v>
      </c>
      <c r="F1275" s="176">
        <v>10.82</v>
      </c>
      <c r="G1275" s="176"/>
      <c r="H1275" s="238"/>
      <c r="I1275" s="209" t="s">
        <v>851</v>
      </c>
      <c r="J1275" s="209" t="s">
        <v>1597</v>
      </c>
      <c r="K1275" s="207" t="s">
        <v>93</v>
      </c>
    </row>
    <row r="1276" s="135" customFormat="1" ht="72" hidden="1" outlineLevel="4" spans="1:11">
      <c r="A1276" s="214" t="s">
        <v>4592</v>
      </c>
      <c r="B1276" s="301" t="s">
        <v>4593</v>
      </c>
      <c r="C1276" s="174" t="s">
        <v>1595</v>
      </c>
      <c r="D1276" s="12" t="s">
        <v>1603</v>
      </c>
      <c r="E1276" s="11" t="s">
        <v>279</v>
      </c>
      <c r="F1276" s="176">
        <v>3.28</v>
      </c>
      <c r="G1276" s="176"/>
      <c r="H1276" s="238"/>
      <c r="I1276" s="209" t="s">
        <v>851</v>
      </c>
      <c r="J1276" s="209" t="s">
        <v>1597</v>
      </c>
      <c r="K1276" s="207" t="s">
        <v>93</v>
      </c>
    </row>
    <row r="1277" s="135" customFormat="1" ht="60" hidden="1" outlineLevel="4" spans="1:11">
      <c r="A1277" s="214" t="s">
        <v>4594</v>
      </c>
      <c r="B1277" s="301" t="s">
        <v>4595</v>
      </c>
      <c r="C1277" s="174" t="s">
        <v>1558</v>
      </c>
      <c r="D1277" s="12" t="s">
        <v>4596</v>
      </c>
      <c r="E1277" s="11" t="s">
        <v>279</v>
      </c>
      <c r="F1277" s="176">
        <v>126.44</v>
      </c>
      <c r="G1277" s="176"/>
      <c r="H1277" s="238"/>
      <c r="I1277" s="209" t="s">
        <v>851</v>
      </c>
      <c r="J1277" s="206" t="s">
        <v>1560</v>
      </c>
      <c r="K1277" s="207" t="s">
        <v>93</v>
      </c>
    </row>
    <row r="1278" s="135" customFormat="1" ht="60" hidden="1" outlineLevel="4" spans="1:11">
      <c r="A1278" s="214" t="s">
        <v>4597</v>
      </c>
      <c r="B1278" s="301" t="s">
        <v>4598</v>
      </c>
      <c r="C1278" s="174" t="s">
        <v>1575</v>
      </c>
      <c r="D1278" s="12" t="s">
        <v>1576</v>
      </c>
      <c r="E1278" s="11" t="s">
        <v>1577</v>
      </c>
      <c r="F1278" s="176">
        <v>305.99</v>
      </c>
      <c r="G1278" s="176"/>
      <c r="H1278" s="238"/>
      <c r="I1278" s="206" t="s">
        <v>1578</v>
      </c>
      <c r="J1278" s="209" t="s">
        <v>4472</v>
      </c>
      <c r="K1278" s="207" t="s">
        <v>93</v>
      </c>
    </row>
    <row r="1279" s="136" customFormat="1" spans="1:11">
      <c r="A1279" s="304" t="s">
        <v>30</v>
      </c>
      <c r="B1279" s="259"/>
      <c r="C1279" s="305" t="s">
        <v>31</v>
      </c>
      <c r="D1279" s="306"/>
      <c r="E1279" s="259"/>
      <c r="F1279" s="307"/>
      <c r="G1279" s="40"/>
      <c r="H1279" s="162"/>
      <c r="I1279" s="203"/>
      <c r="J1279" s="203"/>
      <c r="K1279" s="205"/>
    </row>
    <row r="1280" s="136" customFormat="1" outlineLevel="1" collapsed="1" spans="1:11">
      <c r="A1280" s="258">
        <v>6.1</v>
      </c>
      <c r="B1280" s="259"/>
      <c r="C1280" s="260" t="s">
        <v>4599</v>
      </c>
      <c r="D1280" s="306"/>
      <c r="E1280" s="259"/>
      <c r="F1280" s="307"/>
      <c r="G1280" s="40"/>
      <c r="H1280" s="162"/>
      <c r="I1280" s="203"/>
      <c r="J1280" s="203"/>
      <c r="K1280" s="205"/>
    </row>
    <row r="1281" s="135" customFormat="1" hidden="1" outlineLevel="2" collapsed="1" spans="1:11">
      <c r="A1281" s="244" t="s">
        <v>4600</v>
      </c>
      <c r="B1281" s="174"/>
      <c r="C1281" s="190" t="s">
        <v>4601</v>
      </c>
      <c r="D1281" s="174"/>
      <c r="E1281" s="174"/>
      <c r="F1281" s="174"/>
      <c r="G1281" s="174"/>
      <c r="H1281" s="255"/>
      <c r="I1281" s="210"/>
      <c r="J1281" s="210"/>
      <c r="K1281" s="320"/>
    </row>
    <row r="1282" s="135" customFormat="1" ht="48" hidden="1" outlineLevel="3" spans="1:11">
      <c r="A1282" s="11" t="s">
        <v>4602</v>
      </c>
      <c r="B1282" s="370" t="s">
        <v>4603</v>
      </c>
      <c r="C1282" s="174" t="s">
        <v>1595</v>
      </c>
      <c r="D1282" s="174" t="s">
        <v>4604</v>
      </c>
      <c r="E1282" s="11" t="s">
        <v>279</v>
      </c>
      <c r="F1282" s="174">
        <v>148.87</v>
      </c>
      <c r="G1282" s="174"/>
      <c r="H1282" s="256"/>
      <c r="I1282" s="209" t="s">
        <v>1891</v>
      </c>
      <c r="J1282" s="209" t="s">
        <v>4605</v>
      </c>
      <c r="K1282" s="207" t="s">
        <v>93</v>
      </c>
    </row>
    <row r="1283" s="135" customFormat="1" ht="36" hidden="1" outlineLevel="3" spans="1:11">
      <c r="A1283" s="11" t="s">
        <v>4606</v>
      </c>
      <c r="B1283" s="370" t="s">
        <v>4607</v>
      </c>
      <c r="C1283" s="282" t="s">
        <v>4253</v>
      </c>
      <c r="D1283" s="282" t="s">
        <v>4608</v>
      </c>
      <c r="E1283" s="284" t="s">
        <v>90</v>
      </c>
      <c r="F1283" s="282">
        <v>190.7</v>
      </c>
      <c r="G1283" s="282"/>
      <c r="H1283" s="310"/>
      <c r="I1283" s="295" t="s">
        <v>4255</v>
      </c>
      <c r="J1283" s="295" t="s">
        <v>4609</v>
      </c>
      <c r="K1283" s="296" t="s">
        <v>93</v>
      </c>
    </row>
    <row r="1284" s="135" customFormat="1" ht="72" hidden="1" outlineLevel="3" spans="1:11">
      <c r="A1284" s="11" t="s">
        <v>4610</v>
      </c>
      <c r="B1284" s="372" t="s">
        <v>4611</v>
      </c>
      <c r="C1284" s="288" t="s">
        <v>674</v>
      </c>
      <c r="D1284" s="217" t="s">
        <v>675</v>
      </c>
      <c r="E1284" s="218" t="s">
        <v>90</v>
      </c>
      <c r="F1284" s="282">
        <v>190.7</v>
      </c>
      <c r="G1284" s="288"/>
      <c r="H1284" s="312"/>
      <c r="I1284" s="204" t="s">
        <v>676</v>
      </c>
      <c r="J1284" s="224" t="s">
        <v>677</v>
      </c>
      <c r="K1284" s="207" t="s">
        <v>93</v>
      </c>
    </row>
    <row r="1285" s="135" customFormat="1" ht="60" hidden="1" outlineLevel="3" spans="1:11">
      <c r="A1285" s="11" t="s">
        <v>4612</v>
      </c>
      <c r="B1285" s="370" t="s">
        <v>4613</v>
      </c>
      <c r="C1285" s="313" t="s">
        <v>516</v>
      </c>
      <c r="D1285" s="314" t="s">
        <v>4614</v>
      </c>
      <c r="E1285" s="292" t="s">
        <v>90</v>
      </c>
      <c r="F1285" s="313">
        <v>90.81</v>
      </c>
      <c r="G1285" s="313"/>
      <c r="H1285" s="315"/>
      <c r="I1285" s="297" t="s">
        <v>4615</v>
      </c>
      <c r="J1285" s="297" t="s">
        <v>4616</v>
      </c>
      <c r="K1285" s="321" t="s">
        <v>93</v>
      </c>
    </row>
    <row r="1286" s="135" customFormat="1" ht="120" hidden="1" outlineLevel="3" spans="1:11">
      <c r="A1286" s="11" t="s">
        <v>4617</v>
      </c>
      <c r="B1286" s="370" t="s">
        <v>4618</v>
      </c>
      <c r="C1286" s="174" t="s">
        <v>4619</v>
      </c>
      <c r="D1286" s="174" t="s">
        <v>4620</v>
      </c>
      <c r="E1286" s="11" t="s">
        <v>884</v>
      </c>
      <c r="F1286" s="174">
        <v>4</v>
      </c>
      <c r="G1286" s="174"/>
      <c r="H1286" s="256"/>
      <c r="I1286" s="209" t="s">
        <v>4621</v>
      </c>
      <c r="J1286" s="209" t="s">
        <v>4622</v>
      </c>
      <c r="K1286" s="207" t="s">
        <v>93</v>
      </c>
    </row>
    <row r="1287" s="135" customFormat="1" hidden="1" outlineLevel="2" collapsed="1" spans="1:11">
      <c r="A1287" s="18" t="s">
        <v>4623</v>
      </c>
      <c r="B1287" s="174"/>
      <c r="C1287" s="190" t="s">
        <v>4624</v>
      </c>
      <c r="D1287" s="174"/>
      <c r="E1287" s="11"/>
      <c r="F1287" s="174"/>
      <c r="G1287" s="174"/>
      <c r="H1287" s="255"/>
      <c r="I1287" s="209"/>
      <c r="J1287" s="322"/>
      <c r="K1287" s="242"/>
    </row>
    <row r="1288" s="135" customFormat="1" hidden="1" outlineLevel="3" collapsed="1" spans="1:11">
      <c r="A1288" s="18" t="s">
        <v>4625</v>
      </c>
      <c r="B1288" s="174"/>
      <c r="C1288" s="190" t="s">
        <v>4626</v>
      </c>
      <c r="D1288" s="174"/>
      <c r="E1288" s="11"/>
      <c r="F1288" s="174"/>
      <c r="G1288" s="174"/>
      <c r="H1288" s="255"/>
      <c r="I1288" s="210"/>
      <c r="J1288" s="209"/>
      <c r="K1288" s="242"/>
    </row>
    <row r="1289" s="135" customFormat="1" ht="48" hidden="1" outlineLevel="4" spans="1:11">
      <c r="A1289" s="11" t="s">
        <v>4627</v>
      </c>
      <c r="B1289" s="370" t="s">
        <v>4628</v>
      </c>
      <c r="C1289" s="174" t="s">
        <v>1595</v>
      </c>
      <c r="D1289" s="174" t="s">
        <v>4629</v>
      </c>
      <c r="E1289" s="11" t="s">
        <v>279</v>
      </c>
      <c r="F1289" s="174">
        <v>134.02</v>
      </c>
      <c r="G1289" s="174"/>
      <c r="H1289" s="256"/>
      <c r="I1289" s="209" t="s">
        <v>1891</v>
      </c>
      <c r="J1289" s="209" t="s">
        <v>4605</v>
      </c>
      <c r="K1289" s="207" t="s">
        <v>93</v>
      </c>
    </row>
    <row r="1290" s="135" customFormat="1" ht="24" hidden="1" outlineLevel="4" spans="1:11">
      <c r="A1290" s="11" t="s">
        <v>4630</v>
      </c>
      <c r="B1290" s="370" t="s">
        <v>4631</v>
      </c>
      <c r="C1290" s="174" t="s">
        <v>4253</v>
      </c>
      <c r="D1290" s="174" t="s">
        <v>4632</v>
      </c>
      <c r="E1290" s="11" t="s">
        <v>90</v>
      </c>
      <c r="F1290" s="174">
        <v>426.45</v>
      </c>
      <c r="G1290" s="174"/>
      <c r="H1290" s="256"/>
      <c r="I1290" s="209" t="s">
        <v>4255</v>
      </c>
      <c r="J1290" s="209" t="s">
        <v>4609</v>
      </c>
      <c r="K1290" s="207" t="s">
        <v>93</v>
      </c>
    </row>
    <row r="1291" s="135" customFormat="1" ht="60" hidden="1" outlineLevel="4" spans="1:11">
      <c r="A1291" s="11" t="s">
        <v>4633</v>
      </c>
      <c r="B1291" s="370" t="s">
        <v>4634</v>
      </c>
      <c r="C1291" s="282" t="s">
        <v>516</v>
      </c>
      <c r="D1291" s="316" t="s">
        <v>4614</v>
      </c>
      <c r="E1291" s="284" t="s">
        <v>90</v>
      </c>
      <c r="F1291" s="282">
        <v>347.58</v>
      </c>
      <c r="G1291" s="282"/>
      <c r="H1291" s="310"/>
      <c r="I1291" s="295" t="s">
        <v>4615</v>
      </c>
      <c r="J1291" s="295" t="s">
        <v>4635</v>
      </c>
      <c r="K1291" s="296" t="s">
        <v>93</v>
      </c>
    </row>
    <row r="1292" s="135" customFormat="1" ht="72" hidden="1" outlineLevel="4" spans="1:11">
      <c r="A1292" s="11" t="s">
        <v>4636</v>
      </c>
      <c r="B1292" s="372" t="s">
        <v>4637</v>
      </c>
      <c r="C1292" s="288" t="s">
        <v>674</v>
      </c>
      <c r="D1292" s="217" t="s">
        <v>675</v>
      </c>
      <c r="E1292" s="218" t="s">
        <v>90</v>
      </c>
      <c r="F1292" s="174">
        <v>426.45</v>
      </c>
      <c r="H1292" s="312"/>
      <c r="I1292" s="204" t="s">
        <v>676</v>
      </c>
      <c r="J1292" s="224" t="s">
        <v>677</v>
      </c>
      <c r="K1292" s="207" t="s">
        <v>93</v>
      </c>
    </row>
    <row r="1293" s="135" customFormat="1" ht="120" hidden="1" outlineLevel="4" spans="1:11">
      <c r="A1293" s="11" t="s">
        <v>4638</v>
      </c>
      <c r="B1293" s="370" t="s">
        <v>4639</v>
      </c>
      <c r="C1293" s="313" t="s">
        <v>4619</v>
      </c>
      <c r="D1293" s="313" t="s">
        <v>4640</v>
      </c>
      <c r="E1293" s="292" t="s">
        <v>884</v>
      </c>
      <c r="F1293" s="313">
        <v>7</v>
      </c>
      <c r="G1293" s="313"/>
      <c r="H1293" s="315"/>
      <c r="I1293" s="297" t="s">
        <v>885</v>
      </c>
      <c r="J1293" s="297" t="s">
        <v>4641</v>
      </c>
      <c r="K1293" s="321" t="s">
        <v>93</v>
      </c>
    </row>
    <row r="1294" s="135" customFormat="1" hidden="1" outlineLevel="3" collapsed="1" spans="1:11">
      <c r="A1294" s="18" t="s">
        <v>4642</v>
      </c>
      <c r="B1294" s="174"/>
      <c r="C1294" s="190" t="s">
        <v>4643</v>
      </c>
      <c r="D1294" s="174"/>
      <c r="E1294" s="11"/>
      <c r="F1294" s="174"/>
      <c r="G1294" s="174"/>
      <c r="H1294" s="255"/>
      <c r="I1294" s="209"/>
      <c r="J1294" s="209"/>
      <c r="K1294" s="242"/>
    </row>
    <row r="1295" s="135" customFormat="1" ht="36" hidden="1" outlineLevel="4" spans="1:11">
      <c r="A1295" s="11" t="s">
        <v>4644</v>
      </c>
      <c r="B1295" s="370" t="s">
        <v>4645</v>
      </c>
      <c r="C1295" s="174" t="s">
        <v>976</v>
      </c>
      <c r="D1295" s="174" t="s">
        <v>4646</v>
      </c>
      <c r="E1295" s="11" t="s">
        <v>797</v>
      </c>
      <c r="F1295" s="174">
        <v>1</v>
      </c>
      <c r="G1295" s="174"/>
      <c r="H1295" s="256"/>
      <c r="I1295" s="209" t="s">
        <v>4647</v>
      </c>
      <c r="J1295" s="209" t="s">
        <v>1854</v>
      </c>
      <c r="K1295" s="207" t="s">
        <v>93</v>
      </c>
    </row>
    <row r="1296" s="135" customFormat="1" ht="36" hidden="1" outlineLevel="4" spans="1:11">
      <c r="A1296" s="11" t="s">
        <v>4648</v>
      </c>
      <c r="B1296" s="370" t="s">
        <v>4649</v>
      </c>
      <c r="C1296" s="174" t="s">
        <v>976</v>
      </c>
      <c r="D1296" s="174" t="s">
        <v>4650</v>
      </c>
      <c r="E1296" s="11" t="s">
        <v>797</v>
      </c>
      <c r="F1296" s="174">
        <v>1</v>
      </c>
      <c r="G1296" s="174"/>
      <c r="H1296" s="256"/>
      <c r="I1296" s="209" t="s">
        <v>4647</v>
      </c>
      <c r="J1296" s="209" t="s">
        <v>1854</v>
      </c>
      <c r="K1296" s="207" t="s">
        <v>93</v>
      </c>
    </row>
    <row r="1297" s="135" customFormat="1" ht="36" hidden="1" outlineLevel="4" spans="1:11">
      <c r="A1297" s="11" t="s">
        <v>4651</v>
      </c>
      <c r="B1297" s="370" t="s">
        <v>4652</v>
      </c>
      <c r="C1297" s="174" t="s">
        <v>976</v>
      </c>
      <c r="D1297" s="174" t="s">
        <v>4653</v>
      </c>
      <c r="E1297" s="11" t="s">
        <v>797</v>
      </c>
      <c r="F1297" s="174">
        <v>1</v>
      </c>
      <c r="G1297" s="174"/>
      <c r="H1297" s="256"/>
      <c r="I1297" s="209" t="s">
        <v>4647</v>
      </c>
      <c r="J1297" s="209" t="s">
        <v>1854</v>
      </c>
      <c r="K1297" s="207" t="s">
        <v>93</v>
      </c>
    </row>
    <row r="1298" s="135" customFormat="1" ht="36" hidden="1" outlineLevel="4" spans="1:11">
      <c r="A1298" s="11" t="s">
        <v>4654</v>
      </c>
      <c r="B1298" s="370" t="s">
        <v>4655</v>
      </c>
      <c r="C1298" s="174" t="s">
        <v>1948</v>
      </c>
      <c r="D1298" s="174" t="s">
        <v>4656</v>
      </c>
      <c r="E1298" s="11" t="s">
        <v>797</v>
      </c>
      <c r="F1298" s="174">
        <v>20</v>
      </c>
      <c r="G1298" s="174"/>
      <c r="H1298" s="256"/>
      <c r="I1298" s="209" t="s">
        <v>4647</v>
      </c>
      <c r="J1298" s="209" t="s">
        <v>4657</v>
      </c>
      <c r="K1298" s="207" t="s">
        <v>93</v>
      </c>
    </row>
    <row r="1299" s="135" customFormat="1" ht="36" hidden="1" outlineLevel="4" spans="1:11">
      <c r="A1299" s="11" t="s">
        <v>4658</v>
      </c>
      <c r="B1299" s="370" t="s">
        <v>4659</v>
      </c>
      <c r="C1299" s="174" t="s">
        <v>4660</v>
      </c>
      <c r="D1299" s="174" t="s">
        <v>4661</v>
      </c>
      <c r="E1299" s="11" t="s">
        <v>797</v>
      </c>
      <c r="F1299" s="174">
        <v>50</v>
      </c>
      <c r="G1299" s="174"/>
      <c r="H1299" s="256"/>
      <c r="I1299" s="209" t="s">
        <v>4647</v>
      </c>
      <c r="J1299" s="209" t="s">
        <v>1854</v>
      </c>
      <c r="K1299" s="207" t="s">
        <v>93</v>
      </c>
    </row>
    <row r="1300" s="135" customFormat="1" ht="36" hidden="1" outlineLevel="4" spans="1:11">
      <c r="A1300" s="11" t="s">
        <v>4662</v>
      </c>
      <c r="B1300" s="370" t="s">
        <v>4663</v>
      </c>
      <c r="C1300" s="174" t="s">
        <v>4660</v>
      </c>
      <c r="D1300" s="174" t="s">
        <v>4664</v>
      </c>
      <c r="E1300" s="11" t="s">
        <v>797</v>
      </c>
      <c r="F1300" s="174">
        <v>100</v>
      </c>
      <c r="G1300" s="174"/>
      <c r="H1300" s="256"/>
      <c r="I1300" s="209" t="s">
        <v>4647</v>
      </c>
      <c r="J1300" s="209" t="s">
        <v>1854</v>
      </c>
      <c r="K1300" s="207" t="s">
        <v>93</v>
      </c>
    </row>
    <row r="1301" s="135" customFormat="1" ht="48" hidden="1" outlineLevel="4" spans="1:11">
      <c r="A1301" s="11" t="s">
        <v>4665</v>
      </c>
      <c r="B1301" s="370" t="s">
        <v>4666</v>
      </c>
      <c r="C1301" s="174" t="s">
        <v>4667</v>
      </c>
      <c r="D1301" s="174" t="s">
        <v>4668</v>
      </c>
      <c r="E1301" s="11" t="s">
        <v>4669</v>
      </c>
      <c r="F1301" s="174">
        <v>20000</v>
      </c>
      <c r="G1301" s="174"/>
      <c r="H1301" s="256"/>
      <c r="I1301" s="209" t="s">
        <v>4670</v>
      </c>
      <c r="J1301" s="209" t="s">
        <v>4671</v>
      </c>
      <c r="K1301" s="207" t="s">
        <v>93</v>
      </c>
    </row>
    <row r="1302" s="135" customFormat="1" ht="36" hidden="1" outlineLevel="4" spans="1:11">
      <c r="A1302" s="11" t="s">
        <v>4672</v>
      </c>
      <c r="B1302" s="370" t="s">
        <v>4673</v>
      </c>
      <c r="C1302" s="174" t="s">
        <v>4667</v>
      </c>
      <c r="D1302" s="174" t="s">
        <v>4674</v>
      </c>
      <c r="E1302" s="11" t="s">
        <v>930</v>
      </c>
      <c r="F1302" s="174">
        <v>5</v>
      </c>
      <c r="G1302" s="174"/>
      <c r="H1302" s="256"/>
      <c r="I1302" s="209" t="s">
        <v>931</v>
      </c>
      <c r="J1302" s="209" t="s">
        <v>4671</v>
      </c>
      <c r="K1302" s="207" t="s">
        <v>93</v>
      </c>
    </row>
    <row r="1303" s="135" customFormat="1" ht="36" hidden="1" outlineLevel="4" spans="1:11">
      <c r="A1303" s="11" t="s">
        <v>4675</v>
      </c>
      <c r="B1303" s="370" t="s">
        <v>4676</v>
      </c>
      <c r="C1303" s="174" t="s">
        <v>4667</v>
      </c>
      <c r="D1303" s="174" t="s">
        <v>4677</v>
      </c>
      <c r="E1303" s="11" t="s">
        <v>1174</v>
      </c>
      <c r="F1303" s="174">
        <v>20</v>
      </c>
      <c r="G1303" s="174"/>
      <c r="H1303" s="256"/>
      <c r="I1303" s="206" t="s">
        <v>1175</v>
      </c>
      <c r="J1303" s="209" t="s">
        <v>4671</v>
      </c>
      <c r="K1303" s="207" t="s">
        <v>93</v>
      </c>
    </row>
    <row r="1304" s="135" customFormat="1" ht="48" hidden="1" outlineLevel="4" spans="1:11">
      <c r="A1304" s="11" t="s">
        <v>4678</v>
      </c>
      <c r="B1304" s="370" t="s">
        <v>4679</v>
      </c>
      <c r="C1304" s="174" t="s">
        <v>4680</v>
      </c>
      <c r="D1304" s="174" t="s">
        <v>4681</v>
      </c>
      <c r="E1304" s="11" t="s">
        <v>1174</v>
      </c>
      <c r="F1304" s="174">
        <v>4</v>
      </c>
      <c r="G1304" s="174"/>
      <c r="H1304" s="256"/>
      <c r="I1304" s="206" t="s">
        <v>1175</v>
      </c>
      <c r="J1304" s="209" t="s">
        <v>4682</v>
      </c>
      <c r="K1304" s="207" t="s">
        <v>93</v>
      </c>
    </row>
    <row r="1305" s="135" customFormat="1" ht="48" hidden="1" outlineLevel="4" spans="1:11">
      <c r="A1305" s="11" t="s">
        <v>4683</v>
      </c>
      <c r="B1305" s="370" t="s">
        <v>4684</v>
      </c>
      <c r="C1305" s="174" t="s">
        <v>1327</v>
      </c>
      <c r="D1305" s="174" t="s">
        <v>4685</v>
      </c>
      <c r="E1305" s="11" t="s">
        <v>279</v>
      </c>
      <c r="F1305" s="174">
        <v>771.46</v>
      </c>
      <c r="G1305" s="174"/>
      <c r="H1305" s="256"/>
      <c r="I1305" s="209" t="s">
        <v>1859</v>
      </c>
      <c r="J1305" s="209" t="s">
        <v>4686</v>
      </c>
      <c r="K1305" s="207" t="s">
        <v>93</v>
      </c>
    </row>
    <row r="1306" s="135" customFormat="1" ht="60" hidden="1" outlineLevel="4" spans="1:11">
      <c r="A1306" s="11" t="s">
        <v>4687</v>
      </c>
      <c r="B1306" s="370" t="s">
        <v>4688</v>
      </c>
      <c r="C1306" s="174" t="s">
        <v>1875</v>
      </c>
      <c r="D1306" s="174" t="s">
        <v>4689</v>
      </c>
      <c r="E1306" s="11" t="s">
        <v>279</v>
      </c>
      <c r="F1306" s="174">
        <v>1200</v>
      </c>
      <c r="G1306" s="174"/>
      <c r="H1306" s="256"/>
      <c r="I1306" s="209" t="s">
        <v>1859</v>
      </c>
      <c r="J1306" s="209" t="s">
        <v>1860</v>
      </c>
      <c r="K1306" s="207" t="s">
        <v>93</v>
      </c>
    </row>
    <row r="1307" s="135" customFormat="1" ht="60" hidden="1" outlineLevel="4" spans="1:11">
      <c r="A1307" s="11" t="s">
        <v>4690</v>
      </c>
      <c r="B1307" s="370" t="s">
        <v>4691</v>
      </c>
      <c r="C1307" s="174" t="s">
        <v>1595</v>
      </c>
      <c r="D1307" s="174" t="s">
        <v>4692</v>
      </c>
      <c r="E1307" s="11" t="s">
        <v>279</v>
      </c>
      <c r="F1307" s="174">
        <v>1200</v>
      </c>
      <c r="G1307" s="174"/>
      <c r="H1307" s="256"/>
      <c r="I1307" s="209" t="s">
        <v>1891</v>
      </c>
      <c r="J1307" s="209" t="s">
        <v>4605</v>
      </c>
      <c r="K1307" s="207" t="s">
        <v>93</v>
      </c>
    </row>
    <row r="1308" s="135" customFormat="1" ht="60" hidden="1" outlineLevel="4" spans="1:11">
      <c r="A1308" s="11" t="s">
        <v>4693</v>
      </c>
      <c r="B1308" s="370" t="s">
        <v>4694</v>
      </c>
      <c r="C1308" s="174" t="s">
        <v>1595</v>
      </c>
      <c r="D1308" s="174" t="s">
        <v>4695</v>
      </c>
      <c r="E1308" s="11" t="s">
        <v>797</v>
      </c>
      <c r="F1308" s="174">
        <v>654.64</v>
      </c>
      <c r="G1308" s="174"/>
      <c r="H1308" s="256"/>
      <c r="I1308" s="206" t="s">
        <v>4696</v>
      </c>
      <c r="J1308" s="209" t="s">
        <v>4605</v>
      </c>
      <c r="K1308" s="207" t="s">
        <v>93</v>
      </c>
    </row>
    <row r="1309" s="135" customFormat="1" ht="48" hidden="1" outlineLevel="4" spans="1:11">
      <c r="A1309" s="11" t="s">
        <v>4697</v>
      </c>
      <c r="B1309" s="370" t="s">
        <v>4698</v>
      </c>
      <c r="C1309" s="174" t="s">
        <v>1316</v>
      </c>
      <c r="D1309" s="174" t="s">
        <v>4699</v>
      </c>
      <c r="E1309" s="11" t="s">
        <v>930</v>
      </c>
      <c r="F1309" s="174">
        <v>25</v>
      </c>
      <c r="G1309" s="174"/>
      <c r="H1309" s="256"/>
      <c r="I1309" s="209" t="s">
        <v>931</v>
      </c>
      <c r="J1309" s="209" t="s">
        <v>4700</v>
      </c>
      <c r="K1309" s="207" t="s">
        <v>93</v>
      </c>
    </row>
    <row r="1310" s="135" customFormat="1" hidden="1" outlineLevel="2" collapsed="1" spans="1:11">
      <c r="A1310" s="18" t="s">
        <v>4701</v>
      </c>
      <c r="B1310" s="174"/>
      <c r="C1310" s="190" t="s">
        <v>4702</v>
      </c>
      <c r="D1310" s="174"/>
      <c r="E1310" s="11"/>
      <c r="F1310" s="174"/>
      <c r="G1310" s="174"/>
      <c r="H1310" s="255"/>
      <c r="I1310" s="209"/>
      <c r="J1310" s="209"/>
      <c r="K1310" s="242"/>
    </row>
    <row r="1311" s="135" customFormat="1" hidden="1" outlineLevel="3" collapsed="1" spans="1:11">
      <c r="A1311" s="18" t="s">
        <v>4703</v>
      </c>
      <c r="B1311" s="174"/>
      <c r="C1311" s="190" t="s">
        <v>4704</v>
      </c>
      <c r="D1311" s="174"/>
      <c r="E1311" s="11"/>
      <c r="F1311" s="174"/>
      <c r="G1311" s="174"/>
      <c r="H1311" s="255"/>
      <c r="I1311" s="209"/>
      <c r="J1311" s="209"/>
      <c r="K1311" s="242"/>
    </row>
    <row r="1312" s="135" customFormat="1" ht="96" hidden="1" outlineLevel="4" spans="1:11">
      <c r="A1312" s="11" t="s">
        <v>4705</v>
      </c>
      <c r="B1312" s="370" t="s">
        <v>4706</v>
      </c>
      <c r="C1312" s="174" t="s">
        <v>4707</v>
      </c>
      <c r="D1312" s="174" t="s">
        <v>4708</v>
      </c>
      <c r="E1312" s="11" t="s">
        <v>279</v>
      </c>
      <c r="F1312" s="174">
        <v>99.2</v>
      </c>
      <c r="G1312" s="174"/>
      <c r="H1312" s="256"/>
      <c r="I1312" s="209" t="s">
        <v>1891</v>
      </c>
      <c r="J1312" s="209" t="s">
        <v>4605</v>
      </c>
      <c r="K1312" s="207" t="s">
        <v>93</v>
      </c>
    </row>
    <row r="1313" s="135" customFormat="1" ht="60" hidden="1" outlineLevel="4" spans="1:11">
      <c r="A1313" s="11" t="s">
        <v>4709</v>
      </c>
      <c r="B1313" s="370" t="s">
        <v>4710</v>
      </c>
      <c r="C1313" s="174" t="s">
        <v>4711</v>
      </c>
      <c r="D1313" s="174" t="s">
        <v>4712</v>
      </c>
      <c r="E1313" s="11" t="s">
        <v>1174</v>
      </c>
      <c r="F1313" s="174">
        <v>3</v>
      </c>
      <c r="G1313" s="174"/>
      <c r="H1313" s="256"/>
      <c r="I1313" s="209" t="s">
        <v>4713</v>
      </c>
      <c r="J1313" s="209" t="s">
        <v>4714</v>
      </c>
      <c r="K1313" s="207" t="s">
        <v>93</v>
      </c>
    </row>
    <row r="1314" s="135" customFormat="1" ht="72" hidden="1" outlineLevel="4" spans="1:11">
      <c r="A1314" s="11" t="s">
        <v>4715</v>
      </c>
      <c r="B1314" s="370" t="s">
        <v>4716</v>
      </c>
      <c r="C1314" s="174" t="s">
        <v>4717</v>
      </c>
      <c r="D1314" s="174" t="s">
        <v>4718</v>
      </c>
      <c r="E1314" s="11" t="s">
        <v>1174</v>
      </c>
      <c r="F1314" s="174">
        <v>7</v>
      </c>
      <c r="G1314" s="174"/>
      <c r="H1314" s="256"/>
      <c r="I1314" s="209" t="s">
        <v>4713</v>
      </c>
      <c r="J1314" s="209" t="s">
        <v>4714</v>
      </c>
      <c r="K1314" s="207" t="s">
        <v>93</v>
      </c>
    </row>
    <row r="1315" s="135" customFormat="1" ht="36" hidden="1" outlineLevel="4" spans="1:11">
      <c r="A1315" s="11" t="s">
        <v>4719</v>
      </c>
      <c r="B1315" s="370" t="s">
        <v>4720</v>
      </c>
      <c r="C1315" s="174" t="s">
        <v>4253</v>
      </c>
      <c r="D1315" s="174" t="s">
        <v>4721</v>
      </c>
      <c r="E1315" s="11" t="s">
        <v>90</v>
      </c>
      <c r="F1315" s="174">
        <v>66.96</v>
      </c>
      <c r="G1315" s="174"/>
      <c r="H1315" s="256"/>
      <c r="I1315" s="209" t="s">
        <v>4255</v>
      </c>
      <c r="J1315" s="209" t="s">
        <v>4609</v>
      </c>
      <c r="K1315" s="207" t="s">
        <v>93</v>
      </c>
    </row>
    <row r="1316" s="135" customFormat="1" ht="36" hidden="1" outlineLevel="4" spans="1:11">
      <c r="A1316" s="11" t="s">
        <v>4722</v>
      </c>
      <c r="B1316" s="370" t="s">
        <v>4723</v>
      </c>
      <c r="C1316" s="174" t="s">
        <v>4724</v>
      </c>
      <c r="D1316" s="174" t="s">
        <v>4725</v>
      </c>
      <c r="E1316" s="11" t="s">
        <v>90</v>
      </c>
      <c r="F1316" s="174">
        <v>7.44</v>
      </c>
      <c r="G1316" s="174"/>
      <c r="H1316" s="256"/>
      <c r="I1316" s="209" t="s">
        <v>4615</v>
      </c>
      <c r="J1316" s="209" t="s">
        <v>4726</v>
      </c>
      <c r="K1316" s="207" t="s">
        <v>93</v>
      </c>
    </row>
    <row r="1317" s="135" customFormat="1" ht="36" hidden="1" outlineLevel="4" spans="1:11">
      <c r="A1317" s="11" t="s">
        <v>4727</v>
      </c>
      <c r="B1317" s="370" t="s">
        <v>4728</v>
      </c>
      <c r="C1317" s="174" t="s">
        <v>516</v>
      </c>
      <c r="D1317" s="174" t="s">
        <v>4729</v>
      </c>
      <c r="E1317" s="11" t="s">
        <v>90</v>
      </c>
      <c r="F1317" s="174">
        <v>13.39</v>
      </c>
      <c r="G1317" s="174"/>
      <c r="H1317" s="256"/>
      <c r="I1317" s="209" t="s">
        <v>4615</v>
      </c>
      <c r="J1317" s="209" t="s">
        <v>4726</v>
      </c>
      <c r="K1317" s="207" t="s">
        <v>93</v>
      </c>
    </row>
    <row r="1318" s="135" customFormat="1" ht="60" hidden="1" outlineLevel="4" spans="1:11">
      <c r="A1318" s="11" t="s">
        <v>4730</v>
      </c>
      <c r="B1318" s="370" t="s">
        <v>4731</v>
      </c>
      <c r="C1318" s="282" t="s">
        <v>516</v>
      </c>
      <c r="D1318" s="316" t="s">
        <v>4614</v>
      </c>
      <c r="E1318" s="284" t="s">
        <v>90</v>
      </c>
      <c r="F1318" s="282">
        <v>46.13</v>
      </c>
      <c r="G1318" s="282"/>
      <c r="H1318" s="310"/>
      <c r="I1318" s="295" t="s">
        <v>4615</v>
      </c>
      <c r="J1318" s="295" t="s">
        <v>4635</v>
      </c>
      <c r="K1318" s="296" t="s">
        <v>93</v>
      </c>
    </row>
    <row r="1319" s="135" customFormat="1" ht="72" hidden="1" outlineLevel="4" spans="1:11">
      <c r="A1319" s="11" t="s">
        <v>4732</v>
      </c>
      <c r="B1319" s="372" t="s">
        <v>4733</v>
      </c>
      <c r="C1319" s="288" t="s">
        <v>674</v>
      </c>
      <c r="D1319" s="217" t="s">
        <v>675</v>
      </c>
      <c r="E1319" s="218" t="s">
        <v>90</v>
      </c>
      <c r="F1319" s="174">
        <v>66.96</v>
      </c>
      <c r="G1319" s="288"/>
      <c r="H1319" s="312"/>
      <c r="I1319" s="204" t="s">
        <v>676</v>
      </c>
      <c r="J1319" s="224" t="s">
        <v>677</v>
      </c>
      <c r="K1319" s="207" t="s">
        <v>93</v>
      </c>
    </row>
    <row r="1320" s="135" customFormat="1" hidden="1" outlineLevel="3" collapsed="1" spans="1:11">
      <c r="A1320" s="18" t="s">
        <v>4734</v>
      </c>
      <c r="B1320" s="174"/>
      <c r="C1320" s="317" t="s">
        <v>2535</v>
      </c>
      <c r="D1320" s="318"/>
      <c r="E1320" s="318"/>
      <c r="F1320" s="318"/>
      <c r="G1320" s="318"/>
      <c r="H1320" s="319"/>
      <c r="I1320" s="297"/>
      <c r="J1320" s="297"/>
      <c r="K1320" s="323"/>
    </row>
    <row r="1321" s="135" customFormat="1" ht="72" hidden="1" outlineLevel="4" spans="1:11">
      <c r="A1321" s="11" t="s">
        <v>4735</v>
      </c>
      <c r="B1321" s="370" t="s">
        <v>4736</v>
      </c>
      <c r="C1321" s="174" t="s">
        <v>4737</v>
      </c>
      <c r="D1321" s="174" t="s">
        <v>4738</v>
      </c>
      <c r="E1321" s="11" t="s">
        <v>279</v>
      </c>
      <c r="F1321" s="174">
        <v>169.59</v>
      </c>
      <c r="G1321" s="174"/>
      <c r="H1321" s="256"/>
      <c r="I1321" s="209" t="s">
        <v>1891</v>
      </c>
      <c r="J1321" s="209" t="s">
        <v>4739</v>
      </c>
      <c r="K1321" s="207" t="s">
        <v>93</v>
      </c>
    </row>
    <row r="1322" s="135" customFormat="1" ht="72" hidden="1" outlineLevel="4" spans="1:11">
      <c r="A1322" s="11" t="s">
        <v>4740</v>
      </c>
      <c r="B1322" s="370" t="s">
        <v>4741</v>
      </c>
      <c r="C1322" s="174" t="s">
        <v>4737</v>
      </c>
      <c r="D1322" s="174" t="s">
        <v>4742</v>
      </c>
      <c r="E1322" s="11" t="s">
        <v>279</v>
      </c>
      <c r="F1322" s="174">
        <v>5.918</v>
      </c>
      <c r="G1322" s="174"/>
      <c r="H1322" s="256"/>
      <c r="I1322" s="209" t="s">
        <v>1891</v>
      </c>
      <c r="J1322" s="209" t="s">
        <v>4739</v>
      </c>
      <c r="K1322" s="207" t="s">
        <v>93</v>
      </c>
    </row>
    <row r="1323" s="135" customFormat="1" ht="84" hidden="1" outlineLevel="4" spans="1:11">
      <c r="A1323" s="11" t="s">
        <v>4743</v>
      </c>
      <c r="B1323" s="370" t="s">
        <v>4744</v>
      </c>
      <c r="C1323" s="174" t="s">
        <v>4745</v>
      </c>
      <c r="D1323" s="174" t="s">
        <v>4746</v>
      </c>
      <c r="E1323" s="11" t="s">
        <v>884</v>
      </c>
      <c r="F1323" s="174">
        <v>10</v>
      </c>
      <c r="G1323" s="174"/>
      <c r="H1323" s="256"/>
      <c r="I1323" s="209" t="s">
        <v>885</v>
      </c>
      <c r="J1323" s="209" t="s">
        <v>4641</v>
      </c>
      <c r="K1323" s="207" t="s">
        <v>93</v>
      </c>
    </row>
    <row r="1324" s="135" customFormat="1" ht="48" hidden="1" outlineLevel="4" spans="1:11">
      <c r="A1324" s="11" t="s">
        <v>4747</v>
      </c>
      <c r="B1324" s="370" t="s">
        <v>4748</v>
      </c>
      <c r="C1324" s="174" t="s">
        <v>4749</v>
      </c>
      <c r="D1324" s="174" t="s">
        <v>4750</v>
      </c>
      <c r="E1324" s="11" t="s">
        <v>4751</v>
      </c>
      <c r="F1324" s="174">
        <v>1</v>
      </c>
      <c r="G1324" s="174"/>
      <c r="H1324" s="256"/>
      <c r="I1324" s="206" t="s">
        <v>4752</v>
      </c>
      <c r="J1324" s="209" t="s">
        <v>4753</v>
      </c>
      <c r="K1324" s="207" t="s">
        <v>93</v>
      </c>
    </row>
    <row r="1325" s="135" customFormat="1" ht="36" hidden="1" outlineLevel="4" spans="1:11">
      <c r="A1325" s="11" t="s">
        <v>4754</v>
      </c>
      <c r="B1325" s="370" t="s">
        <v>4755</v>
      </c>
      <c r="C1325" s="174" t="s">
        <v>4253</v>
      </c>
      <c r="D1325" s="174" t="s">
        <v>4721</v>
      </c>
      <c r="E1325" s="11" t="s">
        <v>90</v>
      </c>
      <c r="F1325" s="174">
        <v>273.66</v>
      </c>
      <c r="G1325" s="174"/>
      <c r="H1325" s="256"/>
      <c r="I1325" s="209" t="s">
        <v>4615</v>
      </c>
      <c r="J1325" s="209" t="s">
        <v>4609</v>
      </c>
      <c r="K1325" s="207" t="s">
        <v>93</v>
      </c>
    </row>
    <row r="1326" s="135" customFormat="1" ht="36" hidden="1" outlineLevel="4" spans="1:11">
      <c r="A1326" s="11" t="s">
        <v>4756</v>
      </c>
      <c r="B1326" s="370" t="s">
        <v>4757</v>
      </c>
      <c r="C1326" s="174" t="s">
        <v>4724</v>
      </c>
      <c r="D1326" s="174" t="s">
        <v>4725</v>
      </c>
      <c r="E1326" s="11" t="s">
        <v>90</v>
      </c>
      <c r="F1326" s="174">
        <v>15.85</v>
      </c>
      <c r="G1326" s="174"/>
      <c r="H1326" s="256"/>
      <c r="I1326" s="209" t="s">
        <v>4615</v>
      </c>
      <c r="J1326" s="209" t="s">
        <v>4726</v>
      </c>
      <c r="K1326" s="207" t="s">
        <v>93</v>
      </c>
    </row>
    <row r="1327" s="135" customFormat="1" ht="36" hidden="1" outlineLevel="4" spans="1:11">
      <c r="A1327" s="11" t="s">
        <v>4758</v>
      </c>
      <c r="B1327" s="370" t="s">
        <v>4759</v>
      </c>
      <c r="C1327" s="174" t="s">
        <v>516</v>
      </c>
      <c r="D1327" s="174" t="s">
        <v>4729</v>
      </c>
      <c r="E1327" s="11" t="s">
        <v>90</v>
      </c>
      <c r="F1327" s="174">
        <v>53.51</v>
      </c>
      <c r="G1327" s="174"/>
      <c r="H1327" s="256"/>
      <c r="I1327" s="209" t="s">
        <v>4615</v>
      </c>
      <c r="J1327" s="209" t="s">
        <v>4726</v>
      </c>
      <c r="K1327" s="207" t="s">
        <v>93</v>
      </c>
    </row>
    <row r="1328" s="135" customFormat="1" ht="60" hidden="1" outlineLevel="4" spans="1:11">
      <c r="A1328" s="11" t="s">
        <v>4760</v>
      </c>
      <c r="B1328" s="370" t="s">
        <v>4761</v>
      </c>
      <c r="C1328" s="282" t="s">
        <v>516</v>
      </c>
      <c r="D1328" s="316" t="s">
        <v>4614</v>
      </c>
      <c r="E1328" s="284" t="s">
        <v>90</v>
      </c>
      <c r="F1328" s="282">
        <v>204.3</v>
      </c>
      <c r="G1328" s="282"/>
      <c r="H1328" s="310"/>
      <c r="I1328" s="295" t="s">
        <v>4615</v>
      </c>
      <c r="J1328" s="295" t="s">
        <v>4635</v>
      </c>
      <c r="K1328" s="296" t="s">
        <v>93</v>
      </c>
    </row>
    <row r="1329" s="135" customFormat="1" ht="72" hidden="1" outlineLevel="4" spans="1:11">
      <c r="A1329" s="11" t="s">
        <v>4762</v>
      </c>
      <c r="B1329" s="372" t="s">
        <v>4763</v>
      </c>
      <c r="C1329" s="288" t="s">
        <v>674</v>
      </c>
      <c r="D1329" s="217" t="s">
        <v>675</v>
      </c>
      <c r="E1329" s="218" t="s">
        <v>90</v>
      </c>
      <c r="F1329" s="174">
        <v>273.66</v>
      </c>
      <c r="G1329" s="288"/>
      <c r="H1329" s="312"/>
      <c r="I1329" s="204" t="s">
        <v>676</v>
      </c>
      <c r="J1329" s="224" t="s">
        <v>677</v>
      </c>
      <c r="K1329" s="207" t="s">
        <v>93</v>
      </c>
    </row>
    <row r="1330" s="135" customFormat="1" hidden="1" outlineLevel="3" collapsed="1" spans="1:11">
      <c r="A1330" s="18" t="s">
        <v>4764</v>
      </c>
      <c r="B1330" s="174"/>
      <c r="C1330" s="317" t="s">
        <v>2498</v>
      </c>
      <c r="D1330" s="318"/>
      <c r="E1330" s="318"/>
      <c r="F1330" s="318"/>
      <c r="G1330" s="318"/>
      <c r="H1330" s="319"/>
      <c r="I1330" s="324"/>
      <c r="J1330" s="297"/>
      <c r="K1330" s="323"/>
    </row>
    <row r="1331" s="135" customFormat="1" ht="72" hidden="1" outlineLevel="4" spans="1:11">
      <c r="A1331" s="11" t="s">
        <v>4765</v>
      </c>
      <c r="B1331" s="370" t="s">
        <v>4766</v>
      </c>
      <c r="C1331" s="174" t="s">
        <v>4737</v>
      </c>
      <c r="D1331" s="174" t="s">
        <v>4738</v>
      </c>
      <c r="E1331" s="11" t="s">
        <v>279</v>
      </c>
      <c r="F1331" s="174">
        <v>129.94</v>
      </c>
      <c r="G1331" s="174"/>
      <c r="H1331" s="256"/>
      <c r="I1331" s="209" t="s">
        <v>1891</v>
      </c>
      <c r="J1331" s="209" t="s">
        <v>4739</v>
      </c>
      <c r="K1331" s="207" t="s">
        <v>93</v>
      </c>
    </row>
    <row r="1332" s="135" customFormat="1" ht="84" hidden="1" outlineLevel="4" spans="1:11">
      <c r="A1332" s="11" t="s">
        <v>4767</v>
      </c>
      <c r="B1332" s="370" t="s">
        <v>4768</v>
      </c>
      <c r="C1332" s="174" t="s">
        <v>4619</v>
      </c>
      <c r="D1332" s="174" t="s">
        <v>4746</v>
      </c>
      <c r="E1332" s="11" t="s">
        <v>884</v>
      </c>
      <c r="F1332" s="174">
        <v>10</v>
      </c>
      <c r="G1332" s="174"/>
      <c r="H1332" s="256"/>
      <c r="I1332" s="209" t="s">
        <v>885</v>
      </c>
      <c r="J1332" s="209" t="s">
        <v>4641</v>
      </c>
      <c r="K1332" s="207" t="s">
        <v>93</v>
      </c>
    </row>
    <row r="1333" s="135" customFormat="1" ht="108" hidden="1" outlineLevel="4" spans="1:11">
      <c r="A1333" s="11" t="s">
        <v>4769</v>
      </c>
      <c r="B1333" s="370" t="s">
        <v>4770</v>
      </c>
      <c r="C1333" s="174" t="s">
        <v>4771</v>
      </c>
      <c r="D1333" s="174" t="s">
        <v>4772</v>
      </c>
      <c r="E1333" s="11" t="s">
        <v>884</v>
      </c>
      <c r="F1333" s="174">
        <v>1</v>
      </c>
      <c r="G1333" s="174"/>
      <c r="H1333" s="256"/>
      <c r="I1333" s="209" t="s">
        <v>885</v>
      </c>
      <c r="J1333" s="209" t="s">
        <v>4773</v>
      </c>
      <c r="K1333" s="207" t="s">
        <v>93</v>
      </c>
    </row>
    <row r="1334" s="135" customFormat="1" ht="36" hidden="1" outlineLevel="4" spans="1:11">
      <c r="A1334" s="11" t="s">
        <v>4774</v>
      </c>
      <c r="B1334" s="370" t="s">
        <v>4775</v>
      </c>
      <c r="C1334" s="174" t="s">
        <v>4253</v>
      </c>
      <c r="D1334" s="174" t="s">
        <v>4721</v>
      </c>
      <c r="E1334" s="11" t="s">
        <v>90</v>
      </c>
      <c r="F1334" s="174">
        <v>239.37</v>
      </c>
      <c r="G1334" s="174"/>
      <c r="H1334" s="256"/>
      <c r="I1334" s="209" t="s">
        <v>4255</v>
      </c>
      <c r="J1334" s="209" t="s">
        <v>4609</v>
      </c>
      <c r="K1334" s="207" t="s">
        <v>93</v>
      </c>
    </row>
    <row r="1335" s="135" customFormat="1" ht="36" hidden="1" outlineLevel="4" spans="1:11">
      <c r="A1335" s="11" t="s">
        <v>4776</v>
      </c>
      <c r="B1335" s="370" t="s">
        <v>4777</v>
      </c>
      <c r="C1335" s="174" t="s">
        <v>4724</v>
      </c>
      <c r="D1335" s="174" t="s">
        <v>4778</v>
      </c>
      <c r="E1335" s="11" t="s">
        <v>90</v>
      </c>
      <c r="F1335" s="174">
        <v>11.69</v>
      </c>
      <c r="G1335" s="174"/>
      <c r="H1335" s="256"/>
      <c r="I1335" s="209" t="s">
        <v>4615</v>
      </c>
      <c r="J1335" s="209" t="s">
        <v>4726</v>
      </c>
      <c r="K1335" s="207" t="s">
        <v>93</v>
      </c>
    </row>
    <row r="1336" s="135" customFormat="1" ht="36" hidden="1" outlineLevel="4" spans="1:11">
      <c r="A1336" s="11" t="s">
        <v>4779</v>
      </c>
      <c r="B1336" s="370" t="s">
        <v>4780</v>
      </c>
      <c r="C1336" s="282" t="s">
        <v>516</v>
      </c>
      <c r="D1336" s="282" t="s">
        <v>4781</v>
      </c>
      <c r="E1336" s="284" t="s">
        <v>90</v>
      </c>
      <c r="F1336" s="282">
        <v>38.56</v>
      </c>
      <c r="G1336" s="282"/>
      <c r="H1336" s="310"/>
      <c r="I1336" s="295" t="s">
        <v>4615</v>
      </c>
      <c r="J1336" s="295" t="s">
        <v>4726</v>
      </c>
      <c r="K1336" s="296" t="s">
        <v>93</v>
      </c>
    </row>
    <row r="1337" s="135" customFormat="1" ht="72" hidden="1" outlineLevel="4" spans="1:11">
      <c r="A1337" s="11" t="s">
        <v>4782</v>
      </c>
      <c r="B1337" s="372" t="s">
        <v>4783</v>
      </c>
      <c r="C1337" s="288" t="s">
        <v>674</v>
      </c>
      <c r="D1337" s="217" t="s">
        <v>675</v>
      </c>
      <c r="E1337" s="218" t="s">
        <v>90</v>
      </c>
      <c r="F1337" s="174">
        <v>239.37</v>
      </c>
      <c r="G1337" s="288"/>
      <c r="H1337" s="312"/>
      <c r="I1337" s="204" t="s">
        <v>676</v>
      </c>
      <c r="J1337" s="224" t="s">
        <v>677</v>
      </c>
      <c r="K1337" s="207" t="s">
        <v>93</v>
      </c>
    </row>
    <row r="1338" s="135" customFormat="1" ht="60" hidden="1" outlineLevel="4" spans="1:11">
      <c r="A1338" s="11" t="s">
        <v>4784</v>
      </c>
      <c r="B1338" s="370" t="s">
        <v>4785</v>
      </c>
      <c r="C1338" s="313" t="s">
        <v>516</v>
      </c>
      <c r="D1338" s="314" t="s">
        <v>4614</v>
      </c>
      <c r="E1338" s="292" t="s">
        <v>90</v>
      </c>
      <c r="F1338" s="313">
        <v>177.42</v>
      </c>
      <c r="G1338" s="313"/>
      <c r="H1338" s="315"/>
      <c r="I1338" s="297" t="s">
        <v>4615</v>
      </c>
      <c r="J1338" s="297" t="s">
        <v>4635</v>
      </c>
      <c r="K1338" s="321" t="s">
        <v>93</v>
      </c>
    </row>
    <row r="1339" s="135" customFormat="1" hidden="1" outlineLevel="3" collapsed="1" spans="1:11">
      <c r="A1339" s="18" t="s">
        <v>4786</v>
      </c>
      <c r="B1339" s="174"/>
      <c r="C1339" s="190" t="s">
        <v>4787</v>
      </c>
      <c r="D1339" s="18"/>
      <c r="E1339" s="18"/>
      <c r="F1339" s="18"/>
      <c r="G1339" s="18"/>
      <c r="H1339" s="255"/>
      <c r="I1339" s="181"/>
      <c r="J1339" s="181"/>
      <c r="K1339" s="242"/>
    </row>
    <row r="1340" s="135" customFormat="1" ht="96" hidden="1" outlineLevel="4" spans="1:11">
      <c r="A1340" s="11" t="s">
        <v>4788</v>
      </c>
      <c r="B1340" s="370" t="s">
        <v>4789</v>
      </c>
      <c r="C1340" s="174" t="s">
        <v>4707</v>
      </c>
      <c r="D1340" s="174" t="s">
        <v>4708</v>
      </c>
      <c r="E1340" s="11" t="s">
        <v>279</v>
      </c>
      <c r="F1340" s="174">
        <v>2.03</v>
      </c>
      <c r="G1340" s="174"/>
      <c r="H1340" s="256"/>
      <c r="I1340" s="209" t="s">
        <v>1891</v>
      </c>
      <c r="J1340" s="209" t="s">
        <v>4739</v>
      </c>
      <c r="K1340" s="207" t="s">
        <v>93</v>
      </c>
    </row>
    <row r="1341" s="135" customFormat="1" ht="96" hidden="1" outlineLevel="4" spans="1:11">
      <c r="A1341" s="11" t="s">
        <v>4790</v>
      </c>
      <c r="B1341" s="370" t="s">
        <v>4791</v>
      </c>
      <c r="C1341" s="174" t="s">
        <v>4707</v>
      </c>
      <c r="D1341" s="174" t="s">
        <v>4792</v>
      </c>
      <c r="E1341" s="11" t="s">
        <v>279</v>
      </c>
      <c r="F1341" s="174">
        <v>50.661</v>
      </c>
      <c r="G1341" s="174"/>
      <c r="H1341" s="256"/>
      <c r="I1341" s="209" t="s">
        <v>1891</v>
      </c>
      <c r="J1341" s="209" t="s">
        <v>4739</v>
      </c>
      <c r="K1341" s="207" t="s">
        <v>93</v>
      </c>
    </row>
    <row r="1342" s="135" customFormat="1" ht="84" hidden="1" outlineLevel="4" spans="1:11">
      <c r="A1342" s="11" t="s">
        <v>4793</v>
      </c>
      <c r="B1342" s="370" t="s">
        <v>4794</v>
      </c>
      <c r="C1342" s="174" t="s">
        <v>4795</v>
      </c>
      <c r="D1342" s="174" t="s">
        <v>4796</v>
      </c>
      <c r="E1342" s="11" t="s">
        <v>279</v>
      </c>
      <c r="F1342" s="174">
        <v>50.661</v>
      </c>
      <c r="G1342" s="174"/>
      <c r="H1342" s="256"/>
      <c r="I1342" s="209" t="s">
        <v>1891</v>
      </c>
      <c r="J1342" s="209" t="s">
        <v>4739</v>
      </c>
      <c r="K1342" s="207" t="s">
        <v>93</v>
      </c>
    </row>
    <row r="1343" s="135" customFormat="1" ht="84" hidden="1" outlineLevel="4" spans="1:11">
      <c r="A1343" s="11" t="s">
        <v>4797</v>
      </c>
      <c r="B1343" s="370" t="s">
        <v>4798</v>
      </c>
      <c r="C1343" s="174" t="s">
        <v>4795</v>
      </c>
      <c r="D1343" s="174" t="s">
        <v>4799</v>
      </c>
      <c r="E1343" s="11" t="s">
        <v>279</v>
      </c>
      <c r="F1343" s="174">
        <v>2.03</v>
      </c>
      <c r="G1343" s="174"/>
      <c r="H1343" s="256"/>
      <c r="I1343" s="209" t="s">
        <v>1891</v>
      </c>
      <c r="J1343" s="209" t="s">
        <v>4739</v>
      </c>
      <c r="K1343" s="207" t="s">
        <v>93</v>
      </c>
    </row>
    <row r="1344" s="135" customFormat="1" ht="72" hidden="1" outlineLevel="4" spans="1:11">
      <c r="A1344" s="11" t="s">
        <v>4800</v>
      </c>
      <c r="B1344" s="370" t="s">
        <v>4801</v>
      </c>
      <c r="C1344" s="174" t="s">
        <v>4619</v>
      </c>
      <c r="D1344" s="174" t="s">
        <v>4802</v>
      </c>
      <c r="E1344" s="11" t="s">
        <v>884</v>
      </c>
      <c r="F1344" s="174">
        <v>1</v>
      </c>
      <c r="G1344" s="174"/>
      <c r="H1344" s="256"/>
      <c r="I1344" s="209" t="s">
        <v>885</v>
      </c>
      <c r="J1344" s="209" t="s">
        <v>4641</v>
      </c>
      <c r="K1344" s="207" t="s">
        <v>93</v>
      </c>
    </row>
    <row r="1345" s="135" customFormat="1" ht="60" hidden="1" outlineLevel="4" spans="1:11">
      <c r="A1345" s="11" t="s">
        <v>4803</v>
      </c>
      <c r="B1345" s="370" t="s">
        <v>4804</v>
      </c>
      <c r="C1345" s="174" t="s">
        <v>2656</v>
      </c>
      <c r="D1345" s="174" t="s">
        <v>4805</v>
      </c>
      <c r="E1345" s="11" t="s">
        <v>1631</v>
      </c>
      <c r="F1345" s="174">
        <v>1</v>
      </c>
      <c r="G1345" s="174"/>
      <c r="H1345" s="256"/>
      <c r="I1345" s="209" t="s">
        <v>1632</v>
      </c>
      <c r="J1345" s="209" t="s">
        <v>2452</v>
      </c>
      <c r="K1345" s="207" t="s">
        <v>93</v>
      </c>
    </row>
    <row r="1346" s="135" customFormat="1" ht="48" hidden="1" outlineLevel="4" spans="1:11">
      <c r="A1346" s="11" t="s">
        <v>4806</v>
      </c>
      <c r="B1346" s="370" t="s">
        <v>4807</v>
      </c>
      <c r="C1346" s="174" t="s">
        <v>3060</v>
      </c>
      <c r="D1346" s="174" t="s">
        <v>4808</v>
      </c>
      <c r="E1346" s="11" t="s">
        <v>930</v>
      </c>
      <c r="F1346" s="174">
        <v>2</v>
      </c>
      <c r="G1346" s="174"/>
      <c r="H1346" s="256"/>
      <c r="I1346" s="209" t="s">
        <v>931</v>
      </c>
      <c r="J1346" s="209" t="s">
        <v>2452</v>
      </c>
      <c r="K1346" s="207" t="s">
        <v>93</v>
      </c>
    </row>
    <row r="1347" s="135" customFormat="1" ht="48" hidden="1" outlineLevel="4" spans="1:11">
      <c r="A1347" s="11" t="s">
        <v>4809</v>
      </c>
      <c r="B1347" s="370" t="s">
        <v>4810</v>
      </c>
      <c r="C1347" s="174" t="s">
        <v>3060</v>
      </c>
      <c r="D1347" s="174" t="s">
        <v>4811</v>
      </c>
      <c r="E1347" s="11" t="s">
        <v>930</v>
      </c>
      <c r="F1347" s="174">
        <v>1</v>
      </c>
      <c r="G1347" s="174"/>
      <c r="H1347" s="256"/>
      <c r="I1347" s="209" t="s">
        <v>931</v>
      </c>
      <c r="J1347" s="209" t="s">
        <v>2452</v>
      </c>
      <c r="K1347" s="207" t="s">
        <v>93</v>
      </c>
    </row>
    <row r="1348" s="135" customFormat="1" ht="48" hidden="1" outlineLevel="4" spans="1:11">
      <c r="A1348" s="11" t="s">
        <v>4812</v>
      </c>
      <c r="B1348" s="370" t="s">
        <v>4813</v>
      </c>
      <c r="C1348" s="174" t="s">
        <v>3060</v>
      </c>
      <c r="D1348" s="174" t="s">
        <v>4814</v>
      </c>
      <c r="E1348" s="11" t="s">
        <v>930</v>
      </c>
      <c r="F1348" s="174">
        <v>1</v>
      </c>
      <c r="G1348" s="174"/>
      <c r="H1348" s="256"/>
      <c r="I1348" s="209" t="s">
        <v>931</v>
      </c>
      <c r="J1348" s="209" t="s">
        <v>2452</v>
      </c>
      <c r="K1348" s="207" t="s">
        <v>93</v>
      </c>
    </row>
    <row r="1349" s="135" customFormat="1" ht="36" hidden="1" outlineLevel="4" spans="1:11">
      <c r="A1349" s="11" t="s">
        <v>4815</v>
      </c>
      <c r="B1349" s="370" t="s">
        <v>4816</v>
      </c>
      <c r="C1349" s="174" t="s">
        <v>4817</v>
      </c>
      <c r="D1349" s="174" t="s">
        <v>4721</v>
      </c>
      <c r="E1349" s="11" t="s">
        <v>90</v>
      </c>
      <c r="F1349" s="174">
        <v>39.35</v>
      </c>
      <c r="G1349" s="174"/>
      <c r="H1349" s="256"/>
      <c r="I1349" s="209" t="s">
        <v>4255</v>
      </c>
      <c r="J1349" s="209" t="s">
        <v>4609</v>
      </c>
      <c r="K1349" s="207" t="s">
        <v>93</v>
      </c>
    </row>
    <row r="1350" s="135" customFormat="1" ht="36" hidden="1" outlineLevel="4" spans="1:11">
      <c r="A1350" s="11" t="s">
        <v>4818</v>
      </c>
      <c r="B1350" s="370" t="s">
        <v>4819</v>
      </c>
      <c r="C1350" s="174" t="s">
        <v>4724</v>
      </c>
      <c r="D1350" s="174" t="s">
        <v>4778</v>
      </c>
      <c r="E1350" s="11" t="s">
        <v>90</v>
      </c>
      <c r="F1350" s="174">
        <v>5.96</v>
      </c>
      <c r="G1350" s="174"/>
      <c r="H1350" s="256"/>
      <c r="I1350" s="209" t="s">
        <v>4615</v>
      </c>
      <c r="J1350" s="209" t="s">
        <v>4726</v>
      </c>
      <c r="K1350" s="207" t="s">
        <v>93</v>
      </c>
    </row>
    <row r="1351" s="135" customFormat="1" ht="36" hidden="1" outlineLevel="4" spans="1:11">
      <c r="A1351" s="11" t="s">
        <v>4820</v>
      </c>
      <c r="B1351" s="370" t="s">
        <v>4821</v>
      </c>
      <c r="C1351" s="174" t="s">
        <v>516</v>
      </c>
      <c r="D1351" s="174" t="s">
        <v>4778</v>
      </c>
      <c r="E1351" s="11" t="s">
        <v>90</v>
      </c>
      <c r="F1351" s="174">
        <v>5.96</v>
      </c>
      <c r="G1351" s="174"/>
      <c r="H1351" s="256"/>
      <c r="I1351" s="209" t="s">
        <v>4615</v>
      </c>
      <c r="J1351" s="209" t="s">
        <v>4726</v>
      </c>
      <c r="K1351" s="207" t="s">
        <v>93</v>
      </c>
    </row>
    <row r="1352" s="135" customFormat="1" ht="60" hidden="1" outlineLevel="4" spans="1:11">
      <c r="A1352" s="11" t="s">
        <v>4822</v>
      </c>
      <c r="B1352" s="370" t="s">
        <v>4823</v>
      </c>
      <c r="C1352" s="282" t="s">
        <v>516</v>
      </c>
      <c r="D1352" s="316" t="s">
        <v>4614</v>
      </c>
      <c r="E1352" s="284" t="s">
        <v>90</v>
      </c>
      <c r="F1352" s="282">
        <v>27.33</v>
      </c>
      <c r="G1352" s="282"/>
      <c r="H1352" s="310"/>
      <c r="I1352" s="295" t="s">
        <v>4615</v>
      </c>
      <c r="J1352" s="295" t="s">
        <v>4635</v>
      </c>
      <c r="K1352" s="296" t="s">
        <v>93</v>
      </c>
    </row>
    <row r="1353" s="135" customFormat="1" ht="72" hidden="1" outlineLevel="4" spans="1:11">
      <c r="A1353" s="11" t="s">
        <v>4824</v>
      </c>
      <c r="B1353" s="372" t="s">
        <v>4825</v>
      </c>
      <c r="C1353" s="288" t="s">
        <v>674</v>
      </c>
      <c r="D1353" s="217" t="s">
        <v>675</v>
      </c>
      <c r="E1353" s="218" t="s">
        <v>90</v>
      </c>
      <c r="F1353" s="174">
        <v>39.35</v>
      </c>
      <c r="G1353" s="288"/>
      <c r="H1353" s="312"/>
      <c r="I1353" s="204" t="s">
        <v>676</v>
      </c>
      <c r="J1353" s="224" t="s">
        <v>677</v>
      </c>
      <c r="K1353" s="207" t="s">
        <v>93</v>
      </c>
    </row>
    <row r="1354" s="135" customFormat="1" ht="48" hidden="1" outlineLevel="4" spans="1:11">
      <c r="A1354" s="11" t="s">
        <v>4826</v>
      </c>
      <c r="B1354" s="373" t="s">
        <v>4827</v>
      </c>
      <c r="C1354" s="313" t="s">
        <v>4828</v>
      </c>
      <c r="D1354" s="291" t="s">
        <v>189</v>
      </c>
      <c r="E1354" s="108" t="s">
        <v>190</v>
      </c>
      <c r="F1354" s="313">
        <v>1</v>
      </c>
      <c r="G1354" s="313"/>
      <c r="H1354" s="315"/>
      <c r="I1354" s="326" t="s">
        <v>191</v>
      </c>
      <c r="J1354" s="326" t="s">
        <v>192</v>
      </c>
      <c r="K1354" s="321" t="s">
        <v>193</v>
      </c>
    </row>
    <row r="1355" s="135" customFormat="1" ht="48" hidden="1" outlineLevel="4" spans="1:11">
      <c r="A1355" s="11" t="s">
        <v>4829</v>
      </c>
      <c r="B1355" s="370" t="s">
        <v>4830</v>
      </c>
      <c r="C1355" s="174" t="s">
        <v>4831</v>
      </c>
      <c r="D1355" s="12" t="s">
        <v>189</v>
      </c>
      <c r="E1355" s="110" t="s">
        <v>190</v>
      </c>
      <c r="F1355" s="174">
        <v>1</v>
      </c>
      <c r="G1355" s="174"/>
      <c r="H1355" s="256"/>
      <c r="I1355" s="206" t="s">
        <v>191</v>
      </c>
      <c r="J1355" s="206" t="s">
        <v>192</v>
      </c>
      <c r="K1355" s="207" t="s">
        <v>193</v>
      </c>
    </row>
    <row r="1356" s="136" customFormat="1" outlineLevel="1" collapsed="1" spans="1:11">
      <c r="A1356" s="258">
        <v>6.2</v>
      </c>
      <c r="B1356" s="259"/>
      <c r="C1356" s="260" t="s">
        <v>4832</v>
      </c>
      <c r="D1356" s="306"/>
      <c r="E1356" s="259"/>
      <c r="F1356" s="307"/>
      <c r="G1356" s="40"/>
      <c r="H1356" s="162"/>
      <c r="I1356" s="203"/>
      <c r="J1356" s="203"/>
      <c r="K1356" s="205"/>
    </row>
    <row r="1357" s="136" customFormat="1" hidden="1" outlineLevel="2" collapsed="1" spans="1:11">
      <c r="A1357" s="191" t="s">
        <v>4833</v>
      </c>
      <c r="B1357" s="192"/>
      <c r="C1357" s="190" t="s">
        <v>4834</v>
      </c>
      <c r="D1357" s="192"/>
      <c r="E1357" s="192"/>
      <c r="F1357" s="300"/>
      <c r="G1357" s="179"/>
      <c r="H1357" s="223"/>
      <c r="I1357" s="210"/>
      <c r="J1357" s="210"/>
      <c r="K1357" s="161"/>
    </row>
    <row r="1358" s="136" customFormat="1" ht="24" hidden="1" outlineLevel="3" spans="1:11">
      <c r="A1358" s="189" t="s">
        <v>4835</v>
      </c>
      <c r="B1358" s="368" t="s">
        <v>4836</v>
      </c>
      <c r="C1358" s="12" t="s">
        <v>4837</v>
      </c>
      <c r="D1358" s="12" t="s">
        <v>4838</v>
      </c>
      <c r="E1358" s="11" t="s">
        <v>164</v>
      </c>
      <c r="F1358" s="176">
        <v>486.34</v>
      </c>
      <c r="G1358" s="11"/>
      <c r="H1358" s="238"/>
      <c r="I1358" s="209" t="s">
        <v>211</v>
      </c>
      <c r="J1358" s="209" t="s">
        <v>4839</v>
      </c>
      <c r="K1358" s="207" t="s">
        <v>93</v>
      </c>
    </row>
    <row r="1359" s="136" customFormat="1" ht="48" hidden="1" outlineLevel="3" spans="1:11">
      <c r="A1359" s="189" t="s">
        <v>4840</v>
      </c>
      <c r="B1359" s="368" t="s">
        <v>4841</v>
      </c>
      <c r="C1359" s="12" t="s">
        <v>4842</v>
      </c>
      <c r="D1359" s="12" t="s">
        <v>4843</v>
      </c>
      <c r="E1359" s="11" t="s">
        <v>164</v>
      </c>
      <c r="F1359" s="176">
        <v>486.34</v>
      </c>
      <c r="G1359" s="11"/>
      <c r="H1359" s="238"/>
      <c r="I1359" s="209" t="s">
        <v>211</v>
      </c>
      <c r="J1359" s="209" t="s">
        <v>4844</v>
      </c>
      <c r="K1359" s="207" t="s">
        <v>93</v>
      </c>
    </row>
    <row r="1360" s="136" customFormat="1" ht="48" hidden="1" outlineLevel="3" spans="1:11">
      <c r="A1360" s="189" t="s">
        <v>4845</v>
      </c>
      <c r="B1360" s="368" t="s">
        <v>4846</v>
      </c>
      <c r="C1360" s="12" t="s">
        <v>4847</v>
      </c>
      <c r="D1360" s="175" t="s">
        <v>4848</v>
      </c>
      <c r="E1360" s="11" t="s">
        <v>164</v>
      </c>
      <c r="F1360" s="176">
        <v>486.34</v>
      </c>
      <c r="G1360" s="11"/>
      <c r="H1360" s="238"/>
      <c r="I1360" s="209" t="s">
        <v>211</v>
      </c>
      <c r="J1360" s="209" t="s">
        <v>4849</v>
      </c>
      <c r="K1360" s="207" t="s">
        <v>93</v>
      </c>
    </row>
    <row r="1361" s="136" customFormat="1" ht="60" hidden="1" outlineLevel="3" spans="1:11">
      <c r="A1361" s="189" t="s">
        <v>4850</v>
      </c>
      <c r="B1361" s="368" t="s">
        <v>4851</v>
      </c>
      <c r="C1361" s="12" t="s">
        <v>4852</v>
      </c>
      <c r="D1361" s="12" t="s">
        <v>4853</v>
      </c>
      <c r="E1361" s="11" t="s">
        <v>279</v>
      </c>
      <c r="F1361" s="176">
        <v>37.8</v>
      </c>
      <c r="G1361" s="11"/>
      <c r="H1361" s="238"/>
      <c r="I1361" s="12" t="s">
        <v>280</v>
      </c>
      <c r="J1361" s="209" t="s">
        <v>4854</v>
      </c>
      <c r="K1361" s="207" t="s">
        <v>93</v>
      </c>
    </row>
    <row r="1362" s="136" customFormat="1" ht="60" hidden="1" outlineLevel="3" spans="1:11">
      <c r="A1362" s="189" t="s">
        <v>4855</v>
      </c>
      <c r="B1362" s="368" t="s">
        <v>4856</v>
      </c>
      <c r="C1362" s="12" t="s">
        <v>4857</v>
      </c>
      <c r="D1362" s="12" t="s">
        <v>4858</v>
      </c>
      <c r="E1362" s="11" t="s">
        <v>164</v>
      </c>
      <c r="F1362" s="176">
        <v>486.34</v>
      </c>
      <c r="G1362" s="11"/>
      <c r="H1362" s="238"/>
      <c r="I1362" s="209" t="s">
        <v>211</v>
      </c>
      <c r="J1362" s="209" t="s">
        <v>4859</v>
      </c>
      <c r="K1362" s="207" t="s">
        <v>93</v>
      </c>
    </row>
    <row r="1363" s="136" customFormat="1" hidden="1" outlineLevel="2" collapsed="1" spans="1:11">
      <c r="A1363" s="191" t="s">
        <v>4860</v>
      </c>
      <c r="B1363" s="12"/>
      <c r="C1363" s="190" t="s">
        <v>4861</v>
      </c>
      <c r="D1363" s="192"/>
      <c r="E1363" s="192"/>
      <c r="F1363" s="325"/>
      <c r="G1363" s="179"/>
      <c r="H1363" s="223"/>
      <c r="I1363" s="210"/>
      <c r="J1363" s="210"/>
      <c r="K1363" s="161"/>
    </row>
    <row r="1364" s="136" customFormat="1" ht="36" hidden="1" outlineLevel="3" spans="1:11">
      <c r="A1364" s="189" t="s">
        <v>4862</v>
      </c>
      <c r="B1364" s="368" t="s">
        <v>4863</v>
      </c>
      <c r="C1364" s="12" t="s">
        <v>4864</v>
      </c>
      <c r="D1364" s="12" t="s">
        <v>4865</v>
      </c>
      <c r="E1364" s="11" t="s">
        <v>90</v>
      </c>
      <c r="F1364" s="176">
        <v>39.5</v>
      </c>
      <c r="G1364" s="11"/>
      <c r="H1364" s="238"/>
      <c r="I1364" s="209" t="s">
        <v>303</v>
      </c>
      <c r="J1364" s="209" t="s">
        <v>4866</v>
      </c>
      <c r="K1364" s="207" t="s">
        <v>93</v>
      </c>
    </row>
    <row r="1365" s="136" customFormat="1" ht="48" hidden="1" outlineLevel="3" spans="1:11">
      <c r="A1365" s="189" t="s">
        <v>4867</v>
      </c>
      <c r="B1365" s="368" t="s">
        <v>4868</v>
      </c>
      <c r="C1365" s="12" t="s">
        <v>4869</v>
      </c>
      <c r="D1365" s="12" t="s">
        <v>4870</v>
      </c>
      <c r="E1365" s="11" t="s">
        <v>164</v>
      </c>
      <c r="F1365" s="176">
        <v>48.91</v>
      </c>
      <c r="G1365" s="11"/>
      <c r="H1365" s="238"/>
      <c r="I1365" s="209" t="s">
        <v>211</v>
      </c>
      <c r="J1365" s="206" t="s">
        <v>4871</v>
      </c>
      <c r="K1365" s="207" t="s">
        <v>93</v>
      </c>
    </row>
    <row r="1366" s="136" customFormat="1" ht="60" hidden="1" outlineLevel="3" spans="1:11">
      <c r="A1366" s="189" t="s">
        <v>4872</v>
      </c>
      <c r="B1366" s="368" t="s">
        <v>4873</v>
      </c>
      <c r="C1366" s="12" t="s">
        <v>4874</v>
      </c>
      <c r="D1366" s="12" t="s">
        <v>4875</v>
      </c>
      <c r="E1366" s="11" t="s">
        <v>4876</v>
      </c>
      <c r="F1366" s="176">
        <v>11</v>
      </c>
      <c r="G1366" s="11"/>
      <c r="H1366" s="238"/>
      <c r="I1366" s="209" t="s">
        <v>4877</v>
      </c>
      <c r="J1366" s="206" t="s">
        <v>4871</v>
      </c>
      <c r="K1366" s="207" t="s">
        <v>93</v>
      </c>
    </row>
    <row r="1367" s="136" customFormat="1" ht="48" hidden="1" outlineLevel="3" spans="1:11">
      <c r="A1367" s="189" t="s">
        <v>4878</v>
      </c>
      <c r="B1367" s="368" t="s">
        <v>4879</v>
      </c>
      <c r="C1367" s="12" t="s">
        <v>4880</v>
      </c>
      <c r="D1367" s="12" t="s">
        <v>4881</v>
      </c>
      <c r="E1367" s="11" t="s">
        <v>4876</v>
      </c>
      <c r="F1367" s="176">
        <v>2</v>
      </c>
      <c r="G1367" s="11"/>
      <c r="H1367" s="238"/>
      <c r="I1367" s="209" t="s">
        <v>4877</v>
      </c>
      <c r="J1367" s="206" t="s">
        <v>4871</v>
      </c>
      <c r="K1367" s="207" t="s">
        <v>93</v>
      </c>
    </row>
    <row r="1368" s="136" customFormat="1" hidden="1" outlineLevel="2" collapsed="1" spans="1:11">
      <c r="A1368" s="191" t="s">
        <v>4882</v>
      </c>
      <c r="B1368" s="12"/>
      <c r="C1368" s="190" t="s">
        <v>4883</v>
      </c>
      <c r="D1368" s="192"/>
      <c r="E1368" s="192"/>
      <c r="F1368" s="325"/>
      <c r="G1368" s="179"/>
      <c r="H1368" s="223"/>
      <c r="I1368" s="210"/>
      <c r="J1368" s="210"/>
      <c r="K1368" s="161"/>
    </row>
    <row r="1369" s="136" customFormat="1" ht="48" hidden="1" outlineLevel="3" spans="1:11">
      <c r="A1369" s="189" t="s">
        <v>4884</v>
      </c>
      <c r="B1369" s="368" t="s">
        <v>4885</v>
      </c>
      <c r="C1369" s="12" t="s">
        <v>4886</v>
      </c>
      <c r="D1369" s="12" t="s">
        <v>4887</v>
      </c>
      <c r="E1369" s="11" t="s">
        <v>4888</v>
      </c>
      <c r="F1369" s="176">
        <v>1</v>
      </c>
      <c r="G1369" s="11"/>
      <c r="H1369" s="238"/>
      <c r="I1369" s="209" t="s">
        <v>4889</v>
      </c>
      <c r="J1369" s="209" t="s">
        <v>4890</v>
      </c>
      <c r="K1369" s="207" t="s">
        <v>93</v>
      </c>
    </row>
    <row r="1370" s="136" customFormat="1" ht="36" hidden="1" outlineLevel="3" spans="1:11">
      <c r="A1370" s="189" t="s">
        <v>4891</v>
      </c>
      <c r="B1370" s="368" t="s">
        <v>4892</v>
      </c>
      <c r="C1370" s="12" t="s">
        <v>4886</v>
      </c>
      <c r="D1370" s="12" t="s">
        <v>4893</v>
      </c>
      <c r="E1370" s="11" t="s">
        <v>4888</v>
      </c>
      <c r="F1370" s="176">
        <v>79</v>
      </c>
      <c r="G1370" s="11"/>
      <c r="H1370" s="238"/>
      <c r="I1370" s="209" t="s">
        <v>4889</v>
      </c>
      <c r="J1370" s="209" t="s">
        <v>4890</v>
      </c>
      <c r="K1370" s="207" t="s">
        <v>93</v>
      </c>
    </row>
    <row r="1371" s="136" customFormat="1" ht="48" hidden="1" outlineLevel="3" spans="1:11">
      <c r="A1371" s="189" t="s">
        <v>4894</v>
      </c>
      <c r="B1371" s="368" t="s">
        <v>4895</v>
      </c>
      <c r="C1371" s="12" t="s">
        <v>4886</v>
      </c>
      <c r="D1371" s="12" t="s">
        <v>4896</v>
      </c>
      <c r="E1371" s="11" t="s">
        <v>4888</v>
      </c>
      <c r="F1371" s="176">
        <v>21</v>
      </c>
      <c r="G1371" s="11"/>
      <c r="H1371" s="238"/>
      <c r="I1371" s="209" t="s">
        <v>4889</v>
      </c>
      <c r="J1371" s="209" t="s">
        <v>4890</v>
      </c>
      <c r="K1371" s="207" t="s">
        <v>93</v>
      </c>
    </row>
    <row r="1372" s="136" customFormat="1" ht="48" hidden="1" outlineLevel="3" spans="1:11">
      <c r="A1372" s="189" t="s">
        <v>4897</v>
      </c>
      <c r="B1372" s="368" t="s">
        <v>4898</v>
      </c>
      <c r="C1372" s="12" t="s">
        <v>4886</v>
      </c>
      <c r="D1372" s="12" t="s">
        <v>4899</v>
      </c>
      <c r="E1372" s="11" t="s">
        <v>4888</v>
      </c>
      <c r="F1372" s="176">
        <v>21</v>
      </c>
      <c r="G1372" s="11"/>
      <c r="H1372" s="238"/>
      <c r="I1372" s="209" t="s">
        <v>4889</v>
      </c>
      <c r="J1372" s="209" t="s">
        <v>4890</v>
      </c>
      <c r="K1372" s="207" t="s">
        <v>93</v>
      </c>
    </row>
    <row r="1373" s="136" customFormat="1" ht="48" hidden="1" outlineLevel="3" spans="1:11">
      <c r="A1373" s="189" t="s">
        <v>4900</v>
      </c>
      <c r="B1373" s="368" t="s">
        <v>4901</v>
      </c>
      <c r="C1373" s="12" t="s">
        <v>4886</v>
      </c>
      <c r="D1373" s="12" t="s">
        <v>4902</v>
      </c>
      <c r="E1373" s="11" t="s">
        <v>4888</v>
      </c>
      <c r="F1373" s="176">
        <v>24</v>
      </c>
      <c r="G1373" s="11"/>
      <c r="H1373" s="238"/>
      <c r="I1373" s="209" t="s">
        <v>4889</v>
      </c>
      <c r="J1373" s="209" t="s">
        <v>4890</v>
      </c>
      <c r="K1373" s="207" t="s">
        <v>93</v>
      </c>
    </row>
    <row r="1374" s="136" customFormat="1" ht="48" hidden="1" outlineLevel="3" spans="1:11">
      <c r="A1374" s="189" t="s">
        <v>4903</v>
      </c>
      <c r="B1374" s="368" t="s">
        <v>4904</v>
      </c>
      <c r="C1374" s="12" t="s">
        <v>4886</v>
      </c>
      <c r="D1374" s="12" t="s">
        <v>4905</v>
      </c>
      <c r="E1374" s="11" t="s">
        <v>4888</v>
      </c>
      <c r="F1374" s="176">
        <v>11</v>
      </c>
      <c r="G1374" s="11"/>
      <c r="H1374" s="238"/>
      <c r="I1374" s="209" t="s">
        <v>4889</v>
      </c>
      <c r="J1374" s="209" t="s">
        <v>4890</v>
      </c>
      <c r="K1374" s="207" t="s">
        <v>93</v>
      </c>
    </row>
    <row r="1375" s="136" customFormat="1" ht="21" hidden="1" customHeight="1" outlineLevel="3" spans="1:11">
      <c r="A1375" s="189" t="s">
        <v>4906</v>
      </c>
      <c r="B1375" s="368" t="s">
        <v>4907</v>
      </c>
      <c r="C1375" s="12" t="s">
        <v>4886</v>
      </c>
      <c r="D1375" s="12" t="s">
        <v>4908</v>
      </c>
      <c r="E1375" s="11" t="s">
        <v>4888</v>
      </c>
      <c r="F1375" s="176">
        <v>15</v>
      </c>
      <c r="G1375" s="11"/>
      <c r="H1375" s="238"/>
      <c r="I1375" s="209" t="s">
        <v>4889</v>
      </c>
      <c r="J1375" s="209" t="s">
        <v>4890</v>
      </c>
      <c r="K1375" s="207" t="s">
        <v>93</v>
      </c>
    </row>
    <row r="1376" s="136" customFormat="1" ht="25" hidden="1" customHeight="1" outlineLevel="3" collapsed="1" spans="1:11">
      <c r="A1376" s="189" t="s">
        <v>4909</v>
      </c>
      <c r="B1376" s="368" t="s">
        <v>4910</v>
      </c>
      <c r="C1376" s="12" t="s">
        <v>4886</v>
      </c>
      <c r="D1376" s="12" t="s">
        <v>4911</v>
      </c>
      <c r="E1376" s="11" t="s">
        <v>4888</v>
      </c>
      <c r="F1376" s="176">
        <v>1</v>
      </c>
      <c r="G1376" s="11"/>
      <c r="H1376" s="238"/>
      <c r="I1376" s="209" t="s">
        <v>4889</v>
      </c>
      <c r="J1376" s="209" t="s">
        <v>4890</v>
      </c>
      <c r="K1376" s="207" t="s">
        <v>93</v>
      </c>
    </row>
    <row r="1388" spans="8:8">
      <c r="H1388" s="144">
        <f>H93</f>
        <v>0</v>
      </c>
    </row>
  </sheetData>
  <sheetProtection formatCells="0" formatColumns="0" formatRows="0" insertRows="0" insertColumns="0" insertHyperlinks="0" deleteColumns="0" deleteRows="0" sort="0" autoFilter="0" pivotTables="0"/>
  <autoFilter ref="A1:P1388">
    <extLst/>
  </autoFilter>
  <mergeCells count="12">
    <mergeCell ref="A1:K1"/>
    <mergeCell ref="G2:H2"/>
    <mergeCell ref="G3:H3"/>
    <mergeCell ref="A3:A4"/>
    <mergeCell ref="B3:B4"/>
    <mergeCell ref="C3:C4"/>
    <mergeCell ref="D3:D4"/>
    <mergeCell ref="E3:E4"/>
    <mergeCell ref="F3:F4"/>
    <mergeCell ref="I3:I4"/>
    <mergeCell ref="J3:J4"/>
    <mergeCell ref="K3:K4"/>
  </mergeCells>
  <conditionalFormatting sqref="B79">
    <cfRule type="duplicateValues" dxfId="0" priority="7"/>
    <cfRule type="expression" dxfId="1" priority="8">
      <formula>AND(SUMPRODUCT(IFERROR(1*(($B$2:$B$6&amp;"x")=(B79&amp;"x")),0))+SUMPRODUCT(IFERROR(1*((#REF!&amp;"x")=(B79&amp;"x")),0))+SUMPRODUCT(IFERROR(1*((#REF!&amp;"x")=(B79&amp;"x")),0))+SUMPRODUCT(IFERROR(1*((#REF!&amp;"x")=(B79&amp;"x")),0))+SUMPRODUCT(IFERROR(1*((#REF!&amp;"x")=(B79&amp;"x")),0))+SUMPRODUCT(IFERROR(1*(($B$1377:$B$1048534&amp;"x")=(B79&amp;"x")),0))&gt;1,NOT(ISBLANK(B79)))</formula>
    </cfRule>
  </conditionalFormatting>
  <conditionalFormatting sqref="B120">
    <cfRule type="duplicateValues" dxfId="0" priority="5"/>
    <cfRule type="expression" dxfId="1" priority="6">
      <formula>AND(SUMPRODUCT(IFERROR(1*(($B$2:$B$6&amp;"x")=(B120&amp;"x")),0))+SUMPRODUCT(IFERROR(1*((#REF!&amp;"x")=(B120&amp;"x")),0))+SUMPRODUCT(IFERROR(1*((#REF!&amp;"x")=(B120&amp;"x")),0))+SUMPRODUCT(IFERROR(1*((#REF!&amp;"x")=(B120&amp;"x")),0))+SUMPRODUCT(IFERROR(1*((#REF!&amp;"x")=(B120&amp;"x")),0))+SUMPRODUCT(IFERROR(1*(($B$1377:$B$1048534&amp;"x")=(B120&amp;"x")),0))&gt;1,NOT(ISBLANK(B120)))</formula>
    </cfRule>
  </conditionalFormatting>
  <conditionalFormatting sqref="B475:B476">
    <cfRule type="duplicateValues" dxfId="0" priority="1"/>
    <cfRule type="expression" dxfId="1" priority="2">
      <formula>AND(SUMPRODUCT(IFERROR(1*(($B$2:$B$6&amp;"x")=(B475&amp;"x")),0))+SUMPRODUCT(IFERROR(1*((#REF!&amp;"x")=(B475&amp;"x")),0))+SUMPRODUCT(IFERROR(1*((#REF!&amp;"x")=(B475&amp;"x")),0))+SUMPRODUCT(IFERROR(1*((#REF!&amp;"x")=(B475&amp;"x")),0))+SUMPRODUCT(IFERROR(1*((#REF!&amp;"x")=(B475&amp;"x")),0))+SUMPRODUCT(IFERROR(1*(($B$1377:$B$1048534&amp;"x")=(B475&amp;"x")),0))&gt;1,NOT(ISBLANK(B475)))</formula>
    </cfRule>
  </conditionalFormatting>
  <conditionalFormatting sqref="B1356:B1376">
    <cfRule type="duplicateValues" dxfId="0" priority="3"/>
    <cfRule type="expression" dxfId="1" priority="4">
      <formula>AND(SUMPRODUCT(IFERROR(1*(($B$2:$B$6&amp;"x")=(B1356&amp;"x")),0))+SUMPRODUCT(IFERROR(1*((#REF!&amp;"x")=(B1356&amp;"x")),0))+SUMPRODUCT(IFERROR(1*((#REF!&amp;"x")=(B1356&amp;"x")),0))+SUMPRODUCT(IFERROR(1*((#REF!&amp;"x")=(B1356&amp;"x")),0))+SUMPRODUCT(IFERROR(1*((#REF!&amp;"x")=(B1356&amp;"x")),0))+SUMPRODUCT(IFERROR(1*(($B$1377:$B$1048534&amp;"x")=(B1356&amp;"x")),0))&gt;1,NOT(ISBLANK(B1356)))</formula>
    </cfRule>
  </conditionalFormatting>
  <conditionalFormatting sqref="B2:B78 B80:B119 B121:B474 B477:B1355 B1377:B1378">
    <cfRule type="expression" dxfId="1" priority="10">
      <formula>AND(SUMPRODUCT(IFERROR(1*(($B$2:$B$6&amp;"x")=(B2&amp;"x")),0))+SUMPRODUCT(IFERROR(1*((#REF!&amp;"x")=(B2&amp;"x")),0))+SUMPRODUCT(IFERROR(1*((#REF!&amp;"x")=(B2&amp;"x")),0))+SUMPRODUCT(IFERROR(1*((#REF!&amp;"x")=(B2&amp;"x")),0))+SUMPRODUCT(IFERROR(1*((#REF!&amp;"x")=(B2&amp;"x")),0))+SUMPRODUCT(IFERROR(1*(($B$1377:$B$1048534&amp;"x")=(B2&amp;"x")),0))&gt;1,NOT(ISBLANK(B2)))</formula>
    </cfRule>
  </conditionalFormatting>
  <conditionalFormatting sqref="B2:B78 B80:B119 B121:B474 B477:B1355 B1377:B1048576">
    <cfRule type="duplicateValues" dxfId="0" priority="9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view="pageBreakPreview" zoomScaleNormal="100" topLeftCell="A28" workbookViewId="0">
      <selection activeCell="C28" sqref="C28"/>
    </sheetView>
  </sheetViews>
  <sheetFormatPr defaultColWidth="8" defaultRowHeight="13.5" outlineLevelCol="5"/>
  <cols>
    <col min="1" max="1" width="7.00740740740741" style="1" customWidth="1"/>
    <col min="2" max="2" width="13.4518518518519" style="1" customWidth="1"/>
    <col min="3" max="3" width="16" style="1" customWidth="1"/>
    <col min="4" max="4" width="8" style="114" customWidth="1"/>
    <col min="5" max="5" width="16.9925925925926" style="115" customWidth="1"/>
    <col min="6" max="6" width="12.8888888888889" style="1" customWidth="1"/>
    <col min="7" max="16384" width="8" style="1"/>
  </cols>
  <sheetData>
    <row r="1" s="1" customFormat="1" ht="31.9" customHeight="1" spans="1:6">
      <c r="A1" s="116" t="s">
        <v>4912</v>
      </c>
      <c r="B1" s="117"/>
      <c r="C1" s="117"/>
      <c r="D1" s="117"/>
      <c r="E1" s="118"/>
      <c r="F1" s="117"/>
    </row>
    <row r="2" s="1" customFormat="1" ht="31.9" customHeight="1" spans="1:6">
      <c r="A2" s="3" t="s">
        <v>4913</v>
      </c>
      <c r="B2" s="119"/>
      <c r="C2" s="119"/>
      <c r="D2" s="119"/>
      <c r="E2" s="120"/>
      <c r="F2" s="121"/>
    </row>
    <row r="3" s="1" customFormat="1" ht="31.9" customHeight="1" spans="1:6">
      <c r="A3" s="122" t="s">
        <v>1</v>
      </c>
      <c r="B3" s="123" t="s">
        <v>2</v>
      </c>
      <c r="C3" s="123" t="s">
        <v>4914</v>
      </c>
      <c r="D3" s="123" t="s">
        <v>4915</v>
      </c>
      <c r="E3" s="124" t="s">
        <v>4916</v>
      </c>
      <c r="F3" s="125" t="s">
        <v>5</v>
      </c>
    </row>
    <row r="4" s="1" customFormat="1" ht="53.45" customHeight="1" spans="1:6">
      <c r="A4" s="126" t="s">
        <v>4917</v>
      </c>
      <c r="B4" s="110" t="s">
        <v>67</v>
      </c>
      <c r="C4" s="110" t="s">
        <v>4918</v>
      </c>
      <c r="D4" s="127" t="s">
        <v>4919</v>
      </c>
      <c r="E4" s="128"/>
      <c r="F4" s="110" t="s">
        <v>4920</v>
      </c>
    </row>
    <row r="5" s="1" customFormat="1" ht="31.9" customHeight="1" spans="1:6">
      <c r="A5" s="126" t="s">
        <v>4921</v>
      </c>
      <c r="B5" s="110" t="s">
        <v>68</v>
      </c>
      <c r="C5" s="110" t="s">
        <v>4918</v>
      </c>
      <c r="D5" s="127" t="s">
        <v>4919</v>
      </c>
      <c r="E5" s="128"/>
      <c r="F5" s="129"/>
    </row>
    <row r="6" s="1" customFormat="1" ht="31.9" customHeight="1" spans="1:6">
      <c r="A6" s="126" t="s">
        <v>4922</v>
      </c>
      <c r="B6" s="110" t="s">
        <v>69</v>
      </c>
      <c r="C6" s="110" t="s">
        <v>4918</v>
      </c>
      <c r="D6" s="127" t="s">
        <v>4919</v>
      </c>
      <c r="E6" s="128"/>
      <c r="F6" s="129"/>
    </row>
    <row r="7" s="1" customFormat="1" ht="31.9" customHeight="1" spans="1:6">
      <c r="A7" s="126" t="s">
        <v>4923</v>
      </c>
      <c r="B7" s="110" t="s">
        <v>70</v>
      </c>
      <c r="C7" s="110" t="s">
        <v>4918</v>
      </c>
      <c r="D7" s="127" t="s">
        <v>4919</v>
      </c>
      <c r="E7" s="130">
        <v>250709</v>
      </c>
      <c r="F7" s="110" t="s">
        <v>57</v>
      </c>
    </row>
    <row r="8" s="1" customFormat="1" ht="31.9" customHeight="1" spans="1:6">
      <c r="A8" s="131" t="s">
        <v>4924</v>
      </c>
      <c r="B8" s="132"/>
      <c r="C8" s="132"/>
      <c r="D8" s="132"/>
      <c r="E8" s="133"/>
      <c r="F8" s="129"/>
    </row>
    <row r="9" s="1" customFormat="1" ht="31.9" customHeight="1" spans="1:6">
      <c r="A9" s="116" t="s">
        <v>4912</v>
      </c>
      <c r="B9" s="117"/>
      <c r="C9" s="117"/>
      <c r="D9" s="117"/>
      <c r="E9" s="118"/>
      <c r="F9" s="117"/>
    </row>
    <row r="10" s="1" customFormat="1" ht="31.9" customHeight="1" spans="1:6">
      <c r="A10" s="3" t="s">
        <v>4925</v>
      </c>
      <c r="B10" s="119"/>
      <c r="C10" s="119"/>
      <c r="D10" s="119"/>
      <c r="E10" s="120"/>
      <c r="F10" s="121"/>
    </row>
    <row r="11" s="1" customFormat="1" ht="31.9" customHeight="1" spans="1:6">
      <c r="A11" s="122" t="s">
        <v>1</v>
      </c>
      <c r="B11" s="123" t="s">
        <v>2</v>
      </c>
      <c r="C11" s="123" t="s">
        <v>4914</v>
      </c>
      <c r="D11" s="123" t="s">
        <v>4915</v>
      </c>
      <c r="E11" s="124" t="s">
        <v>4916</v>
      </c>
      <c r="F11" s="125" t="s">
        <v>5</v>
      </c>
    </row>
    <row r="12" s="1" customFormat="1" ht="53.45" customHeight="1" spans="1:6">
      <c r="A12" s="126" t="s">
        <v>4917</v>
      </c>
      <c r="B12" s="110" t="s">
        <v>67</v>
      </c>
      <c r="C12" s="110" t="s">
        <v>4918</v>
      </c>
      <c r="D12" s="127" t="s">
        <v>4919</v>
      </c>
      <c r="E12" s="128"/>
      <c r="F12" s="110" t="s">
        <v>4920</v>
      </c>
    </row>
    <row r="13" s="1" customFormat="1" ht="31.9" customHeight="1" spans="1:6">
      <c r="A13" s="126" t="s">
        <v>4921</v>
      </c>
      <c r="B13" s="110" t="s">
        <v>68</v>
      </c>
      <c r="C13" s="110" t="s">
        <v>4918</v>
      </c>
      <c r="D13" s="127" t="s">
        <v>4919</v>
      </c>
      <c r="E13" s="128"/>
      <c r="F13" s="129"/>
    </row>
    <row r="14" s="1" customFormat="1" ht="31.9" customHeight="1" spans="1:6">
      <c r="A14" s="126" t="s">
        <v>4922</v>
      </c>
      <c r="B14" s="110" t="s">
        <v>69</v>
      </c>
      <c r="C14" s="110" t="s">
        <v>4918</v>
      </c>
      <c r="D14" s="127" t="s">
        <v>4919</v>
      </c>
      <c r="E14" s="128"/>
      <c r="F14" s="129"/>
    </row>
    <row r="15" s="1" customFormat="1" ht="31.9" customHeight="1" spans="1:6">
      <c r="A15" s="126" t="s">
        <v>4923</v>
      </c>
      <c r="B15" s="110" t="s">
        <v>70</v>
      </c>
      <c r="C15" s="110" t="s">
        <v>4918</v>
      </c>
      <c r="D15" s="127" t="s">
        <v>4919</v>
      </c>
      <c r="E15" s="130">
        <v>268486</v>
      </c>
      <c r="F15" s="110" t="s">
        <v>57</v>
      </c>
    </row>
    <row r="16" s="1" customFormat="1" ht="31.9" customHeight="1" spans="1:6">
      <c r="A16" s="131" t="s">
        <v>4924</v>
      </c>
      <c r="B16" s="132"/>
      <c r="C16" s="132"/>
      <c r="D16" s="132"/>
      <c r="E16" s="133"/>
      <c r="F16" s="129"/>
    </row>
    <row r="17" ht="31.9" customHeight="1" spans="1:6">
      <c r="A17" s="116" t="s">
        <v>4912</v>
      </c>
      <c r="B17" s="117"/>
      <c r="C17" s="117"/>
      <c r="D17" s="117"/>
      <c r="E17" s="118"/>
      <c r="F17" s="117"/>
    </row>
    <row r="18" ht="31.9" customHeight="1" spans="1:6">
      <c r="A18" s="3" t="s">
        <v>4926</v>
      </c>
      <c r="B18" s="119"/>
      <c r="C18" s="119"/>
      <c r="D18" s="119"/>
      <c r="E18" s="120"/>
      <c r="F18" s="121"/>
    </row>
    <row r="19" ht="31.9" customHeight="1" spans="1:6">
      <c r="A19" s="122" t="s">
        <v>1</v>
      </c>
      <c r="B19" s="123" t="s">
        <v>2</v>
      </c>
      <c r="C19" s="123" t="s">
        <v>4914</v>
      </c>
      <c r="D19" s="123" t="s">
        <v>4915</v>
      </c>
      <c r="E19" s="124" t="s">
        <v>4916</v>
      </c>
      <c r="F19" s="125" t="s">
        <v>5</v>
      </c>
    </row>
    <row r="20" ht="53.45" customHeight="1" spans="1:6">
      <c r="A20" s="126" t="s">
        <v>4917</v>
      </c>
      <c r="B20" s="134" t="s">
        <v>4927</v>
      </c>
      <c r="C20" s="110" t="s">
        <v>4918</v>
      </c>
      <c r="D20" s="127" t="s">
        <v>4919</v>
      </c>
      <c r="E20" s="128"/>
      <c r="F20" s="134" t="s">
        <v>4920</v>
      </c>
    </row>
    <row r="21" ht="31.9" customHeight="1" spans="1:6">
      <c r="A21" s="126" t="s">
        <v>4921</v>
      </c>
      <c r="B21" s="110" t="s">
        <v>68</v>
      </c>
      <c r="C21" s="110" t="s">
        <v>4918</v>
      </c>
      <c r="D21" s="127" t="s">
        <v>4919</v>
      </c>
      <c r="E21" s="128"/>
      <c r="F21" s="129"/>
    </row>
    <row r="22" ht="31.9" customHeight="1" spans="1:6">
      <c r="A22" s="126" t="s">
        <v>4922</v>
      </c>
      <c r="B22" s="110" t="s">
        <v>69</v>
      </c>
      <c r="C22" s="110" t="s">
        <v>4918</v>
      </c>
      <c r="D22" s="127" t="s">
        <v>4919</v>
      </c>
      <c r="E22" s="128"/>
      <c r="F22" s="129"/>
    </row>
    <row r="23" ht="31.9" customHeight="1" spans="1:6">
      <c r="A23" s="126" t="s">
        <v>4923</v>
      </c>
      <c r="B23" s="110" t="s">
        <v>70</v>
      </c>
      <c r="C23" s="110" t="s">
        <v>4918</v>
      </c>
      <c r="D23" s="127" t="s">
        <v>4919</v>
      </c>
      <c r="E23" s="130">
        <v>236677</v>
      </c>
      <c r="F23" s="110" t="s">
        <v>57</v>
      </c>
    </row>
    <row r="24" ht="31.9" customHeight="1" spans="1:6">
      <c r="A24" s="131" t="s">
        <v>4924</v>
      </c>
      <c r="B24" s="132"/>
      <c r="C24" s="132"/>
      <c r="D24" s="132"/>
      <c r="E24" s="133"/>
      <c r="F24" s="129"/>
    </row>
    <row r="25" ht="31.9" customHeight="1" spans="1:6">
      <c r="A25" s="3" t="s">
        <v>4928</v>
      </c>
      <c r="B25" s="119"/>
      <c r="C25" s="119"/>
      <c r="D25" s="119"/>
      <c r="E25" s="120"/>
      <c r="F25" s="121"/>
    </row>
    <row r="26" ht="31.9" customHeight="1" spans="1:6">
      <c r="A26" s="122" t="s">
        <v>1</v>
      </c>
      <c r="B26" s="123" t="s">
        <v>2</v>
      </c>
      <c r="C26" s="123" t="s">
        <v>4914</v>
      </c>
      <c r="D26" s="123" t="s">
        <v>4915</v>
      </c>
      <c r="E26" s="124" t="s">
        <v>4916</v>
      </c>
      <c r="F26" s="125" t="s">
        <v>5</v>
      </c>
    </row>
    <row r="27" ht="53.45" customHeight="1" spans="1:6">
      <c r="A27" s="126" t="s">
        <v>4917</v>
      </c>
      <c r="B27" s="134" t="s">
        <v>4927</v>
      </c>
      <c r="C27" s="110" t="s">
        <v>4918</v>
      </c>
      <c r="D27" s="127" t="s">
        <v>4919</v>
      </c>
      <c r="E27" s="128"/>
      <c r="F27" s="134" t="s">
        <v>4920</v>
      </c>
    </row>
    <row r="28" ht="31.9" customHeight="1" spans="1:6">
      <c r="A28" s="126" t="s">
        <v>4921</v>
      </c>
      <c r="B28" s="110" t="s">
        <v>68</v>
      </c>
      <c r="C28" s="110" t="s">
        <v>4918</v>
      </c>
      <c r="D28" s="127" t="s">
        <v>4919</v>
      </c>
      <c r="E28" s="128"/>
      <c r="F28" s="129"/>
    </row>
    <row r="29" ht="31.9" customHeight="1" spans="1:6">
      <c r="A29" s="126" t="s">
        <v>4922</v>
      </c>
      <c r="B29" s="110" t="s">
        <v>69</v>
      </c>
      <c r="C29" s="110" t="s">
        <v>4918</v>
      </c>
      <c r="D29" s="127" t="s">
        <v>4919</v>
      </c>
      <c r="E29" s="128"/>
      <c r="F29" s="129"/>
    </row>
    <row r="30" ht="31.9" customHeight="1" spans="1:6">
      <c r="A30" s="126" t="s">
        <v>4923</v>
      </c>
      <c r="B30" s="110" t="s">
        <v>70</v>
      </c>
      <c r="C30" s="110" t="s">
        <v>4918</v>
      </c>
      <c r="D30" s="127" t="s">
        <v>4919</v>
      </c>
      <c r="E30" s="130">
        <v>62239</v>
      </c>
      <c r="F30" s="110" t="s">
        <v>57</v>
      </c>
    </row>
    <row r="31" ht="31.9" customHeight="1" spans="1:6">
      <c r="A31" s="131" t="s">
        <v>4924</v>
      </c>
      <c r="B31" s="132"/>
      <c r="C31" s="132"/>
      <c r="D31" s="132"/>
      <c r="E31" s="133"/>
      <c r="F31" s="129"/>
    </row>
    <row r="32" ht="31.9" customHeight="1" spans="1:6">
      <c r="A32" s="116" t="s">
        <v>4912</v>
      </c>
      <c r="B32" s="117"/>
      <c r="C32" s="117"/>
      <c r="D32" s="117"/>
      <c r="E32" s="118"/>
      <c r="F32" s="117"/>
    </row>
    <row r="33" ht="31.9" customHeight="1" spans="1:6">
      <c r="A33" s="3" t="s">
        <v>4929</v>
      </c>
      <c r="B33" s="119"/>
      <c r="C33" s="119"/>
      <c r="D33" s="119"/>
      <c r="E33" s="120"/>
      <c r="F33" s="121"/>
    </row>
    <row r="34" ht="31.9" customHeight="1" spans="1:6">
      <c r="A34" s="122" t="s">
        <v>1</v>
      </c>
      <c r="B34" s="123" t="s">
        <v>2</v>
      </c>
      <c r="C34" s="123" t="s">
        <v>4914</v>
      </c>
      <c r="D34" s="123" t="s">
        <v>4915</v>
      </c>
      <c r="E34" s="124" t="s">
        <v>4916</v>
      </c>
      <c r="F34" s="125" t="s">
        <v>5</v>
      </c>
    </row>
    <row r="35" ht="49.5" customHeight="1" spans="1:6">
      <c r="A35" s="126" t="s">
        <v>4917</v>
      </c>
      <c r="B35" s="110" t="s">
        <v>67</v>
      </c>
      <c r="C35" s="110" t="s">
        <v>4918</v>
      </c>
      <c r="D35" s="127" t="s">
        <v>4919</v>
      </c>
      <c r="E35" s="128"/>
      <c r="F35" s="134" t="s">
        <v>4920</v>
      </c>
    </row>
    <row r="36" ht="31.9" customHeight="1" spans="1:6">
      <c r="A36" s="126" t="s">
        <v>4921</v>
      </c>
      <c r="B36" s="110" t="s">
        <v>68</v>
      </c>
      <c r="C36" s="110" t="s">
        <v>4918</v>
      </c>
      <c r="D36" s="127" t="s">
        <v>4919</v>
      </c>
      <c r="E36" s="128"/>
      <c r="F36" s="134"/>
    </row>
    <row r="37" ht="31.9" customHeight="1" spans="1:6">
      <c r="A37" s="126" t="s">
        <v>4922</v>
      </c>
      <c r="B37" s="110" t="s">
        <v>69</v>
      </c>
      <c r="C37" s="110" t="s">
        <v>4918</v>
      </c>
      <c r="D37" s="127" t="s">
        <v>4919</v>
      </c>
      <c r="E37" s="128"/>
      <c r="F37" s="134"/>
    </row>
    <row r="38" ht="31.9" customHeight="1" spans="1:6">
      <c r="A38" s="126" t="s">
        <v>4923</v>
      </c>
      <c r="B38" s="110" t="s">
        <v>70</v>
      </c>
      <c r="C38" s="110" t="s">
        <v>4918</v>
      </c>
      <c r="D38" s="127" t="s">
        <v>4919</v>
      </c>
      <c r="E38" s="130">
        <v>527343</v>
      </c>
      <c r="F38" s="110" t="s">
        <v>57</v>
      </c>
    </row>
    <row r="39" ht="31.9" customHeight="1" spans="1:6">
      <c r="A39" s="131" t="s">
        <v>4924</v>
      </c>
      <c r="B39" s="132"/>
      <c r="C39" s="132"/>
      <c r="D39" s="132"/>
      <c r="E39" s="133"/>
      <c r="F39" s="129"/>
    </row>
    <row r="40" ht="31.9" customHeight="1" spans="1:6">
      <c r="A40" s="116" t="s">
        <v>4912</v>
      </c>
      <c r="B40" s="117"/>
      <c r="C40" s="117"/>
      <c r="D40" s="117"/>
      <c r="E40" s="118"/>
      <c r="F40" s="117"/>
    </row>
    <row r="41" ht="31.9" customHeight="1" spans="1:6">
      <c r="A41" s="3" t="s">
        <v>71</v>
      </c>
      <c r="B41" s="119"/>
      <c r="C41" s="119"/>
      <c r="D41" s="119"/>
      <c r="E41" s="120"/>
      <c r="F41" s="121"/>
    </row>
    <row r="42" ht="31.9" customHeight="1" spans="1:6">
      <c r="A42" s="122" t="s">
        <v>1</v>
      </c>
      <c r="B42" s="123" t="s">
        <v>2</v>
      </c>
      <c r="C42" s="123" t="s">
        <v>4914</v>
      </c>
      <c r="D42" s="123" t="s">
        <v>4915</v>
      </c>
      <c r="E42" s="124" t="s">
        <v>4916</v>
      </c>
      <c r="F42" s="125" t="s">
        <v>5</v>
      </c>
    </row>
    <row r="43" ht="69" customHeight="1" spans="1:6">
      <c r="A43" s="126" t="s">
        <v>4917</v>
      </c>
      <c r="B43" s="110" t="s">
        <v>67</v>
      </c>
      <c r="C43" s="110" t="s">
        <v>4918</v>
      </c>
      <c r="D43" s="127" t="s">
        <v>4919</v>
      </c>
      <c r="E43" s="128"/>
      <c r="F43" s="134" t="s">
        <v>4920</v>
      </c>
    </row>
    <row r="44" ht="31.9" customHeight="1" spans="1:6">
      <c r="A44" s="126" t="s">
        <v>4921</v>
      </c>
      <c r="B44" s="110" t="s">
        <v>68</v>
      </c>
      <c r="C44" s="110" t="s">
        <v>4918</v>
      </c>
      <c r="D44" s="127" t="s">
        <v>4919</v>
      </c>
      <c r="E44" s="128"/>
      <c r="F44" s="129"/>
    </row>
    <row r="45" ht="31.9" customHeight="1" spans="1:6">
      <c r="A45" s="126" t="s">
        <v>4922</v>
      </c>
      <c r="B45" s="110" t="s">
        <v>69</v>
      </c>
      <c r="C45" s="110" t="s">
        <v>4918</v>
      </c>
      <c r="D45" s="127" t="s">
        <v>4919</v>
      </c>
      <c r="E45" s="128"/>
      <c r="F45" s="129"/>
    </row>
    <row r="46" ht="31.9" customHeight="1" spans="1:6">
      <c r="A46" s="126" t="s">
        <v>4923</v>
      </c>
      <c r="B46" s="110" t="s">
        <v>70</v>
      </c>
      <c r="C46" s="110" t="s">
        <v>4918</v>
      </c>
      <c r="D46" s="127" t="s">
        <v>4919</v>
      </c>
      <c r="E46" s="130">
        <v>74229</v>
      </c>
      <c r="F46" s="110" t="s">
        <v>57</v>
      </c>
    </row>
    <row r="47" ht="31.9" customHeight="1" spans="1:6">
      <c r="A47" s="131" t="s">
        <v>4924</v>
      </c>
      <c r="B47" s="132"/>
      <c r="C47" s="132"/>
      <c r="D47" s="132"/>
      <c r="E47" s="133"/>
      <c r="F47" s="129"/>
    </row>
  </sheetData>
  <sheetProtection formatCells="0" formatColumns="0" formatRows="0" insertRows="0" insertColumns="0" insertHyperlinks="0" deleteColumns="0" deleteRows="0" sort="0" autoFilter="0" pivotTables="0"/>
  <mergeCells count="23">
    <mergeCell ref="A1:F1"/>
    <mergeCell ref="A2:D2"/>
    <mergeCell ref="E2:F2"/>
    <mergeCell ref="A8:D8"/>
    <mergeCell ref="A9:F9"/>
    <mergeCell ref="A10:D10"/>
    <mergeCell ref="E10:F10"/>
    <mergeCell ref="A16:D16"/>
    <mergeCell ref="A17:F17"/>
    <mergeCell ref="A18:D18"/>
    <mergeCell ref="E18:F18"/>
    <mergeCell ref="A24:D24"/>
    <mergeCell ref="A25:D25"/>
    <mergeCell ref="E25:F25"/>
    <mergeCell ref="A31:D31"/>
    <mergeCell ref="A32:F32"/>
    <mergeCell ref="A33:D33"/>
    <mergeCell ref="E33:F33"/>
    <mergeCell ref="A39:D39"/>
    <mergeCell ref="A40:F40"/>
    <mergeCell ref="A41:D41"/>
    <mergeCell ref="E41:F41"/>
    <mergeCell ref="A47:D47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I147"/>
  <sheetViews>
    <sheetView view="pageBreakPreview" zoomScaleNormal="100" workbookViewId="0">
      <pane xSplit="3" ySplit="4" topLeftCell="D8" activePane="bottomRight" state="frozen"/>
      <selection/>
      <selection pane="topRight"/>
      <selection pane="bottomLeft"/>
      <selection pane="bottomRight" activeCell="D17" sqref="D17"/>
    </sheetView>
  </sheetViews>
  <sheetFormatPr defaultColWidth="8" defaultRowHeight="13.5"/>
  <cols>
    <col min="1" max="1" width="9.11111111111111" style="24" customWidth="1"/>
    <col min="2" max="2" width="14.4444444444444" style="24" customWidth="1"/>
    <col min="3" max="3" width="19.2296296296296" style="24" customWidth="1"/>
    <col min="4" max="4" width="19.2296296296296" style="25" customWidth="1"/>
    <col min="5" max="5" width="5.77777777777778" style="24" customWidth="1"/>
    <col min="6" max="6" width="9.33333333333333" style="26" customWidth="1"/>
    <col min="7" max="7" width="12.4740740740741" style="27" customWidth="1"/>
    <col min="8" max="8" width="14.1185185185185" style="28" customWidth="1"/>
    <col min="9" max="9" width="12.3407407407407" style="24" customWidth="1"/>
    <col min="10" max="13" width="8" style="20"/>
    <col min="14" max="16384" width="8" style="1"/>
  </cols>
  <sheetData>
    <row r="1" s="20" customFormat="1" ht="29.1" customHeight="1" spans="1:9">
      <c r="A1" s="29" t="s">
        <v>4930</v>
      </c>
      <c r="B1" s="30"/>
      <c r="C1" s="30"/>
      <c r="D1" s="31"/>
      <c r="E1" s="30"/>
      <c r="F1" s="32"/>
      <c r="G1" s="33"/>
      <c r="H1" s="34"/>
      <c r="I1" s="30"/>
    </row>
    <row r="2" s="21" customFormat="1" ht="17.1" customHeight="1" spans="1:9">
      <c r="A2" s="35" t="s">
        <v>4931</v>
      </c>
      <c r="B2" s="35"/>
      <c r="C2" s="35"/>
      <c r="D2" s="36"/>
      <c r="E2" s="35"/>
      <c r="F2" s="37"/>
      <c r="G2" s="38"/>
      <c r="H2" s="38"/>
      <c r="I2" s="35"/>
    </row>
    <row r="3" s="21" customFormat="1" ht="17.1" customHeight="1" spans="1:9">
      <c r="A3" s="39" t="s">
        <v>1</v>
      </c>
      <c r="B3" s="39" t="s">
        <v>74</v>
      </c>
      <c r="C3" s="39" t="s">
        <v>2</v>
      </c>
      <c r="D3" s="40" t="s">
        <v>75</v>
      </c>
      <c r="E3" s="39" t="s">
        <v>76</v>
      </c>
      <c r="F3" s="41" t="s">
        <v>77</v>
      </c>
      <c r="G3" s="42" t="s">
        <v>4916</v>
      </c>
      <c r="H3" s="43"/>
      <c r="I3" s="39" t="s">
        <v>5</v>
      </c>
    </row>
    <row r="4" s="21" customFormat="1" ht="12" spans="1:9">
      <c r="A4" s="39"/>
      <c r="B4" s="39"/>
      <c r="C4" s="39"/>
      <c r="D4" s="40"/>
      <c r="E4" s="39"/>
      <c r="F4" s="41"/>
      <c r="G4" s="44" t="s">
        <v>81</v>
      </c>
      <c r="H4" s="44" t="s">
        <v>82</v>
      </c>
      <c r="I4" s="39"/>
    </row>
    <row r="5" s="20" customFormat="1" ht="33.95" customHeight="1" spans="1:9">
      <c r="A5" s="45" t="s">
        <v>9</v>
      </c>
      <c r="B5" s="45"/>
      <c r="C5" s="46" t="s">
        <v>12</v>
      </c>
      <c r="D5" s="47"/>
      <c r="E5" s="48"/>
      <c r="F5" s="49"/>
      <c r="G5" s="50"/>
      <c r="H5" s="44"/>
      <c r="I5" s="106"/>
    </row>
    <row r="6" s="20" customFormat="1" ht="56.25" outlineLevel="1" spans="1:9">
      <c r="A6" s="51">
        <v>1</v>
      </c>
      <c r="B6" s="374" t="s">
        <v>4932</v>
      </c>
      <c r="C6" s="53" t="s">
        <v>4933</v>
      </c>
      <c r="D6" s="54" t="s">
        <v>4934</v>
      </c>
      <c r="E6" s="52" t="s">
        <v>190</v>
      </c>
      <c r="F6" s="55">
        <v>1</v>
      </c>
      <c r="G6" s="56"/>
      <c r="H6" s="57"/>
      <c r="I6" s="107" t="s">
        <v>4935</v>
      </c>
    </row>
    <row r="7" s="20" customFormat="1" ht="51.65" customHeight="1" outlineLevel="1" spans="1:9">
      <c r="A7" s="51">
        <v>2</v>
      </c>
      <c r="B7" s="375" t="s">
        <v>4936</v>
      </c>
      <c r="C7" s="52" t="s">
        <v>4937</v>
      </c>
      <c r="D7" s="59" t="s">
        <v>4938</v>
      </c>
      <c r="E7" s="52" t="s">
        <v>190</v>
      </c>
      <c r="F7" s="60">
        <v>1</v>
      </c>
      <c r="G7" s="56"/>
      <c r="H7" s="57"/>
      <c r="I7" s="107" t="s">
        <v>4935</v>
      </c>
    </row>
    <row r="8" s="20" customFormat="1" ht="78.75" outlineLevel="1" spans="1:9">
      <c r="A8" s="51">
        <v>3</v>
      </c>
      <c r="B8" s="376" t="s">
        <v>4939</v>
      </c>
      <c r="C8" s="61" t="s">
        <v>4940</v>
      </c>
      <c r="D8" s="62" t="s">
        <v>4941</v>
      </c>
      <c r="E8" s="61" t="s">
        <v>190</v>
      </c>
      <c r="F8" s="63">
        <v>1</v>
      </c>
      <c r="G8" s="56"/>
      <c r="H8" s="57"/>
      <c r="I8" s="45" t="s">
        <v>4935</v>
      </c>
    </row>
    <row r="9" s="20" customFormat="1" ht="22.15" customHeight="1" spans="1:9">
      <c r="A9" s="64" t="s">
        <v>4942</v>
      </c>
      <c r="B9" s="64"/>
      <c r="C9" s="65"/>
      <c r="D9" s="66"/>
      <c r="E9" s="67" t="s">
        <v>4943</v>
      </c>
      <c r="F9" s="68"/>
      <c r="G9" s="69"/>
      <c r="H9" s="70"/>
      <c r="I9" s="108"/>
    </row>
    <row r="10" s="22" customFormat="1" ht="22.9" customHeight="1" spans="1:9">
      <c r="A10" s="71" t="s">
        <v>32</v>
      </c>
      <c r="B10" s="72"/>
      <c r="C10" s="46" t="s">
        <v>4944</v>
      </c>
      <c r="D10" s="73"/>
      <c r="E10" s="74"/>
      <c r="F10" s="75"/>
      <c r="G10" s="76"/>
      <c r="H10" s="43"/>
      <c r="I10" s="109"/>
    </row>
    <row r="11" s="23" customFormat="1" ht="56.25" outlineLevel="1" spans="1:9">
      <c r="A11" s="77">
        <v>1</v>
      </c>
      <c r="B11" s="374" t="s">
        <v>4945</v>
      </c>
      <c r="C11" s="53" t="s">
        <v>4933</v>
      </c>
      <c r="D11" s="54" t="s">
        <v>4934</v>
      </c>
      <c r="E11" s="52" t="s">
        <v>190</v>
      </c>
      <c r="F11" s="55">
        <v>1</v>
      </c>
      <c r="G11" s="56"/>
      <c r="H11" s="57"/>
      <c r="I11" s="107" t="s">
        <v>4935</v>
      </c>
    </row>
    <row r="12" s="23" customFormat="1" ht="45" outlineLevel="1" spans="1:9">
      <c r="A12" s="77">
        <v>2</v>
      </c>
      <c r="B12" s="377" t="s">
        <v>4946</v>
      </c>
      <c r="C12" s="52" t="s">
        <v>4937</v>
      </c>
      <c r="D12" s="59" t="s">
        <v>4938</v>
      </c>
      <c r="E12" s="52" t="s">
        <v>190</v>
      </c>
      <c r="F12" s="60">
        <v>1</v>
      </c>
      <c r="G12" s="56"/>
      <c r="H12" s="57"/>
      <c r="I12" s="107" t="s">
        <v>4935</v>
      </c>
    </row>
    <row r="13" s="20" customFormat="1" ht="42.75" customHeight="1" outlineLevel="1" spans="1:9">
      <c r="A13" s="79">
        <v>3</v>
      </c>
      <c r="B13" s="378" t="s">
        <v>4947</v>
      </c>
      <c r="C13" s="80" t="s">
        <v>4948</v>
      </c>
      <c r="D13" s="81" t="s">
        <v>4948</v>
      </c>
      <c r="E13" s="52" t="s">
        <v>190</v>
      </c>
      <c r="F13" s="60">
        <v>1</v>
      </c>
      <c r="G13" s="56"/>
      <c r="H13" s="57"/>
      <c r="I13" s="107" t="s">
        <v>4935</v>
      </c>
    </row>
    <row r="14" s="20" customFormat="1" ht="22.9" customHeight="1" spans="1:9">
      <c r="A14" s="82" t="s">
        <v>4942</v>
      </c>
      <c r="B14" s="82"/>
      <c r="C14" s="83"/>
      <c r="D14" s="84"/>
      <c r="E14" s="85" t="s">
        <v>4943</v>
      </c>
      <c r="F14" s="63"/>
      <c r="G14" s="56"/>
      <c r="H14" s="57"/>
      <c r="I14" s="110"/>
    </row>
    <row r="15" s="20" customFormat="1" ht="22.9" customHeight="1" spans="1:9">
      <c r="A15" s="71" t="s">
        <v>45</v>
      </c>
      <c r="B15" s="72"/>
      <c r="C15" s="46" t="s">
        <v>18</v>
      </c>
      <c r="D15" s="73"/>
      <c r="E15" s="74"/>
      <c r="F15" s="75"/>
      <c r="G15" s="76"/>
      <c r="H15" s="43"/>
      <c r="I15" s="109"/>
    </row>
    <row r="16" s="20" customFormat="1" ht="22.9" customHeight="1" outlineLevel="1" spans="1:9">
      <c r="A16" s="79">
        <v>1</v>
      </c>
      <c r="B16" s="378" t="s">
        <v>4949</v>
      </c>
      <c r="C16" s="80" t="s">
        <v>4948</v>
      </c>
      <c r="D16" s="81" t="s">
        <v>4948</v>
      </c>
      <c r="E16" s="52" t="s">
        <v>190</v>
      </c>
      <c r="F16" s="60">
        <v>1</v>
      </c>
      <c r="G16" s="56"/>
      <c r="H16" s="57"/>
      <c r="I16" s="107" t="s">
        <v>4935</v>
      </c>
    </row>
    <row r="17" s="20" customFormat="1" ht="22.9" customHeight="1" spans="1:9">
      <c r="A17" s="82" t="s">
        <v>4942</v>
      </c>
      <c r="B17" s="82"/>
      <c r="C17" s="83"/>
      <c r="D17" s="84"/>
      <c r="E17" s="85" t="s">
        <v>4943</v>
      </c>
      <c r="F17" s="63"/>
      <c r="G17" s="56"/>
      <c r="H17" s="57"/>
      <c r="I17" s="110"/>
    </row>
    <row r="18" s="20" customFormat="1" ht="22.9" customHeight="1" spans="1:9">
      <c r="A18" s="64"/>
      <c r="B18" s="64"/>
      <c r="C18" s="65"/>
      <c r="D18" s="84"/>
      <c r="E18" s="85"/>
      <c r="F18" s="63"/>
      <c r="G18" s="56"/>
      <c r="H18" s="57"/>
      <c r="I18" s="111"/>
    </row>
    <row r="19" s="22" customFormat="1" ht="26.1" customHeight="1" spans="1:9">
      <c r="A19" s="86" t="s">
        <v>45</v>
      </c>
      <c r="B19" s="87"/>
      <c r="C19" s="88" t="s">
        <v>20</v>
      </c>
      <c r="D19" s="73"/>
      <c r="E19" s="74"/>
      <c r="F19" s="75"/>
      <c r="G19" s="76"/>
      <c r="H19" s="43"/>
      <c r="I19" s="109"/>
    </row>
    <row r="20" s="20" customFormat="1" ht="56.25" outlineLevel="1" spans="1:9">
      <c r="A20" s="89" t="s">
        <v>4917</v>
      </c>
      <c r="B20" s="379" t="s">
        <v>4950</v>
      </c>
      <c r="C20" s="53" t="s">
        <v>4933</v>
      </c>
      <c r="D20" s="54" t="s">
        <v>4934</v>
      </c>
      <c r="E20" s="61" t="s">
        <v>190</v>
      </c>
      <c r="F20" s="63">
        <v>1</v>
      </c>
      <c r="G20" s="91"/>
      <c r="H20" s="92"/>
      <c r="I20" s="107" t="s">
        <v>4935</v>
      </c>
    </row>
    <row r="21" s="20" customFormat="1" ht="20.1" customHeight="1" spans="1:9">
      <c r="A21" s="93" t="s">
        <v>4942</v>
      </c>
      <c r="B21" s="94"/>
      <c r="C21" s="95"/>
      <c r="D21" s="96"/>
      <c r="E21" s="97" t="s">
        <v>4943</v>
      </c>
      <c r="F21" s="98"/>
      <c r="G21" s="56"/>
      <c r="H21" s="99"/>
      <c r="I21" s="110"/>
    </row>
    <row r="22" s="22" customFormat="1" ht="26.1" customHeight="1" spans="1:9">
      <c r="A22" s="86" t="s">
        <v>4951</v>
      </c>
      <c r="B22" s="87"/>
      <c r="C22" s="88" t="s">
        <v>31</v>
      </c>
      <c r="D22" s="73"/>
      <c r="E22" s="74"/>
      <c r="F22" s="75"/>
      <c r="G22" s="100"/>
      <c r="H22" s="101"/>
      <c r="I22" s="112"/>
    </row>
    <row r="23" s="22" customFormat="1" ht="67.5" outlineLevel="1" spans="1:9">
      <c r="A23" s="89" t="s">
        <v>4917</v>
      </c>
      <c r="B23" s="380" t="s">
        <v>4952</v>
      </c>
      <c r="C23" s="53" t="s">
        <v>4953</v>
      </c>
      <c r="D23" s="47" t="s">
        <v>189</v>
      </c>
      <c r="E23" s="52" t="s">
        <v>190</v>
      </c>
      <c r="F23" s="55">
        <v>1</v>
      </c>
      <c r="G23" s="56"/>
      <c r="H23" s="57"/>
      <c r="I23" s="107" t="s">
        <v>4935</v>
      </c>
    </row>
    <row r="24" s="20" customFormat="1" ht="30.75" customHeight="1" outlineLevel="1" spans="1:9">
      <c r="A24" s="61">
        <v>2</v>
      </c>
      <c r="B24" s="381" t="s">
        <v>4954</v>
      </c>
      <c r="C24" s="102" t="s">
        <v>4955</v>
      </c>
      <c r="D24" s="102" t="s">
        <v>4956</v>
      </c>
      <c r="E24" s="61" t="s">
        <v>190</v>
      </c>
      <c r="F24" s="63">
        <v>1</v>
      </c>
      <c r="G24" s="103"/>
      <c r="H24" s="57"/>
      <c r="I24" s="113" t="s">
        <v>4935</v>
      </c>
    </row>
    <row r="25" s="20" customFormat="1" ht="20.1" customHeight="1" spans="1:9">
      <c r="A25" s="93" t="s">
        <v>4942</v>
      </c>
      <c r="B25" s="94"/>
      <c r="C25" s="95"/>
      <c r="D25" s="96"/>
      <c r="E25" s="97" t="s">
        <v>4943</v>
      </c>
      <c r="F25" s="104"/>
      <c r="G25" s="69"/>
      <c r="H25" s="105"/>
      <c r="I25" s="110"/>
    </row>
    <row r="26" s="20" customFormat="1" ht="20.1" customHeight="1" spans="1:9">
      <c r="A26" s="24"/>
      <c r="B26" s="24"/>
      <c r="C26" s="24"/>
      <c r="D26" s="25"/>
      <c r="E26" s="24"/>
      <c r="F26" s="26"/>
      <c r="G26" s="27"/>
      <c r="H26" s="28"/>
      <c r="I26" s="24"/>
    </row>
    <row r="27" s="20" customFormat="1" ht="20.1" customHeight="1" spans="1:9">
      <c r="A27" s="24"/>
      <c r="B27" s="24"/>
      <c r="C27" s="24"/>
      <c r="D27" s="25"/>
      <c r="E27" s="24"/>
      <c r="F27" s="26"/>
      <c r="G27" s="27"/>
      <c r="H27" s="28"/>
      <c r="I27" s="24"/>
    </row>
    <row r="28" s="20" customFormat="1" ht="20.1" customHeight="1" spans="1:9">
      <c r="A28" s="24"/>
      <c r="B28" s="24"/>
      <c r="C28" s="24"/>
      <c r="D28" s="25"/>
      <c r="E28" s="24"/>
      <c r="F28" s="26"/>
      <c r="G28" s="27"/>
      <c r="H28" s="28"/>
      <c r="I28" s="24"/>
    </row>
    <row r="29" s="20" customFormat="1" ht="20.1" customHeight="1" spans="1:9">
      <c r="A29" s="24"/>
      <c r="B29" s="24"/>
      <c r="C29" s="24"/>
      <c r="D29" s="25"/>
      <c r="E29" s="24"/>
      <c r="F29" s="26"/>
      <c r="G29" s="27"/>
      <c r="H29" s="28"/>
      <c r="I29" s="24"/>
    </row>
    <row r="30" s="20" customFormat="1" ht="20.1" customHeight="1" spans="1:9">
      <c r="A30" s="24"/>
      <c r="B30" s="24"/>
      <c r="C30" s="24"/>
      <c r="D30" s="25"/>
      <c r="E30" s="24"/>
      <c r="F30" s="26"/>
      <c r="G30" s="27"/>
      <c r="H30" s="28"/>
      <c r="I30" s="24"/>
    </row>
    <row r="31" s="20" customFormat="1" ht="20.1" customHeight="1" spans="1:9">
      <c r="A31" s="24"/>
      <c r="B31" s="24"/>
      <c r="C31" s="24"/>
      <c r="D31" s="25"/>
      <c r="E31" s="24"/>
      <c r="F31" s="26"/>
      <c r="G31" s="27"/>
      <c r="H31" s="28"/>
      <c r="I31" s="24"/>
    </row>
    <row r="32" s="20" customFormat="1" ht="20.1" customHeight="1" spans="1:9">
      <c r="A32" s="24"/>
      <c r="B32" s="24"/>
      <c r="C32" s="24"/>
      <c r="D32" s="25"/>
      <c r="E32" s="24"/>
      <c r="F32" s="26"/>
      <c r="G32" s="27"/>
      <c r="H32" s="28"/>
      <c r="I32" s="24"/>
    </row>
    <row r="33" s="20" customFormat="1" ht="20.1" customHeight="1" spans="1:9">
      <c r="A33" s="24"/>
      <c r="B33" s="24"/>
      <c r="C33" s="24"/>
      <c r="D33" s="25"/>
      <c r="E33" s="24"/>
      <c r="F33" s="26"/>
      <c r="G33" s="27"/>
      <c r="H33" s="28"/>
      <c r="I33" s="24"/>
    </row>
    <row r="34" s="20" customFormat="1" ht="20.1" customHeight="1" spans="1:9">
      <c r="A34" s="24"/>
      <c r="B34" s="24"/>
      <c r="C34" s="24"/>
      <c r="D34" s="25"/>
      <c r="E34" s="24"/>
      <c r="F34" s="26"/>
      <c r="G34" s="27"/>
      <c r="H34" s="28"/>
      <c r="I34" s="24"/>
    </row>
    <row r="35" s="20" customFormat="1" ht="20.1" customHeight="1" spans="1:9">
      <c r="A35" s="24"/>
      <c r="B35" s="24"/>
      <c r="C35" s="24"/>
      <c r="D35" s="25"/>
      <c r="E35" s="24"/>
      <c r="F35" s="26"/>
      <c r="G35" s="27"/>
      <c r="H35" s="28"/>
      <c r="I35" s="24"/>
    </row>
    <row r="36" s="20" customFormat="1" ht="20.1" customHeight="1" spans="1:9">
      <c r="A36" s="24"/>
      <c r="B36" s="24"/>
      <c r="C36" s="24"/>
      <c r="D36" s="25"/>
      <c r="E36" s="24"/>
      <c r="F36" s="26"/>
      <c r="G36" s="27"/>
      <c r="H36" s="28"/>
      <c r="I36" s="24"/>
    </row>
    <row r="37" s="20" customFormat="1" ht="20.1" customHeight="1" spans="1:9">
      <c r="A37" s="24"/>
      <c r="B37" s="24"/>
      <c r="C37" s="24"/>
      <c r="D37" s="25"/>
      <c r="E37" s="24"/>
      <c r="F37" s="26"/>
      <c r="G37" s="27"/>
      <c r="H37" s="28"/>
      <c r="I37" s="24"/>
    </row>
    <row r="38" s="20" customFormat="1" ht="20.1" customHeight="1" spans="1:9">
      <c r="A38" s="24"/>
      <c r="B38" s="24"/>
      <c r="C38" s="24"/>
      <c r="D38" s="25"/>
      <c r="E38" s="24"/>
      <c r="F38" s="26"/>
      <c r="G38" s="27"/>
      <c r="H38" s="28"/>
      <c r="I38" s="24"/>
    </row>
    <row r="39" s="20" customFormat="1" ht="20.1" customHeight="1" spans="1:9">
      <c r="A39" s="24"/>
      <c r="B39" s="24"/>
      <c r="C39" s="24"/>
      <c r="D39" s="25"/>
      <c r="E39" s="24"/>
      <c r="F39" s="26"/>
      <c r="G39" s="27"/>
      <c r="H39" s="28"/>
      <c r="I39" s="24"/>
    </row>
    <row r="40" s="20" customFormat="1" ht="20.1" customHeight="1" spans="1:9">
      <c r="A40" s="24"/>
      <c r="B40" s="24"/>
      <c r="C40" s="24"/>
      <c r="D40" s="25"/>
      <c r="E40" s="24"/>
      <c r="F40" s="26"/>
      <c r="G40" s="27"/>
      <c r="H40" s="28"/>
      <c r="I40" s="24"/>
    </row>
    <row r="41" s="20" customFormat="1" ht="20.1" customHeight="1" spans="1:9">
      <c r="A41" s="24"/>
      <c r="B41" s="24"/>
      <c r="C41" s="24"/>
      <c r="D41" s="25"/>
      <c r="E41" s="24"/>
      <c r="F41" s="26"/>
      <c r="G41" s="27"/>
      <c r="H41" s="28"/>
      <c r="I41" s="24"/>
    </row>
    <row r="42" s="20" customFormat="1" ht="20.1" customHeight="1" spans="1:9">
      <c r="A42" s="24"/>
      <c r="B42" s="24"/>
      <c r="C42" s="24"/>
      <c r="D42" s="25"/>
      <c r="E42" s="24"/>
      <c r="F42" s="26"/>
      <c r="G42" s="27"/>
      <c r="H42" s="28"/>
      <c r="I42" s="24"/>
    </row>
    <row r="43" s="20" customFormat="1" ht="20.1" customHeight="1" spans="1:9">
      <c r="A43" s="24"/>
      <c r="B43" s="24"/>
      <c r="C43" s="24"/>
      <c r="D43" s="25"/>
      <c r="E43" s="24"/>
      <c r="F43" s="26"/>
      <c r="G43" s="27"/>
      <c r="H43" s="28"/>
      <c r="I43" s="24"/>
    </row>
    <row r="44" s="20" customFormat="1" ht="20.1" customHeight="1" spans="1:9">
      <c r="A44" s="24"/>
      <c r="B44" s="24"/>
      <c r="C44" s="24"/>
      <c r="D44" s="25"/>
      <c r="E44" s="24"/>
      <c r="F44" s="26"/>
      <c r="G44" s="27"/>
      <c r="H44" s="28"/>
      <c r="I44" s="24"/>
    </row>
    <row r="45" s="20" customFormat="1" ht="20.1" customHeight="1" spans="1:9">
      <c r="A45" s="24"/>
      <c r="B45" s="24"/>
      <c r="C45" s="24"/>
      <c r="D45" s="25"/>
      <c r="E45" s="24"/>
      <c r="F45" s="26"/>
      <c r="G45" s="27"/>
      <c r="H45" s="28"/>
      <c r="I45" s="24"/>
    </row>
    <row r="46" s="20" customFormat="1" ht="20.1" customHeight="1" spans="1:9">
      <c r="A46" s="24"/>
      <c r="B46" s="24"/>
      <c r="C46" s="24"/>
      <c r="D46" s="25"/>
      <c r="E46" s="24"/>
      <c r="F46" s="26"/>
      <c r="G46" s="27"/>
      <c r="H46" s="28"/>
      <c r="I46" s="24"/>
    </row>
    <row r="47" s="20" customFormat="1" ht="20.1" customHeight="1" spans="1:9">
      <c r="A47" s="24"/>
      <c r="B47" s="24"/>
      <c r="C47" s="24"/>
      <c r="D47" s="25"/>
      <c r="E47" s="24"/>
      <c r="F47" s="26"/>
      <c r="G47" s="27"/>
      <c r="H47" s="28"/>
      <c r="I47" s="24"/>
    </row>
    <row r="48" s="20" customFormat="1" ht="20.1" customHeight="1" spans="1:9">
      <c r="A48" s="24"/>
      <c r="B48" s="24"/>
      <c r="C48" s="24"/>
      <c r="D48" s="25"/>
      <c r="E48" s="24"/>
      <c r="F48" s="26"/>
      <c r="G48" s="27"/>
      <c r="H48" s="28"/>
      <c r="I48" s="24"/>
    </row>
    <row r="49" s="20" customFormat="1" ht="20.1" customHeight="1" spans="1:9">
      <c r="A49" s="24"/>
      <c r="B49" s="24"/>
      <c r="C49" s="24"/>
      <c r="D49" s="25"/>
      <c r="E49" s="24"/>
      <c r="F49" s="26"/>
      <c r="G49" s="27"/>
      <c r="H49" s="28"/>
      <c r="I49" s="24"/>
    </row>
    <row r="50" s="20" customFormat="1" ht="20.1" customHeight="1" spans="1:9">
      <c r="A50" s="24"/>
      <c r="B50" s="24"/>
      <c r="C50" s="24"/>
      <c r="D50" s="25"/>
      <c r="E50" s="24"/>
      <c r="F50" s="26"/>
      <c r="G50" s="27"/>
      <c r="H50" s="28"/>
      <c r="I50" s="24"/>
    </row>
    <row r="51" s="20" customFormat="1" ht="20.1" customHeight="1" spans="1:9">
      <c r="A51" s="24"/>
      <c r="B51" s="24"/>
      <c r="C51" s="24"/>
      <c r="D51" s="25"/>
      <c r="E51" s="24"/>
      <c r="F51" s="26"/>
      <c r="G51" s="27"/>
      <c r="H51" s="28"/>
      <c r="I51" s="24"/>
    </row>
    <row r="52" s="20" customFormat="1" ht="20.1" customHeight="1" spans="1:9">
      <c r="A52" s="24"/>
      <c r="B52" s="24"/>
      <c r="C52" s="24"/>
      <c r="D52" s="25"/>
      <c r="E52" s="24"/>
      <c r="F52" s="26"/>
      <c r="G52" s="27"/>
      <c r="H52" s="28"/>
      <c r="I52" s="24"/>
    </row>
    <row r="53" s="20" customFormat="1" ht="20.1" customHeight="1" spans="1:9">
      <c r="A53" s="24"/>
      <c r="B53" s="24"/>
      <c r="C53" s="24"/>
      <c r="D53" s="25"/>
      <c r="E53" s="24"/>
      <c r="F53" s="26"/>
      <c r="G53" s="27"/>
      <c r="H53" s="28"/>
      <c r="I53" s="24"/>
    </row>
    <row r="54" s="20" customFormat="1" ht="20.1" customHeight="1" spans="1:9">
      <c r="A54" s="24"/>
      <c r="B54" s="24"/>
      <c r="C54" s="24"/>
      <c r="D54" s="25"/>
      <c r="E54" s="24"/>
      <c r="F54" s="26"/>
      <c r="G54" s="27"/>
      <c r="H54" s="28"/>
      <c r="I54" s="24"/>
    </row>
    <row r="55" s="20" customFormat="1" ht="20.1" customHeight="1" spans="1:9">
      <c r="A55" s="24"/>
      <c r="B55" s="24"/>
      <c r="C55" s="24"/>
      <c r="D55" s="25"/>
      <c r="E55" s="24"/>
      <c r="F55" s="26"/>
      <c r="G55" s="27"/>
      <c r="H55" s="28"/>
      <c r="I55" s="24"/>
    </row>
    <row r="56" s="20" customFormat="1" ht="20.1" customHeight="1" spans="1:9">
      <c r="A56" s="24"/>
      <c r="B56" s="24"/>
      <c r="C56" s="24"/>
      <c r="D56" s="25"/>
      <c r="E56" s="24"/>
      <c r="F56" s="26"/>
      <c r="G56" s="27"/>
      <c r="H56" s="28"/>
      <c r="I56" s="24"/>
    </row>
    <row r="57" s="20" customFormat="1" ht="20.1" customHeight="1" spans="1:9">
      <c r="A57" s="24"/>
      <c r="B57" s="24"/>
      <c r="C57" s="24"/>
      <c r="D57" s="25"/>
      <c r="E57" s="24"/>
      <c r="F57" s="26"/>
      <c r="G57" s="27"/>
      <c r="H57" s="28"/>
      <c r="I57" s="24"/>
    </row>
    <row r="58" s="20" customFormat="1" ht="20.1" customHeight="1" spans="1:9">
      <c r="A58" s="24"/>
      <c r="B58" s="24"/>
      <c r="C58" s="24"/>
      <c r="D58" s="25"/>
      <c r="E58" s="24"/>
      <c r="F58" s="26"/>
      <c r="G58" s="27"/>
      <c r="H58" s="28"/>
      <c r="I58" s="24"/>
    </row>
    <row r="59" s="20" customFormat="1" ht="20.1" customHeight="1" spans="1:9">
      <c r="A59" s="24"/>
      <c r="B59" s="24"/>
      <c r="C59" s="24"/>
      <c r="D59" s="25"/>
      <c r="E59" s="24"/>
      <c r="F59" s="26"/>
      <c r="G59" s="27"/>
      <c r="H59" s="28"/>
      <c r="I59" s="24"/>
    </row>
    <row r="60" s="20" customFormat="1" ht="20.1" customHeight="1" spans="1:9">
      <c r="A60" s="24"/>
      <c r="B60" s="24"/>
      <c r="C60" s="24"/>
      <c r="D60" s="25"/>
      <c r="E60" s="24"/>
      <c r="F60" s="26"/>
      <c r="G60" s="27"/>
      <c r="H60" s="28"/>
      <c r="I60" s="24"/>
    </row>
    <row r="61" s="20" customFormat="1" ht="20.1" customHeight="1" spans="1:9">
      <c r="A61" s="24"/>
      <c r="B61" s="24"/>
      <c r="C61" s="24"/>
      <c r="D61" s="25"/>
      <c r="E61" s="24"/>
      <c r="F61" s="26"/>
      <c r="G61" s="27"/>
      <c r="H61" s="28"/>
      <c r="I61" s="24"/>
    </row>
    <row r="62" s="20" customFormat="1" ht="20.1" customHeight="1" spans="1:9">
      <c r="A62" s="24"/>
      <c r="B62" s="24"/>
      <c r="C62" s="24"/>
      <c r="D62" s="25"/>
      <c r="E62" s="24"/>
      <c r="F62" s="26"/>
      <c r="G62" s="27"/>
      <c r="H62" s="28"/>
      <c r="I62" s="24"/>
    </row>
    <row r="63" s="20" customFormat="1" ht="20.1" customHeight="1" spans="1:9">
      <c r="A63" s="24"/>
      <c r="B63" s="24"/>
      <c r="C63" s="24"/>
      <c r="D63" s="25"/>
      <c r="E63" s="24"/>
      <c r="F63" s="26"/>
      <c r="G63" s="27"/>
      <c r="H63" s="28"/>
      <c r="I63" s="24"/>
    </row>
    <row r="64" s="20" customFormat="1" ht="20.1" customHeight="1" spans="1:9">
      <c r="A64" s="24"/>
      <c r="B64" s="24"/>
      <c r="C64" s="24"/>
      <c r="D64" s="25"/>
      <c r="E64" s="24"/>
      <c r="F64" s="26"/>
      <c r="G64" s="27"/>
      <c r="H64" s="28"/>
      <c r="I64" s="24"/>
    </row>
    <row r="65" s="20" customFormat="1" ht="20.1" customHeight="1" spans="1:9">
      <c r="A65" s="24"/>
      <c r="B65" s="24"/>
      <c r="C65" s="24"/>
      <c r="D65" s="25"/>
      <c r="E65" s="24"/>
      <c r="F65" s="26"/>
      <c r="G65" s="27"/>
      <c r="H65" s="28"/>
      <c r="I65" s="24"/>
    </row>
    <row r="66" s="20" customFormat="1" ht="20.1" customHeight="1" spans="1:9">
      <c r="A66" s="24"/>
      <c r="B66" s="24"/>
      <c r="C66" s="24"/>
      <c r="D66" s="25"/>
      <c r="E66" s="24"/>
      <c r="F66" s="26"/>
      <c r="G66" s="27"/>
      <c r="H66" s="28"/>
      <c r="I66" s="24"/>
    </row>
    <row r="67" s="20" customFormat="1" ht="20.1" customHeight="1" spans="1:9">
      <c r="A67" s="24"/>
      <c r="B67" s="24"/>
      <c r="C67" s="24"/>
      <c r="D67" s="25"/>
      <c r="E67" s="24"/>
      <c r="F67" s="26"/>
      <c r="G67" s="27"/>
      <c r="H67" s="28"/>
      <c r="I67" s="24"/>
    </row>
    <row r="68" s="20" customFormat="1" ht="20.1" customHeight="1" spans="1:9">
      <c r="A68" s="24"/>
      <c r="B68" s="24"/>
      <c r="C68" s="24"/>
      <c r="D68" s="25"/>
      <c r="E68" s="24"/>
      <c r="F68" s="26"/>
      <c r="G68" s="27"/>
      <c r="H68" s="28"/>
      <c r="I68" s="24"/>
    </row>
    <row r="69" s="20" customFormat="1" ht="20.1" customHeight="1" spans="1:9">
      <c r="A69" s="24"/>
      <c r="B69" s="24"/>
      <c r="C69" s="24"/>
      <c r="D69" s="25"/>
      <c r="E69" s="24"/>
      <c r="F69" s="26"/>
      <c r="G69" s="27"/>
      <c r="H69" s="28"/>
      <c r="I69" s="24"/>
    </row>
    <row r="70" s="20" customFormat="1" ht="20.1" customHeight="1" spans="1:9">
      <c r="A70" s="24"/>
      <c r="B70" s="24"/>
      <c r="C70" s="24"/>
      <c r="D70" s="25"/>
      <c r="E70" s="24"/>
      <c r="F70" s="26"/>
      <c r="G70" s="27"/>
      <c r="H70" s="28"/>
      <c r="I70" s="24"/>
    </row>
    <row r="71" s="20" customFormat="1" ht="20.1" customHeight="1" spans="1:9">
      <c r="A71" s="24"/>
      <c r="B71" s="24"/>
      <c r="C71" s="24"/>
      <c r="D71" s="25"/>
      <c r="E71" s="24"/>
      <c r="F71" s="26"/>
      <c r="G71" s="27"/>
      <c r="H71" s="28"/>
      <c r="I71" s="24"/>
    </row>
    <row r="72" s="20" customFormat="1" ht="20.1" customHeight="1" spans="1:9">
      <c r="A72" s="24"/>
      <c r="B72" s="24"/>
      <c r="C72" s="24"/>
      <c r="D72" s="25"/>
      <c r="E72" s="24"/>
      <c r="F72" s="26"/>
      <c r="G72" s="27"/>
      <c r="H72" s="28"/>
      <c r="I72" s="24"/>
    </row>
    <row r="73" s="20" customFormat="1" ht="20.1" customHeight="1" spans="1:9">
      <c r="A73" s="24"/>
      <c r="B73" s="24"/>
      <c r="C73" s="24"/>
      <c r="D73" s="25"/>
      <c r="E73" s="24"/>
      <c r="F73" s="26"/>
      <c r="G73" s="27"/>
      <c r="H73" s="28"/>
      <c r="I73" s="24"/>
    </row>
    <row r="74" s="20" customFormat="1" ht="20.1" customHeight="1" spans="1:9">
      <c r="A74" s="24"/>
      <c r="B74" s="24"/>
      <c r="C74" s="24"/>
      <c r="D74" s="25"/>
      <c r="E74" s="24"/>
      <c r="F74" s="26"/>
      <c r="G74" s="27"/>
      <c r="H74" s="28"/>
      <c r="I74" s="24"/>
    </row>
    <row r="75" s="20" customFormat="1" ht="20.1" customHeight="1" spans="1:9">
      <c r="A75" s="24"/>
      <c r="B75" s="24"/>
      <c r="C75" s="24"/>
      <c r="D75" s="25"/>
      <c r="E75" s="24"/>
      <c r="F75" s="26"/>
      <c r="G75" s="27"/>
      <c r="H75" s="28"/>
      <c r="I75" s="24"/>
    </row>
    <row r="76" s="20" customFormat="1" ht="20.1" customHeight="1" spans="1:9">
      <c r="A76" s="24"/>
      <c r="B76" s="24"/>
      <c r="C76" s="24"/>
      <c r="D76" s="25"/>
      <c r="E76" s="24"/>
      <c r="F76" s="26"/>
      <c r="G76" s="27"/>
      <c r="H76" s="28"/>
      <c r="I76" s="24"/>
    </row>
    <row r="77" s="20" customFormat="1" ht="20.1" customHeight="1" spans="1:9">
      <c r="A77" s="24"/>
      <c r="B77" s="24"/>
      <c r="C77" s="24"/>
      <c r="D77" s="25"/>
      <c r="E77" s="24"/>
      <c r="F77" s="26"/>
      <c r="G77" s="27"/>
      <c r="H77" s="28"/>
      <c r="I77" s="24"/>
    </row>
    <row r="78" s="20" customFormat="1" ht="20.1" customHeight="1" spans="1:9">
      <c r="A78" s="24"/>
      <c r="B78" s="24"/>
      <c r="C78" s="24"/>
      <c r="D78" s="25"/>
      <c r="E78" s="24"/>
      <c r="F78" s="26"/>
      <c r="G78" s="27"/>
      <c r="H78" s="28"/>
      <c r="I78" s="24"/>
    </row>
    <row r="79" s="20" customFormat="1" ht="20.1" customHeight="1" spans="1:9">
      <c r="A79" s="24"/>
      <c r="B79" s="24"/>
      <c r="C79" s="24"/>
      <c r="D79" s="25"/>
      <c r="E79" s="24"/>
      <c r="F79" s="26"/>
      <c r="G79" s="27"/>
      <c r="H79" s="28"/>
      <c r="I79" s="24"/>
    </row>
    <row r="80" s="20" customFormat="1" ht="20.1" customHeight="1" spans="1:9">
      <c r="A80" s="24"/>
      <c r="B80" s="24"/>
      <c r="C80" s="24"/>
      <c r="D80" s="25"/>
      <c r="E80" s="24"/>
      <c r="F80" s="26"/>
      <c r="G80" s="27"/>
      <c r="H80" s="28"/>
      <c r="I80" s="24"/>
    </row>
    <row r="81" s="20" customFormat="1" ht="20.1" customHeight="1" spans="1:9">
      <c r="A81" s="24"/>
      <c r="B81" s="24"/>
      <c r="C81" s="24"/>
      <c r="D81" s="25"/>
      <c r="E81" s="24"/>
      <c r="F81" s="26"/>
      <c r="G81" s="27"/>
      <c r="H81" s="28"/>
      <c r="I81" s="24"/>
    </row>
    <row r="82" s="20" customFormat="1" ht="20.1" customHeight="1" spans="1:9">
      <c r="A82" s="24"/>
      <c r="B82" s="24"/>
      <c r="C82" s="24"/>
      <c r="D82" s="25"/>
      <c r="E82" s="24"/>
      <c r="F82" s="26"/>
      <c r="G82" s="27"/>
      <c r="H82" s="28"/>
      <c r="I82" s="24"/>
    </row>
    <row r="83" s="20" customFormat="1" ht="20.1" customHeight="1" spans="1:9">
      <c r="A83" s="24"/>
      <c r="B83" s="24"/>
      <c r="C83" s="24"/>
      <c r="D83" s="25"/>
      <c r="E83" s="24"/>
      <c r="F83" s="26"/>
      <c r="G83" s="27"/>
      <c r="H83" s="28"/>
      <c r="I83" s="24"/>
    </row>
    <row r="84" s="20" customFormat="1" ht="20.1" customHeight="1" spans="1:9">
      <c r="A84" s="24"/>
      <c r="B84" s="24"/>
      <c r="C84" s="24"/>
      <c r="D84" s="25"/>
      <c r="E84" s="24"/>
      <c r="F84" s="26"/>
      <c r="G84" s="27"/>
      <c r="H84" s="28"/>
      <c r="I84" s="24"/>
    </row>
    <row r="85" s="20" customFormat="1" ht="20.1" customHeight="1" spans="1:9">
      <c r="A85" s="24"/>
      <c r="B85" s="24"/>
      <c r="C85" s="24"/>
      <c r="D85" s="25"/>
      <c r="E85" s="24"/>
      <c r="F85" s="26"/>
      <c r="G85" s="27"/>
      <c r="H85" s="28"/>
      <c r="I85" s="24"/>
    </row>
    <row r="86" s="20" customFormat="1" ht="20.1" customHeight="1" spans="1:9">
      <c r="A86" s="24"/>
      <c r="B86" s="24"/>
      <c r="C86" s="24"/>
      <c r="D86" s="25"/>
      <c r="E86" s="24"/>
      <c r="F86" s="26"/>
      <c r="G86" s="27"/>
      <c r="H86" s="28"/>
      <c r="I86" s="24"/>
    </row>
    <row r="87" s="20" customFormat="1" ht="20.1" customHeight="1" spans="1:9">
      <c r="A87" s="24"/>
      <c r="B87" s="24"/>
      <c r="C87" s="24"/>
      <c r="D87" s="25"/>
      <c r="E87" s="24"/>
      <c r="F87" s="26"/>
      <c r="G87" s="27"/>
      <c r="H87" s="28"/>
      <c r="I87" s="24"/>
    </row>
    <row r="88" s="20" customFormat="1" ht="20.1" customHeight="1" spans="1:9">
      <c r="A88" s="24"/>
      <c r="B88" s="24"/>
      <c r="C88" s="24"/>
      <c r="D88" s="25"/>
      <c r="E88" s="24"/>
      <c r="F88" s="26"/>
      <c r="G88" s="27"/>
      <c r="H88" s="28"/>
      <c r="I88" s="24"/>
    </row>
    <row r="89" s="20" customFormat="1" ht="20.1" customHeight="1" spans="1:9">
      <c r="A89" s="24"/>
      <c r="B89" s="24"/>
      <c r="C89" s="24"/>
      <c r="D89" s="25"/>
      <c r="E89" s="24"/>
      <c r="F89" s="26"/>
      <c r="G89" s="27"/>
      <c r="H89" s="28"/>
      <c r="I89" s="24"/>
    </row>
    <row r="90" s="20" customFormat="1" ht="20.1" customHeight="1" spans="1:9">
      <c r="A90" s="24"/>
      <c r="B90" s="24"/>
      <c r="C90" s="24"/>
      <c r="D90" s="25"/>
      <c r="E90" s="24"/>
      <c r="F90" s="26"/>
      <c r="G90" s="27"/>
      <c r="H90" s="28"/>
      <c r="I90" s="24"/>
    </row>
    <row r="91" s="20" customFormat="1" ht="20.1" customHeight="1" spans="1:9">
      <c r="A91" s="24"/>
      <c r="B91" s="24"/>
      <c r="C91" s="24"/>
      <c r="D91" s="25"/>
      <c r="E91" s="24"/>
      <c r="F91" s="26"/>
      <c r="G91" s="27"/>
      <c r="H91" s="28"/>
      <c r="I91" s="24"/>
    </row>
    <row r="92" s="20" customFormat="1" ht="20.1" customHeight="1" spans="1:9">
      <c r="A92" s="24"/>
      <c r="B92" s="24"/>
      <c r="C92" s="24"/>
      <c r="D92" s="25"/>
      <c r="E92" s="24"/>
      <c r="F92" s="26"/>
      <c r="G92" s="27"/>
      <c r="H92" s="28"/>
      <c r="I92" s="24"/>
    </row>
    <row r="93" s="20" customFormat="1" ht="20.1" customHeight="1" spans="1:9">
      <c r="A93" s="24"/>
      <c r="B93" s="24"/>
      <c r="C93" s="24"/>
      <c r="D93" s="25"/>
      <c r="E93" s="24"/>
      <c r="F93" s="26"/>
      <c r="G93" s="27"/>
      <c r="H93" s="28"/>
      <c r="I93" s="24"/>
    </row>
    <row r="94" s="20" customFormat="1" ht="20.1" customHeight="1" spans="1:9">
      <c r="A94" s="24"/>
      <c r="B94" s="24"/>
      <c r="C94" s="24"/>
      <c r="D94" s="25"/>
      <c r="E94" s="24"/>
      <c r="F94" s="26"/>
      <c r="G94" s="27"/>
      <c r="H94" s="28"/>
      <c r="I94" s="24"/>
    </row>
    <row r="95" s="20" customFormat="1" ht="20.1" customHeight="1" spans="1:9">
      <c r="A95" s="24"/>
      <c r="B95" s="24"/>
      <c r="C95" s="24"/>
      <c r="D95" s="25"/>
      <c r="E95" s="24"/>
      <c r="F95" s="26"/>
      <c r="G95" s="27"/>
      <c r="H95" s="28"/>
      <c r="I95" s="24"/>
    </row>
    <row r="96" s="20" customFormat="1" ht="20.1" customHeight="1" spans="1:9">
      <c r="A96" s="24"/>
      <c r="B96" s="24"/>
      <c r="C96" s="24"/>
      <c r="D96" s="25"/>
      <c r="E96" s="24"/>
      <c r="F96" s="26"/>
      <c r="G96" s="27"/>
      <c r="H96" s="28"/>
      <c r="I96" s="24"/>
    </row>
    <row r="97" s="20" customFormat="1" ht="20.1" customHeight="1" spans="1:9">
      <c r="A97" s="24"/>
      <c r="B97" s="24"/>
      <c r="C97" s="24"/>
      <c r="D97" s="25"/>
      <c r="E97" s="24"/>
      <c r="F97" s="26"/>
      <c r="G97" s="27"/>
      <c r="H97" s="28"/>
      <c r="I97" s="24"/>
    </row>
    <row r="98" s="20" customFormat="1" ht="20.1" customHeight="1" spans="1:9">
      <c r="A98" s="24"/>
      <c r="B98" s="24"/>
      <c r="C98" s="24"/>
      <c r="D98" s="25"/>
      <c r="E98" s="24"/>
      <c r="F98" s="26"/>
      <c r="G98" s="27"/>
      <c r="H98" s="28"/>
      <c r="I98" s="24"/>
    </row>
    <row r="99" s="20" customFormat="1" ht="20.1" customHeight="1" spans="1:9">
      <c r="A99" s="24"/>
      <c r="B99" s="24"/>
      <c r="C99" s="24"/>
      <c r="D99" s="25"/>
      <c r="E99" s="24"/>
      <c r="F99" s="26"/>
      <c r="G99" s="27"/>
      <c r="H99" s="28"/>
      <c r="I99" s="24"/>
    </row>
    <row r="100" s="20" customFormat="1" ht="20.1" customHeight="1" spans="1:9">
      <c r="A100" s="24"/>
      <c r="B100" s="24"/>
      <c r="C100" s="24"/>
      <c r="D100" s="25"/>
      <c r="E100" s="24"/>
      <c r="F100" s="26"/>
      <c r="G100" s="27"/>
      <c r="H100" s="28"/>
      <c r="I100" s="24"/>
    </row>
    <row r="101" s="20" customFormat="1" ht="20.1" customHeight="1" spans="1:9">
      <c r="A101" s="24"/>
      <c r="B101" s="24"/>
      <c r="C101" s="24"/>
      <c r="D101" s="25"/>
      <c r="E101" s="24"/>
      <c r="F101" s="26"/>
      <c r="G101" s="27"/>
      <c r="H101" s="28"/>
      <c r="I101" s="24"/>
    </row>
    <row r="102" s="20" customFormat="1" ht="20.1" customHeight="1" spans="1:9">
      <c r="A102" s="24"/>
      <c r="B102" s="24"/>
      <c r="C102" s="24"/>
      <c r="D102" s="25"/>
      <c r="E102" s="24"/>
      <c r="F102" s="26"/>
      <c r="G102" s="27"/>
      <c r="H102" s="28"/>
      <c r="I102" s="24"/>
    </row>
    <row r="103" s="20" customFormat="1" ht="20.1" customHeight="1" spans="1:9">
      <c r="A103" s="24"/>
      <c r="B103" s="24"/>
      <c r="C103" s="24"/>
      <c r="D103" s="25"/>
      <c r="E103" s="24"/>
      <c r="F103" s="26"/>
      <c r="G103" s="27"/>
      <c r="H103" s="28"/>
      <c r="I103" s="24"/>
    </row>
    <row r="104" s="20" customFormat="1" ht="20.1" customHeight="1" spans="1:9">
      <c r="A104" s="24"/>
      <c r="B104" s="24"/>
      <c r="C104" s="24"/>
      <c r="D104" s="25"/>
      <c r="E104" s="24"/>
      <c r="F104" s="26"/>
      <c r="G104" s="27"/>
      <c r="H104" s="28"/>
      <c r="I104" s="24"/>
    </row>
    <row r="105" s="20" customFormat="1" ht="20.1" customHeight="1" spans="1:9">
      <c r="A105" s="24"/>
      <c r="B105" s="24"/>
      <c r="C105" s="24"/>
      <c r="D105" s="25"/>
      <c r="E105" s="24"/>
      <c r="F105" s="26"/>
      <c r="G105" s="27"/>
      <c r="H105" s="28"/>
      <c r="I105" s="24"/>
    </row>
    <row r="106" s="20" customFormat="1" ht="20.1" customHeight="1" spans="1:9">
      <c r="A106" s="24"/>
      <c r="B106" s="24"/>
      <c r="C106" s="24"/>
      <c r="D106" s="25"/>
      <c r="E106" s="24"/>
      <c r="F106" s="26"/>
      <c r="G106" s="27"/>
      <c r="H106" s="28"/>
      <c r="I106" s="24"/>
    </row>
    <row r="107" s="20" customFormat="1" ht="20.1" customHeight="1" spans="1:9">
      <c r="A107" s="24"/>
      <c r="B107" s="24"/>
      <c r="C107" s="24"/>
      <c r="D107" s="25"/>
      <c r="E107" s="24"/>
      <c r="F107" s="26"/>
      <c r="G107" s="27"/>
      <c r="H107" s="28"/>
      <c r="I107" s="24"/>
    </row>
    <row r="108" s="20" customFormat="1" ht="20.1" customHeight="1" spans="1:9">
      <c r="A108" s="24"/>
      <c r="B108" s="24"/>
      <c r="C108" s="24"/>
      <c r="D108" s="25"/>
      <c r="E108" s="24"/>
      <c r="F108" s="26"/>
      <c r="G108" s="27"/>
      <c r="H108" s="28"/>
      <c r="I108" s="24"/>
    </row>
    <row r="109" s="20" customFormat="1" ht="20.1" customHeight="1" spans="1:9">
      <c r="A109" s="24"/>
      <c r="B109" s="24"/>
      <c r="C109" s="24"/>
      <c r="D109" s="25"/>
      <c r="E109" s="24"/>
      <c r="F109" s="26"/>
      <c r="G109" s="27"/>
      <c r="H109" s="28"/>
      <c r="I109" s="24"/>
    </row>
    <row r="110" s="20" customFormat="1" ht="20.1" customHeight="1" spans="1:9">
      <c r="A110" s="24"/>
      <c r="B110" s="24"/>
      <c r="C110" s="24"/>
      <c r="D110" s="25"/>
      <c r="E110" s="24"/>
      <c r="F110" s="26"/>
      <c r="G110" s="27"/>
      <c r="H110" s="28"/>
      <c r="I110" s="24"/>
    </row>
    <row r="111" s="20" customFormat="1" ht="20.1" customHeight="1" spans="1:9">
      <c r="A111" s="24"/>
      <c r="B111" s="24"/>
      <c r="C111" s="24"/>
      <c r="D111" s="25"/>
      <c r="E111" s="24"/>
      <c r="F111" s="26"/>
      <c r="G111" s="27"/>
      <c r="H111" s="28"/>
      <c r="I111" s="24"/>
    </row>
    <row r="112" s="20" customFormat="1" ht="20.1" customHeight="1" spans="1:9">
      <c r="A112" s="24"/>
      <c r="B112" s="24"/>
      <c r="C112" s="24"/>
      <c r="D112" s="25"/>
      <c r="E112" s="24"/>
      <c r="F112" s="26"/>
      <c r="G112" s="27"/>
      <c r="H112" s="28"/>
      <c r="I112" s="24"/>
    </row>
    <row r="113" s="20" customFormat="1" ht="20.1" customHeight="1" spans="1:9">
      <c r="A113" s="24"/>
      <c r="B113" s="24"/>
      <c r="C113" s="24"/>
      <c r="D113" s="25"/>
      <c r="E113" s="24"/>
      <c r="F113" s="26"/>
      <c r="G113" s="27"/>
      <c r="H113" s="28"/>
      <c r="I113" s="24"/>
    </row>
    <row r="114" s="20" customFormat="1" ht="20.1" customHeight="1" spans="1:9">
      <c r="A114" s="24"/>
      <c r="B114" s="24"/>
      <c r="C114" s="24"/>
      <c r="D114" s="25"/>
      <c r="E114" s="24"/>
      <c r="F114" s="26"/>
      <c r="G114" s="27"/>
      <c r="H114" s="28"/>
      <c r="I114" s="24"/>
    </row>
    <row r="115" s="20" customFormat="1" ht="20.1" customHeight="1" spans="1:9">
      <c r="A115" s="24"/>
      <c r="B115" s="24"/>
      <c r="C115" s="24"/>
      <c r="D115" s="25"/>
      <c r="E115" s="24"/>
      <c r="F115" s="26"/>
      <c r="G115" s="27"/>
      <c r="H115" s="28"/>
      <c r="I115" s="24"/>
    </row>
    <row r="116" s="20" customFormat="1" ht="20.1" customHeight="1" spans="1:9">
      <c r="A116" s="24"/>
      <c r="B116" s="24"/>
      <c r="C116" s="24"/>
      <c r="D116" s="25"/>
      <c r="E116" s="24"/>
      <c r="F116" s="26"/>
      <c r="G116" s="27"/>
      <c r="H116" s="28"/>
      <c r="I116" s="24"/>
    </row>
    <row r="117" s="20" customFormat="1" ht="20.1" customHeight="1" spans="1:9">
      <c r="A117" s="24"/>
      <c r="B117" s="24"/>
      <c r="C117" s="24"/>
      <c r="D117" s="25"/>
      <c r="E117" s="24"/>
      <c r="F117" s="26"/>
      <c r="G117" s="27"/>
      <c r="H117" s="28"/>
      <c r="I117" s="24"/>
    </row>
    <row r="118" s="20" customFormat="1" ht="20.1" customHeight="1" spans="1:9">
      <c r="A118" s="24"/>
      <c r="B118" s="24"/>
      <c r="C118" s="24"/>
      <c r="D118" s="25"/>
      <c r="E118" s="24"/>
      <c r="F118" s="26"/>
      <c r="G118" s="27"/>
      <c r="H118" s="28"/>
      <c r="I118" s="24"/>
    </row>
    <row r="119" s="20" customFormat="1" ht="20.1" customHeight="1" spans="1:9">
      <c r="A119" s="24"/>
      <c r="B119" s="24"/>
      <c r="C119" s="24"/>
      <c r="D119" s="25"/>
      <c r="E119" s="24"/>
      <c r="F119" s="26"/>
      <c r="G119" s="27"/>
      <c r="H119" s="28"/>
      <c r="I119" s="24"/>
    </row>
    <row r="120" s="20" customFormat="1" ht="20.1" customHeight="1" spans="1:9">
      <c r="A120" s="24"/>
      <c r="B120" s="24"/>
      <c r="C120" s="24"/>
      <c r="D120" s="25"/>
      <c r="E120" s="24"/>
      <c r="F120" s="26"/>
      <c r="G120" s="27"/>
      <c r="H120" s="28"/>
      <c r="I120" s="24"/>
    </row>
    <row r="121" s="20" customFormat="1" ht="20.1" customHeight="1" spans="1:9">
      <c r="A121" s="24"/>
      <c r="B121" s="24"/>
      <c r="C121" s="24"/>
      <c r="D121" s="25"/>
      <c r="E121" s="24"/>
      <c r="F121" s="26"/>
      <c r="G121" s="27"/>
      <c r="H121" s="28"/>
      <c r="I121" s="24"/>
    </row>
    <row r="122" s="20" customFormat="1" ht="20.1" customHeight="1" spans="1:9">
      <c r="A122" s="24"/>
      <c r="B122" s="24"/>
      <c r="C122" s="24"/>
      <c r="D122" s="25"/>
      <c r="E122" s="24"/>
      <c r="F122" s="26"/>
      <c r="G122" s="27"/>
      <c r="H122" s="28"/>
      <c r="I122" s="24"/>
    </row>
    <row r="123" s="20" customFormat="1" ht="20.1" customHeight="1" spans="1:9">
      <c r="A123" s="24"/>
      <c r="B123" s="24"/>
      <c r="C123" s="24"/>
      <c r="D123" s="25"/>
      <c r="E123" s="24"/>
      <c r="F123" s="26"/>
      <c r="G123" s="27"/>
      <c r="H123" s="28"/>
      <c r="I123" s="24"/>
    </row>
    <row r="124" s="20" customFormat="1" ht="20.1" customHeight="1" spans="1:9">
      <c r="A124" s="24"/>
      <c r="B124" s="24"/>
      <c r="C124" s="24"/>
      <c r="D124" s="25"/>
      <c r="E124" s="24"/>
      <c r="F124" s="26"/>
      <c r="G124" s="27"/>
      <c r="H124" s="28"/>
      <c r="I124" s="24"/>
    </row>
    <row r="125" s="20" customFormat="1" ht="20.1" customHeight="1" spans="1:9">
      <c r="A125" s="24"/>
      <c r="B125" s="24"/>
      <c r="C125" s="24"/>
      <c r="D125" s="25"/>
      <c r="E125" s="24"/>
      <c r="F125" s="26"/>
      <c r="G125" s="27"/>
      <c r="H125" s="28"/>
      <c r="I125" s="24"/>
    </row>
    <row r="126" s="20" customFormat="1" ht="20.1" customHeight="1" spans="1:9">
      <c r="A126" s="24"/>
      <c r="B126" s="24"/>
      <c r="C126" s="24"/>
      <c r="D126" s="25"/>
      <c r="E126" s="24"/>
      <c r="F126" s="26"/>
      <c r="G126" s="27"/>
      <c r="H126" s="28"/>
      <c r="I126" s="24"/>
    </row>
    <row r="127" s="20" customFormat="1" ht="20.1" customHeight="1" spans="1:9">
      <c r="A127" s="24"/>
      <c r="B127" s="24"/>
      <c r="C127" s="24"/>
      <c r="D127" s="25"/>
      <c r="E127" s="24"/>
      <c r="F127" s="26"/>
      <c r="G127" s="27"/>
      <c r="H127" s="28"/>
      <c r="I127" s="24"/>
    </row>
    <row r="128" s="20" customFormat="1" ht="20.1" customHeight="1" spans="1:9">
      <c r="A128" s="24"/>
      <c r="B128" s="24"/>
      <c r="C128" s="24"/>
      <c r="D128" s="25"/>
      <c r="E128" s="24"/>
      <c r="F128" s="26"/>
      <c r="G128" s="27"/>
      <c r="H128" s="28"/>
      <c r="I128" s="24"/>
    </row>
    <row r="129" s="20" customFormat="1" ht="20.1" customHeight="1" spans="1:9">
      <c r="A129" s="24"/>
      <c r="B129" s="24"/>
      <c r="C129" s="24"/>
      <c r="D129" s="25"/>
      <c r="E129" s="24"/>
      <c r="F129" s="26"/>
      <c r="G129" s="27"/>
      <c r="H129" s="28"/>
      <c r="I129" s="24"/>
    </row>
    <row r="130" s="20" customFormat="1" ht="20.1" customHeight="1" spans="1:9">
      <c r="A130" s="24"/>
      <c r="B130" s="24"/>
      <c r="C130" s="24"/>
      <c r="D130" s="25"/>
      <c r="E130" s="24"/>
      <c r="F130" s="26"/>
      <c r="G130" s="27"/>
      <c r="H130" s="28"/>
      <c r="I130" s="24"/>
    </row>
    <row r="131" s="20" customFormat="1" ht="20.1" customHeight="1" spans="1:9">
      <c r="A131" s="24"/>
      <c r="B131" s="24"/>
      <c r="C131" s="24"/>
      <c r="D131" s="25"/>
      <c r="E131" s="24"/>
      <c r="F131" s="26"/>
      <c r="G131" s="27"/>
      <c r="H131" s="28"/>
      <c r="I131" s="24"/>
    </row>
    <row r="132" s="20" customFormat="1" ht="20.1" customHeight="1" spans="1:9">
      <c r="A132" s="24"/>
      <c r="B132" s="24"/>
      <c r="C132" s="24"/>
      <c r="D132" s="25"/>
      <c r="E132" s="24"/>
      <c r="F132" s="26"/>
      <c r="G132" s="27"/>
      <c r="H132" s="28"/>
      <c r="I132" s="24"/>
    </row>
    <row r="133" s="20" customFormat="1" ht="20.1" customHeight="1" spans="1:9">
      <c r="A133" s="24"/>
      <c r="B133" s="24"/>
      <c r="C133" s="24"/>
      <c r="D133" s="25"/>
      <c r="E133" s="24"/>
      <c r="F133" s="26"/>
      <c r="G133" s="27"/>
      <c r="H133" s="28"/>
      <c r="I133" s="24"/>
    </row>
    <row r="134" s="20" customFormat="1" ht="20.1" customHeight="1" spans="1:9">
      <c r="A134" s="24"/>
      <c r="B134" s="24"/>
      <c r="C134" s="24"/>
      <c r="D134" s="25"/>
      <c r="E134" s="24"/>
      <c r="F134" s="26"/>
      <c r="G134" s="27"/>
      <c r="H134" s="28"/>
      <c r="I134" s="24"/>
    </row>
    <row r="135" s="20" customFormat="1" ht="20.1" customHeight="1" spans="1:9">
      <c r="A135" s="24"/>
      <c r="B135" s="24"/>
      <c r="C135" s="24"/>
      <c r="D135" s="25"/>
      <c r="E135" s="24"/>
      <c r="F135" s="26"/>
      <c r="G135" s="27"/>
      <c r="H135" s="28"/>
      <c r="I135" s="24"/>
    </row>
    <row r="136" s="20" customFormat="1" ht="20.1" customHeight="1" spans="1:9">
      <c r="A136" s="24"/>
      <c r="B136" s="24"/>
      <c r="C136" s="24"/>
      <c r="D136" s="25"/>
      <c r="E136" s="24"/>
      <c r="F136" s="26"/>
      <c r="G136" s="27"/>
      <c r="H136" s="28"/>
      <c r="I136" s="24"/>
    </row>
    <row r="137" s="20" customFormat="1" ht="20.1" customHeight="1" spans="1:9">
      <c r="A137" s="24"/>
      <c r="B137" s="24"/>
      <c r="C137" s="24"/>
      <c r="D137" s="25"/>
      <c r="E137" s="24"/>
      <c r="F137" s="26"/>
      <c r="G137" s="27"/>
      <c r="H137" s="28"/>
      <c r="I137" s="24"/>
    </row>
    <row r="138" s="20" customFormat="1" ht="20.1" customHeight="1" spans="1:9">
      <c r="A138" s="24"/>
      <c r="B138" s="24"/>
      <c r="C138" s="24"/>
      <c r="D138" s="25"/>
      <c r="E138" s="24"/>
      <c r="F138" s="26"/>
      <c r="G138" s="27"/>
      <c r="H138" s="28"/>
      <c r="I138" s="24"/>
    </row>
    <row r="139" s="20" customFormat="1" ht="20.1" customHeight="1" spans="1:9">
      <c r="A139" s="24"/>
      <c r="B139" s="24"/>
      <c r="C139" s="24"/>
      <c r="D139" s="25"/>
      <c r="E139" s="24"/>
      <c r="F139" s="26"/>
      <c r="G139" s="27"/>
      <c r="H139" s="28"/>
      <c r="I139" s="24"/>
    </row>
    <row r="140" s="20" customFormat="1" ht="20.1" customHeight="1" spans="1:9">
      <c r="A140" s="24"/>
      <c r="B140" s="24"/>
      <c r="C140" s="24"/>
      <c r="D140" s="25"/>
      <c r="E140" s="24"/>
      <c r="F140" s="26"/>
      <c r="G140" s="27"/>
      <c r="H140" s="28"/>
      <c r="I140" s="24"/>
    </row>
    <row r="141" s="20" customFormat="1" ht="20.1" customHeight="1" spans="1:9">
      <c r="A141" s="24"/>
      <c r="B141" s="24"/>
      <c r="C141" s="24"/>
      <c r="D141" s="25"/>
      <c r="E141" s="24"/>
      <c r="F141" s="26"/>
      <c r="G141" s="27"/>
      <c r="H141" s="28"/>
      <c r="I141" s="24"/>
    </row>
    <row r="142" s="20" customFormat="1" ht="20.1" customHeight="1" spans="1:9">
      <c r="A142" s="24"/>
      <c r="B142" s="24"/>
      <c r="C142" s="24"/>
      <c r="D142" s="25"/>
      <c r="E142" s="24"/>
      <c r="F142" s="26"/>
      <c r="G142" s="27"/>
      <c r="H142" s="28"/>
      <c r="I142" s="24"/>
    </row>
    <row r="143" s="20" customFormat="1" ht="20.1" customHeight="1" spans="1:9">
      <c r="A143" s="24"/>
      <c r="B143" s="24"/>
      <c r="C143" s="24"/>
      <c r="D143" s="25"/>
      <c r="E143" s="24"/>
      <c r="F143" s="26"/>
      <c r="G143" s="27"/>
      <c r="H143" s="28"/>
      <c r="I143" s="24"/>
    </row>
    <row r="144" s="20" customFormat="1" ht="20.1" customHeight="1" spans="1:9">
      <c r="A144" s="24"/>
      <c r="B144" s="24"/>
      <c r="C144" s="24"/>
      <c r="D144" s="25"/>
      <c r="E144" s="24"/>
      <c r="F144" s="26"/>
      <c r="G144" s="27"/>
      <c r="H144" s="28"/>
      <c r="I144" s="24"/>
    </row>
    <row r="145" s="20" customFormat="1" ht="20.1" customHeight="1" spans="1:9">
      <c r="A145" s="24"/>
      <c r="B145" s="24"/>
      <c r="C145" s="24"/>
      <c r="D145" s="25"/>
      <c r="E145" s="24"/>
      <c r="F145" s="26"/>
      <c r="G145" s="27"/>
      <c r="H145" s="28"/>
      <c r="I145" s="24"/>
    </row>
    <row r="146" s="20" customFormat="1" ht="20.1" customHeight="1" spans="1:9">
      <c r="A146" s="24"/>
      <c r="B146" s="24"/>
      <c r="C146" s="24"/>
      <c r="D146" s="25"/>
      <c r="E146" s="24"/>
      <c r="F146" s="26"/>
      <c r="G146" s="27"/>
      <c r="H146" s="28"/>
      <c r="I146" s="24"/>
    </row>
    <row r="147" s="20" customFormat="1" ht="20.1" customHeight="1" spans="1:9">
      <c r="A147" s="24"/>
      <c r="B147" s="24"/>
      <c r="C147" s="24"/>
      <c r="D147" s="25"/>
      <c r="E147" s="24"/>
      <c r="F147" s="26"/>
      <c r="G147" s="27"/>
      <c r="H147" s="28"/>
      <c r="I147" s="24"/>
    </row>
  </sheetData>
  <sheetProtection formatCells="0" formatColumns="0" formatRows="0" insertRows="0" insertColumns="0" insertHyperlinks="0" deleteColumns="0" deleteRows="0" sort="0" autoFilter="0" pivotTables="0"/>
  <autoFilter ref="A3:I17">
    <extLst/>
  </autoFilter>
  <mergeCells count="15">
    <mergeCell ref="A1:I1"/>
    <mergeCell ref="A2:I2"/>
    <mergeCell ref="G3:H3"/>
    <mergeCell ref="A9:C9"/>
    <mergeCell ref="A14:C14"/>
    <mergeCell ref="A17:C17"/>
    <mergeCell ref="A21:C21"/>
    <mergeCell ref="A25:C25"/>
    <mergeCell ref="A3:A4"/>
    <mergeCell ref="B3:B4"/>
    <mergeCell ref="C3:C4"/>
    <mergeCell ref="D3:D4"/>
    <mergeCell ref="E3:E4"/>
    <mergeCell ref="F3:F4"/>
    <mergeCell ref="I3:I4"/>
  </mergeCells>
  <conditionalFormatting sqref="B12">
    <cfRule type="duplicateValues" dxfId="0" priority="9"/>
    <cfRule type="duplicateValues" dxfId="0" priority="10"/>
  </conditionalFormatting>
  <conditionalFormatting sqref="B15:B16">
    <cfRule type="duplicateValues" dxfId="0" priority="4"/>
  </conditionalFormatting>
  <conditionalFormatting sqref="B15:B17">
    <cfRule type="duplicateValues" dxfId="0" priority="3"/>
  </conditionalFormatting>
  <conditionalFormatting sqref="B22:B24">
    <cfRule type="duplicateValues" dxfId="0" priority="7"/>
  </conditionalFormatting>
  <conditionalFormatting sqref="B22:B25">
    <cfRule type="duplicateValues" dxfId="0" priority="6"/>
  </conditionalFormatting>
  <conditionalFormatting sqref="B1:B8 B10:B11 B13 B19:B20 B26:B1048576">
    <cfRule type="duplicateValues" dxfId="0" priority="13"/>
  </conditionalFormatting>
  <conditionalFormatting sqref="B1:B11 B13:B14 B18:B21 B26:B1048576">
    <cfRule type="duplicateValues" dxfId="0" priority="11"/>
  </conditionalFormatting>
  <pageMargins left="0.75" right="0.75" top="1" bottom="1" header="0.5" footer="0.5"/>
  <pageSetup paperSize="9" scale="64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G10" sqref="G10"/>
    </sheetView>
  </sheetViews>
  <sheetFormatPr defaultColWidth="11.3333333333333" defaultRowHeight="13.5"/>
  <cols>
    <col min="1" max="16384" width="11.3333333333333" style="1"/>
  </cols>
  <sheetData>
    <row r="1" ht="21.75" customHeight="1" spans="1:9">
      <c r="A1" s="2" t="s">
        <v>59</v>
      </c>
      <c r="B1" s="2"/>
      <c r="C1" s="2"/>
      <c r="D1" s="2"/>
      <c r="E1" s="2"/>
      <c r="F1" s="2"/>
      <c r="G1" s="2"/>
      <c r="H1" s="2"/>
      <c r="I1" s="2"/>
    </row>
    <row r="2" ht="16.5" customHeight="1" spans="1:9">
      <c r="A2" s="3" t="s">
        <v>4926</v>
      </c>
      <c r="B2" s="4"/>
      <c r="C2" s="4"/>
      <c r="D2" s="4"/>
      <c r="E2" s="4"/>
      <c r="F2" s="5"/>
      <c r="G2" s="5"/>
      <c r="H2" s="5"/>
      <c r="I2" s="5"/>
    </row>
    <row r="3" ht="16.5" customHeight="1" spans="1:9">
      <c r="A3" s="6" t="s">
        <v>1</v>
      </c>
      <c r="B3" s="7" t="s">
        <v>2</v>
      </c>
      <c r="C3" s="7" t="s">
        <v>4957</v>
      </c>
      <c r="D3" s="7" t="s">
        <v>77</v>
      </c>
      <c r="E3" s="8" t="s">
        <v>4916</v>
      </c>
      <c r="F3" s="8"/>
      <c r="G3" s="9" t="s">
        <v>79</v>
      </c>
      <c r="H3" s="9" t="s">
        <v>80</v>
      </c>
      <c r="I3" s="18" t="s">
        <v>5</v>
      </c>
    </row>
    <row r="4" spans="1:9">
      <c r="A4" s="6"/>
      <c r="B4" s="7"/>
      <c r="C4" s="7"/>
      <c r="D4" s="7"/>
      <c r="E4" s="7" t="s">
        <v>81</v>
      </c>
      <c r="F4" s="8" t="s">
        <v>82</v>
      </c>
      <c r="G4" s="9"/>
      <c r="H4" s="9"/>
      <c r="I4" s="18"/>
    </row>
    <row r="5" ht="72" spans="1:9">
      <c r="A5" s="10" t="s">
        <v>4917</v>
      </c>
      <c r="B5" s="11" t="s">
        <v>60</v>
      </c>
      <c r="C5" s="12" t="s">
        <v>4958</v>
      </c>
      <c r="D5" s="11">
        <v>153</v>
      </c>
      <c r="E5" s="13"/>
      <c r="F5" s="14"/>
      <c r="G5" s="15" t="s">
        <v>4959</v>
      </c>
      <c r="H5" s="15" t="s">
        <v>4960</v>
      </c>
      <c r="I5" s="11" t="s">
        <v>93</v>
      </c>
    </row>
    <row r="6" ht="16.5" customHeight="1" spans="1:9">
      <c r="A6" s="16" t="s">
        <v>4961</v>
      </c>
      <c r="B6" s="16"/>
      <c r="C6" s="16"/>
      <c r="D6" s="16"/>
      <c r="E6" s="16"/>
      <c r="F6" s="17"/>
      <c r="G6" s="17"/>
      <c r="H6" s="17"/>
      <c r="I6" s="19"/>
    </row>
    <row r="7" ht="16.5" customHeight="1" spans="1:9">
      <c r="A7" s="3" t="s">
        <v>4929</v>
      </c>
      <c r="B7" s="4"/>
      <c r="C7" s="4"/>
      <c r="D7" s="4"/>
      <c r="E7" s="4"/>
      <c r="F7" s="5"/>
      <c r="G7" s="5"/>
      <c r="H7" s="5"/>
      <c r="I7" s="5"/>
    </row>
    <row r="8" ht="16.5" customHeight="1" spans="1:9">
      <c r="A8" s="6" t="s">
        <v>1</v>
      </c>
      <c r="B8" s="7" t="s">
        <v>2</v>
      </c>
      <c r="C8" s="7" t="s">
        <v>4957</v>
      </c>
      <c r="D8" s="7" t="s">
        <v>77</v>
      </c>
      <c r="E8" s="8" t="s">
        <v>4916</v>
      </c>
      <c r="F8" s="8"/>
      <c r="G8" s="9" t="s">
        <v>79</v>
      </c>
      <c r="H8" s="9" t="s">
        <v>80</v>
      </c>
      <c r="I8" s="18" t="s">
        <v>5</v>
      </c>
    </row>
    <row r="9" spans="1:9">
      <c r="A9" s="6"/>
      <c r="B9" s="7"/>
      <c r="C9" s="7"/>
      <c r="D9" s="7"/>
      <c r="E9" s="7" t="s">
        <v>81</v>
      </c>
      <c r="F9" s="8" t="s">
        <v>82</v>
      </c>
      <c r="G9" s="9"/>
      <c r="H9" s="9"/>
      <c r="I9" s="18"/>
    </row>
    <row r="10" ht="72" spans="1:9">
      <c r="A10" s="10" t="s">
        <v>4917</v>
      </c>
      <c r="B10" s="11" t="s">
        <v>60</v>
      </c>
      <c r="C10" s="12" t="s">
        <v>4958</v>
      </c>
      <c r="D10" s="11">
        <v>87.23</v>
      </c>
      <c r="E10" s="13"/>
      <c r="F10" s="14"/>
      <c r="G10" s="15" t="s">
        <v>4959</v>
      </c>
      <c r="H10" s="15" t="s">
        <v>4960</v>
      </c>
      <c r="I10" s="11" t="s">
        <v>93</v>
      </c>
    </row>
    <row r="11" ht="16.5" customHeight="1" spans="1:9">
      <c r="A11" s="16" t="s">
        <v>4961</v>
      </c>
      <c r="B11" s="16"/>
      <c r="C11" s="16"/>
      <c r="D11" s="16"/>
      <c r="E11" s="16"/>
      <c r="F11" s="17"/>
      <c r="G11" s="17"/>
      <c r="H11" s="17"/>
      <c r="I11" s="19"/>
    </row>
    <row r="12" ht="16.5" customHeight="1" spans="1:9">
      <c r="A12" s="4" t="s">
        <v>4962</v>
      </c>
      <c r="B12" s="4"/>
      <c r="C12" s="4"/>
      <c r="D12" s="4"/>
      <c r="E12" s="4"/>
      <c r="F12" s="5"/>
      <c r="G12" s="5"/>
      <c r="H12" s="5"/>
      <c r="I12" s="5"/>
    </row>
    <row r="13" ht="16.5" customHeight="1" spans="1:9">
      <c r="A13" s="6" t="s">
        <v>1</v>
      </c>
      <c r="B13" s="7" t="s">
        <v>2</v>
      </c>
      <c r="C13" s="7" t="s">
        <v>4957</v>
      </c>
      <c r="D13" s="7" t="s">
        <v>77</v>
      </c>
      <c r="E13" s="8" t="s">
        <v>4916</v>
      </c>
      <c r="F13" s="8"/>
      <c r="G13" s="9" t="s">
        <v>79</v>
      </c>
      <c r="H13" s="9" t="s">
        <v>80</v>
      </c>
      <c r="I13" s="18" t="s">
        <v>5</v>
      </c>
    </row>
    <row r="14" spans="1:9">
      <c r="A14" s="6"/>
      <c r="B14" s="7"/>
      <c r="C14" s="7"/>
      <c r="D14" s="7"/>
      <c r="E14" s="7" t="s">
        <v>81</v>
      </c>
      <c r="F14" s="8" t="s">
        <v>82</v>
      </c>
      <c r="G14" s="9"/>
      <c r="H14" s="9"/>
      <c r="I14" s="18"/>
    </row>
    <row r="15" ht="72" spans="1:9">
      <c r="A15" s="10" t="s">
        <v>4917</v>
      </c>
      <c r="B15" s="11" t="s">
        <v>60</v>
      </c>
      <c r="C15" s="12" t="s">
        <v>4958</v>
      </c>
      <c r="D15" s="11">
        <v>1236.49</v>
      </c>
      <c r="E15" s="13"/>
      <c r="F15" s="14"/>
      <c r="G15" s="15" t="s">
        <v>4959</v>
      </c>
      <c r="H15" s="15" t="s">
        <v>4960</v>
      </c>
      <c r="I15" s="11" t="s">
        <v>93</v>
      </c>
    </row>
    <row r="16" ht="16.5" customHeight="1" spans="1:9">
      <c r="A16" s="16" t="s">
        <v>4961</v>
      </c>
      <c r="B16" s="16"/>
      <c r="C16" s="16"/>
      <c r="D16" s="16"/>
      <c r="E16" s="16"/>
      <c r="F16" s="17"/>
      <c r="G16" s="17"/>
      <c r="H16" s="17"/>
      <c r="I16" s="19"/>
    </row>
  </sheetData>
  <sheetProtection formatCells="0" formatColumns="0" formatRows="0" insertRows="0" insertColumns="0" insertHyperlinks="0" deleteColumns="0" deleteRows="0" sort="0" autoFilter="0" pivotTables="0"/>
  <mergeCells count="34">
    <mergeCell ref="A1:I1"/>
    <mergeCell ref="A2:E2"/>
    <mergeCell ref="F2:I2"/>
    <mergeCell ref="E3:F3"/>
    <mergeCell ref="A6:E6"/>
    <mergeCell ref="A7:E7"/>
    <mergeCell ref="F7:I7"/>
    <mergeCell ref="E8:F8"/>
    <mergeCell ref="A11:E11"/>
    <mergeCell ref="A12:E12"/>
    <mergeCell ref="F12:I12"/>
    <mergeCell ref="E13:F13"/>
    <mergeCell ref="A16:E16"/>
    <mergeCell ref="A3:A4"/>
    <mergeCell ref="A8:A9"/>
    <mergeCell ref="A13:A14"/>
    <mergeCell ref="B3:B4"/>
    <mergeCell ref="B8:B9"/>
    <mergeCell ref="B13:B14"/>
    <mergeCell ref="C3:C4"/>
    <mergeCell ref="C8:C9"/>
    <mergeCell ref="C13:C14"/>
    <mergeCell ref="D3:D4"/>
    <mergeCell ref="D8:D9"/>
    <mergeCell ref="D13:D14"/>
    <mergeCell ref="G3:G4"/>
    <mergeCell ref="G8:G9"/>
    <mergeCell ref="G13:G14"/>
    <mergeCell ref="H3:H4"/>
    <mergeCell ref="H8:H9"/>
    <mergeCell ref="H13:H14"/>
    <mergeCell ref="I3:I4"/>
    <mergeCell ref="I8:I9"/>
    <mergeCell ref="I13:I14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  t o p P a d d i n g = " 3 0 "   b o t t o m P a d d i n g = " 3 0 "   l e f t P a d d i n g = " 1 5 "   r i g h t P a d d i n g = " 1 5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8 "   i n t e r l i n e O n O f f = " 0 "   i n t e r l i n e C o l o r = " 0 "   i s D b S h e e t = " 0 "   i s D a s h B o a r d S h e e t = " 0 "   i s D b D a s h B o a r d S h e e t = " 0 "   i s F l e x P a p e r S h e e t = " 0 "   t o p P a d d i n g = " 3 0 "   b o t t o m P a d d i n g = " 3 0 "   l e f t P a d d i n g = " 1 5 "   r i g h t P a d d i n g = " 1 5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p i x e l a t o r L i s t   s h e e t S t i d = " 5 " / > < p i x e l a t o r L i s t   s h e e t S t i d = " 6 " / > < p i x e l a t o r L i s t   s h e e t S t i d = " 7 " / > < p i x e l a t o r L i s t   s h e e t S t i d = " 8 " / >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WWO_wpscloud_20250904173343-5eb13ec068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招标控制价汇总表</vt:lpstr>
      <vt:lpstr>分部工程汇总表</vt:lpstr>
      <vt:lpstr>分部分项工程清单与计价表</vt:lpstr>
      <vt:lpstr>总价措施项目清单与计价表（一）</vt:lpstr>
      <vt:lpstr>总价措施项目清单与计价表（二）</vt:lpstr>
      <vt:lpstr>其他项目费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马瑞升</cp:lastModifiedBy>
  <dcterms:created xsi:type="dcterms:W3CDTF">2025-09-08T20:40:00Z</dcterms:created>
  <dcterms:modified xsi:type="dcterms:W3CDTF">2025-09-09T07:09:52Z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3B118015E80A40C2B4779382946244C6</vt:lpwstr>
  </property>
  <property fmtid="{D5CDD505-2E9C-101B-9397-08002B2CF9AE}" pid="3" name="KSOProductBuildVer">
    <vt:lpwstr>2052-11.8.2.12287</vt:lpwstr>
  </property>
</Properties>
</file>