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774"/>
  </bookViews>
  <sheets>
    <sheet name="招标工程量清单扉页" sheetId="6" r:id="rId1"/>
    <sheet name="汇总表" sheetId="8" r:id="rId2"/>
    <sheet name="人行天桥电梯日常巡检保养" sheetId="9" r:id="rId3"/>
    <sheet name="景观照明和楼宇亮化巡检保养" sheetId="7" r:id="rId4"/>
    <sheet name="表-04 单位工程招标控制价汇总表" sheetId="1" r:id="rId5"/>
    <sheet name="表-08 分部分项工程和单价措施项目清单与计价表" sheetId="2" r:id="rId6"/>
    <sheet name="表-11 总价措施项目清单与计价表" sheetId="3" r:id="rId7"/>
    <sheet name="表-12 其他项目清单与计价汇总表" sheetId="4" r:id="rId8"/>
    <sheet name="表-13 规费、税金项目清单与计价表" sheetId="5" r:id="rId9"/>
  </sheets>
  <externalReferences>
    <externalReference r:id="rId10"/>
  </externalReferences>
  <definedNames>
    <definedName name="daikuan">[1]auto!$B$9</definedName>
    <definedName name="_xlnm.Print_Area" localSheetId="3">景观照明和楼宇亮化巡检保养!$A$1:$H$9</definedName>
    <definedName name="_xlnm.Print_Titles" localSheetId="3">景观照明和楼宇亮化巡检保养!$2:$4</definedName>
    <definedName name="_xlnm.Print_Area" localSheetId="1">汇总表!$A$1:$D$7</definedName>
    <definedName name="_xlnm.Print_Area" localSheetId="2">人行天桥电梯日常巡检保养!$A$1:$H$11</definedName>
    <definedName name="_xlnm.Print_Titles" localSheetId="2">人行天桥电梯日常巡检保养!$2:$4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<sst xmlns="http://schemas.openxmlformats.org/spreadsheetml/2006/main" count="896" uniqueCount="482">
  <si>
    <t>2025年黄埔区景观照明设施日常维护和零星维修项目</t>
  </si>
  <si>
    <t>工程</t>
  </si>
  <si>
    <t>招 标 工 程 量 清 单</t>
  </si>
  <si>
    <t>招  标  人：</t>
  </si>
  <si>
    <t>造价咨询人：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</si>
  <si>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</si>
  <si>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</si>
  <si>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</si>
  <si>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</si>
  <si>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</si>
  <si>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</si>
  <si>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</si>
  <si>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</si>
  <si>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</si>
  <si>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编制时间：  </t>
  </si>
  <si>
    <t xml:space="preserve">复核时间：  </t>
  </si>
  <si>
    <t>扉-1</t>
  </si>
  <si>
    <t>汇总表(工程量清单)</t>
  </si>
  <si>
    <t>项目名称：2025年黄埔区景观照明设施日常维护和零星维修项目</t>
  </si>
  <si>
    <t>序号</t>
  </si>
  <si>
    <t>工程名称</t>
  </si>
  <si>
    <t>金额（元）</t>
  </si>
  <si>
    <t>备注</t>
  </si>
  <si>
    <t>人行天桥电梯的日常巡检保养、清洁、年审等</t>
  </si>
  <si>
    <t>总价包干部分</t>
  </si>
  <si>
    <t>景观照明和楼宇亮化巡检保养</t>
  </si>
  <si>
    <t>景观照明、楼宇亮化设施、人行天桥电梯的维修更换、完善改造及应急抢险</t>
  </si>
  <si>
    <t>按实结算部分</t>
  </si>
  <si>
    <t>合计</t>
  </si>
  <si>
    <t xml:space="preserve">     </t>
  </si>
  <si>
    <t>项目名称</t>
  </si>
  <si>
    <t>工作内容</t>
  </si>
  <si>
    <t>单位</t>
  </si>
  <si>
    <t>数量</t>
  </si>
  <si>
    <t>综合单价（元/月）</t>
  </si>
  <si>
    <t>年小计（元）</t>
  </si>
  <si>
    <t>巡查人员</t>
  </si>
  <si>
    <t>负责人行天桥电梯的日常巡梯服务，需专职持证技术检查人员且具备电梯维修相关技术资格。自行安排巡查交通工具。</t>
  </si>
  <si>
    <t>名</t>
  </si>
  <si>
    <t>汽车</t>
  </si>
  <si>
    <t>车辆需要配备定位设备、车身警示条、巡查车辆标志等。</t>
  </si>
  <si>
    <t>辆</t>
  </si>
  <si>
    <t>电梯日常保养</t>
  </si>
  <si>
    <t>负责人行天桥电梯的日常保养服务，自备导轨润油等辅材。</t>
  </si>
  <si>
    <t>台</t>
  </si>
  <si>
    <t>电梯日常清洁</t>
  </si>
  <si>
    <t>负责人行天桥电梯的日常清洁服务，自备电梯清洁剂、电梯保养剂、玻璃清洁剂等辅材。</t>
  </si>
  <si>
    <t>电梯年审</t>
  </si>
  <si>
    <t>电梯6层以下标准</t>
  </si>
  <si>
    <t>电梯保险费</t>
  </si>
  <si>
    <t>特种设备第三者责任险</t>
  </si>
  <si>
    <t>合计（含税）</t>
  </si>
  <si>
    <t>综合单价（元）</t>
  </si>
  <si>
    <t>电工 
日常巡检保养</t>
  </si>
  <si>
    <t>电工 人员日常巡检保养
1、景观亮化4人
2、楼宇亮化6人
3、巡检时间：一周五天，20天/月
4、服务期：一年</t>
  </si>
  <si>
    <t>工日</t>
  </si>
  <si>
    <t>普工 
日常巡检保养</t>
  </si>
  <si>
    <t>普工 人员日常巡检保养
1、景观亮化2人
2、楼宇亮化3人
3、巡检时间：一周五天，20天/月
4、服务期：一年</t>
  </si>
  <si>
    <t>巡检车巡检</t>
  </si>
  <si>
    <t>1、景观亮化2台班
2、楼宇亮化3台班
3、巡检时间：一周五天，20天/月
4、服务期：一年</t>
  </si>
  <si>
    <t>台班</t>
  </si>
  <si>
    <t>无人机巡检</t>
  </si>
  <si>
    <t>楼宇亮化无人机巡检
1、服务时间：一周2次，一个月8台班（每次巡检30-50栋建筑）
4、服务期：一年</t>
  </si>
  <si>
    <t>单位工程工程量清单汇总表</t>
  </si>
  <si>
    <t>工程名称：景观照明、楼宇亮化设施、人行天桥电梯的维修更换、完善改造及应急抢险</t>
  </si>
  <si>
    <t>标段：</t>
  </si>
  <si>
    <t>第 1 页  共 1 页</t>
  </si>
  <si>
    <t>汇总内容</t>
  </si>
  <si>
    <t>金额:(元)</t>
  </si>
  <si>
    <t>其中：暂估价(元)</t>
  </si>
  <si>
    <t>1</t>
  </si>
  <si>
    <t>分部分项合计</t>
  </si>
  <si>
    <t>1.1</t>
  </si>
  <si>
    <t>一、安装工程</t>
  </si>
  <si>
    <t>1.2</t>
  </si>
  <si>
    <t>二、水泥混凝土路面</t>
  </si>
  <si>
    <t>1.3</t>
  </si>
  <si>
    <t>三、人行道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</si>
  <si>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</si>
  <si>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</si>
  <si>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</si>
  <si>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</si>
  <si>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</si>
  <si>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</si>
  <si>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</si>
  <si>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</si>
  <si>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</si>
  <si>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</si>
  <si>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</si>
  <si>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</si>
  <si>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</si>
  <si>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</si>
  <si>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</si>
  <si>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</si>
  <si>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</si>
  <si>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</si>
  <si>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</si>
  <si>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</si>
  <si>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</si>
  <si>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</si>
  <si>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</si>
  <si>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</si>
  <si>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</si>
  <si>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</si>
  <si>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</si>
  <si>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</si>
  <si>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</si>
  <si>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</si>
  <si>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</si>
  <si>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</si>
  <si>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</si>
  <si>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</si>
  <si>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</si>
  <si>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</si>
  <si>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</si>
  <si>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</si>
  <si>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</si>
  <si>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</si>
  <si>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12 页</t>
  </si>
  <si>
    <t>项目编码</t>
  </si>
  <si>
    <t>项目特征描述</t>
  </si>
  <si>
    <t>计量单位</t>
  </si>
  <si>
    <t>工程量</t>
  </si>
  <si>
    <t>综合单价</t>
  </si>
  <si>
    <t>综合合价</t>
  </si>
  <si>
    <t>其中</t>
  </si>
  <si>
    <t>一、</t>
  </si>
  <si>
    <t>安装工程</t>
  </si>
  <si>
    <t>030412004006</t>
  </si>
  <si>
    <t>LED点光源（5W）</t>
  </si>
  <si>
    <t>1、名称:LED点光源
2、规格:5W/DC24/5000K/120° /高强 度压铸铝合金灯体，一体化散热 结构/ 一体硅胶圈/光学级PC透 光罩/灯具表面温度不高于55摄 氏度/专业投光透镜（透光率90% 以上）
3、IP65防水</t>
  </si>
  <si>
    <t>套</t>
  </si>
  <si>
    <t>030412002001</t>
  </si>
  <si>
    <t>照树投光灯(45W)</t>
  </si>
  <si>
    <t>1、名称:照树投光灯
2、规格:AC220V/45W/4000K/光 束角36° /灯头可调角度N90度 /进口 Cree品牌原厂封装芯片/ 结构防水IP67,外壳配排水孔/ 一体成型草绿色高强度铝合金 灯体/ 一体硅胶圈/自清洁钢化 玻璃/ 一体化散热结构/灯具表 面温度不高于55摄氏度/专业投 光透镜（透光率90%以上）/内置 蜂窝芯防眩光装置/防盗防盗调 光支架和底座/内置高效防水电 源（效率90%以上）/灯具通过3C 认证和双85测试</t>
  </si>
  <si>
    <t>030412002002</t>
  </si>
  <si>
    <t>桥底对打投光灯(120W)</t>
  </si>
  <si>
    <t>1、名称:桥底对打投光灯
2、规格:120W七星照-72： 6度,120W, 4000K,带档光板
3、结构防水IP66/高强度挤型铝 合金灯体，一体化散热结构， 配有可调角度支架/ 一体硅胶圈 /自清洁高强度钢化玻璃/灯具 表面温度不高于55摄氏度/专业 投光透镜（透光率90%以上）/ 内置蜂窝芯防眩光装置/灯具通 过3C认证和双85测试</t>
  </si>
  <si>
    <t>本页小计</t>
  </si>
  <si>
    <t>注：为计取规费等的使用，可在表中增设其中：“定额人工费”。</t>
  </si>
  <si>
    <t>表—08</t>
  </si>
  <si>
    <t>第 2 页  共 12 页</t>
  </si>
  <si>
    <t>030412002003</t>
  </si>
  <si>
    <t>桥墩投光灯(36W)</t>
  </si>
  <si>
    <t>1、名称:桥墩投光灯
2、规格:36W/4000K/30度 /DC24V/铝蜂窝
3、结构防水IP66/高强度挤型铝 合金灯体，一体化散热结构， 配有可调角度支架/ 一体硅胶圈 /自清洁高强度钢化玻璃/灯具 表面温度不高于55摄氏度/专业 投光透镜（透光率90%以上）/ 内置蜂窝芯防眩光装置/灯具通 过3C认证和双85测试</t>
  </si>
  <si>
    <t>030412004008</t>
  </si>
  <si>
    <t>地埋灯(10W)</t>
  </si>
  <si>
    <t>1、名称:地埋灯
2、规格:AC220V/10W/4000K/进 口原厂封装芯片/结构防水 IP66/一体成型高强度铝合金灯 体/灯具表面温度不高于55摄氏 度/专业投光透镜（透光率90% 以上）/定制</t>
  </si>
  <si>
    <t>030412004009</t>
  </si>
  <si>
    <t>草坪灯(18W)</t>
  </si>
  <si>
    <t>1、名称:草坪灯
2、规格:AC220V/18W/2200K/进 口原厂封装芯片/结构防水 IP65/灯具表面温度不高于55摄 氏度/铝制灯体+PC防眩光扩散罩</t>
  </si>
  <si>
    <t>030412004010</t>
  </si>
  <si>
    <t>洗墙灯(10W)</t>
  </si>
  <si>
    <t>1、名称:洗墙灯（含外壳）
2、规格:10W/DC24/2200K〃光 朿角25° x 45° /进口原厂封装 芯片/结构防水IP66/高强度挤 型铝台金灯体，配挡光板及铝线 槽支架/ 一体硅胶圈/自清洁高 强度钢化玻璃/灯具表面温度不 高于55摄氏度/专业投光透镜 （透光率90%以上）</t>
  </si>
  <si>
    <t>第 3 页  共 12 页</t>
  </si>
  <si>
    <t>030412004012</t>
  </si>
  <si>
    <t>洗墙灯(24W)</t>
  </si>
  <si>
    <t>1、名称:洗墙灯（含外壳）
2、规格:DC24V/24W/2200K/光 束角25° x 45° /进口原厂封装 芯片/结构防水IP66/高强度挤 型铝合金灯体，配挡光板及铝线 槽支架/ 一体硅胶圈/自清洁高 强度钢化玻璃/灯具表面温度不 高于55摄氏度/专业投光透镜 （透光率90%以上）</t>
  </si>
  <si>
    <t>030412004011</t>
  </si>
  <si>
    <t>洗墙灯(30W)</t>
  </si>
  <si>
    <t>1、名称:洗墙灯（含外壳）
2、规格:DC24V/30W/2200K/光 束角25° x 45° /进口原厂封装 芯片/结构防水IP66/高强度挤 型铝合金灯体，配挡光板及铝线 槽支架/ 一体硅胶圈/自清洁高 强度钢化玻璃/灯具表面温度不 高于55摄氏度/专业投光透镜 （透光率90%以上）</t>
  </si>
  <si>
    <t>030412010001</t>
  </si>
  <si>
    <t>双面护栏发光灯（24W）</t>
  </si>
  <si>
    <t>1、名称:双面护栏发光灯
2、规格:24W/RGBW3000K/120度 /I米/灰色/双面发光（长 1000*宽90mm*高70mni, 70mro面发光）</t>
  </si>
  <si>
    <t>030404017001</t>
  </si>
  <si>
    <t>新建不锈钢防水电箱(40*30*18cm)</t>
  </si>
  <si>
    <t>1、名称:新建不锈钢防水电箱(40*30*18cm)</t>
  </si>
  <si>
    <t>030404017002</t>
  </si>
  <si>
    <t>新建配电箱600*500mm*600mm(含三遥控制器)</t>
  </si>
  <si>
    <t>1、名称:新建配电箱600*500mm*600mm(含三遥控制器)</t>
  </si>
  <si>
    <t>030404022001</t>
  </si>
  <si>
    <t>智能节点控制器（D-ONE节点控制器）</t>
  </si>
  <si>
    <t>1、名称:智能节点控制器（D-ONE节点控制器）</t>
  </si>
  <si>
    <t>030404019001</t>
  </si>
  <si>
    <t>磁吸式防水漏电开关（防护等级IP68）</t>
  </si>
  <si>
    <t>1、名称:磁吸式防水漏电开关（防护等级IP68）</t>
  </si>
  <si>
    <t>个</t>
  </si>
  <si>
    <t>第 4 页  共 12 页</t>
  </si>
  <si>
    <t>030411006001</t>
  </si>
  <si>
    <t>防水接线盒(内置C10A/2P,30mA漏电微型断路器)</t>
  </si>
  <si>
    <t>1、名称:防水接线盒(内置C10A/2P,30mA漏电微型断路器)</t>
  </si>
  <si>
    <t>030408001001</t>
  </si>
  <si>
    <t>电力电缆敷设YJV-1KV-4×50+1×25mm2</t>
  </si>
  <si>
    <t>1、名称:电力电缆敷设YJV-1KV-4×50+1×25mm2</t>
  </si>
  <si>
    <t>m</t>
  </si>
  <si>
    <t>030408001002</t>
  </si>
  <si>
    <t>电力电缆YJV-1KV-1*50mm2</t>
  </si>
  <si>
    <t>1、名称:电力电缆YJV-1KV-1*50mm2</t>
  </si>
  <si>
    <t>030408001003</t>
  </si>
  <si>
    <t>电力电缆YJV-1KV-1*35mm2</t>
  </si>
  <si>
    <t>1、名称:电力电缆YJV-1KV-1*35mm2</t>
  </si>
  <si>
    <t>030408001004</t>
  </si>
  <si>
    <t>电力电缆YJV-1KV-1*16mm2</t>
  </si>
  <si>
    <t>1、名称:电力电缆YJV-1KV-1*16mm2</t>
  </si>
  <si>
    <t>030411004001</t>
  </si>
  <si>
    <t>电线敷设ZR-RVV-3×2.5mm2</t>
  </si>
  <si>
    <t>1、名称:电线敷设ZR-RVV-3×2.5mm2</t>
  </si>
  <si>
    <t>030408006001</t>
  </si>
  <si>
    <t>铜套管</t>
  </si>
  <si>
    <t>1、规格:铜套管
2、类别:橡胶胶布、防水胶布、热缩管保护处理</t>
  </si>
  <si>
    <t>030408006002</t>
  </si>
  <si>
    <t>电力电缆终端头(35mm2以下)</t>
  </si>
  <si>
    <t>1、名称:电力电缆终端头(35mm2以下)</t>
  </si>
  <si>
    <t>030408006003</t>
  </si>
  <si>
    <t>电力电缆终端头(120mm2以下)</t>
  </si>
  <si>
    <t>1、名称:电力电缆终端头(120mm2以下)</t>
  </si>
  <si>
    <t>030408006004</t>
  </si>
  <si>
    <t>电力电缆中间头(35mm2以下)</t>
  </si>
  <si>
    <t>1、名称:电力电缆中间头(35mm2以下)</t>
  </si>
  <si>
    <t>030408006005</t>
  </si>
  <si>
    <t>电力电缆中间头(120mm2以下)</t>
  </si>
  <si>
    <t>1、名称:电力电缆中间头(120mm2以下)</t>
  </si>
  <si>
    <t>030411001002</t>
  </si>
  <si>
    <t>电缆保护管 PEФ75×3.0mm</t>
  </si>
  <si>
    <t>1、名称:电缆保护管 PEФ75×3.0mm</t>
  </si>
  <si>
    <t>030411001003</t>
  </si>
  <si>
    <t>电缆保护管 HDPEФ90×4.3mm</t>
  </si>
  <si>
    <t>1、名称:电缆保护管 HDPEФ90×4.3mm</t>
  </si>
  <si>
    <t>第 5 页  共 12 页</t>
  </si>
  <si>
    <t>030408003001</t>
  </si>
  <si>
    <t>电缆过路保护管 Ф110*8.0mm玻璃钢管</t>
  </si>
  <si>
    <t>1、名称:电缆过路保护管 Ф110*8.0mm玻璃钢管</t>
  </si>
  <si>
    <t>030409001001</t>
  </si>
  <si>
    <t>接地极（热镀锌角钢 50*50*2500*5mm）</t>
  </si>
  <si>
    <t>1、名称:接地极（热镀锌角钢 50*50*2500*5mm）</t>
  </si>
  <si>
    <t>根</t>
  </si>
  <si>
    <t>030409002001</t>
  </si>
  <si>
    <t>接地母线（Ф12镀锌圆钢）</t>
  </si>
  <si>
    <t>1、名称:接地母线（Ф12镀锌圆钢）</t>
  </si>
  <si>
    <t>030414011001</t>
  </si>
  <si>
    <t>接地装置测试</t>
  </si>
  <si>
    <t>1、名称:接地装置测试</t>
  </si>
  <si>
    <t>系统</t>
  </si>
  <si>
    <t>030414002001</t>
  </si>
  <si>
    <t>1kv以下送配电系统调试</t>
  </si>
  <si>
    <t>1、名称:1kv以下送配电系统调试</t>
  </si>
  <si>
    <t>031206004001</t>
  </si>
  <si>
    <t>油漆翻新</t>
  </si>
  <si>
    <t>1、喷(涂)镀品种:金属面 喷氟碳面漆第1遍</t>
  </si>
  <si>
    <t>m2</t>
  </si>
  <si>
    <t>031206004002</t>
  </si>
  <si>
    <t>1、喷(涂)镀品种:金属面 喷氟碳面漆 每增加一遍</t>
  </si>
  <si>
    <t>安装工程合计</t>
  </si>
  <si>
    <t>二、</t>
  </si>
  <si>
    <t>水泥混凝土路面</t>
  </si>
  <si>
    <t>（一）</t>
  </si>
  <si>
    <t>拆除混凝土路面</t>
  </si>
  <si>
    <t>041001004001</t>
  </si>
  <si>
    <t>铣刨砼路面</t>
  </si>
  <si>
    <t>1.材质:铣刨砼路面
2.厚度:5cm内</t>
  </si>
  <si>
    <t>041001004002</t>
  </si>
  <si>
    <t>砼路面铣刨增加1cm</t>
  </si>
  <si>
    <t>1.材质:铣刨砼路面
2.厚度:增加1cm</t>
  </si>
  <si>
    <t>041001001001</t>
  </si>
  <si>
    <t>1.拆除类型:小型机械拆除
2.路面材质:拆除混凝土路面
3.厚度:15cm内
4.弃运运距:15km</t>
  </si>
  <si>
    <t>041001001002</t>
  </si>
  <si>
    <t>拆除混凝土路面每增1cm</t>
  </si>
  <si>
    <t>1.拆除类型:小型机械拆除
2.路面材质:拆除混凝土路面
3.厚度:每增1cm
4.弃运运距:15km</t>
  </si>
  <si>
    <t>第 6 页  共 12 页</t>
  </si>
  <si>
    <t>041001001003</t>
  </si>
  <si>
    <t>拆除钢筋混凝土路面</t>
  </si>
  <si>
    <t>1.拆除类型:小型机械拆除
2.路面材质:拆除钢筋混凝土路面
3.厚度:15cm内
4.弃运运距:15km</t>
  </si>
  <si>
    <t>041001001004</t>
  </si>
  <si>
    <t>拆除钢筋混凝土路面每增1cm</t>
  </si>
  <si>
    <t>1.拆除类型:小型机械拆除
2.路面材质:拆除钢筋混凝土路面
3.厚度:每增1cm
4.弃运运距:15km</t>
  </si>
  <si>
    <t>041001001005</t>
  </si>
  <si>
    <t>旧砼路面切缝</t>
  </si>
  <si>
    <t>1.材质:旧砼路面切缝（5cm内）</t>
  </si>
  <si>
    <t>041001001006</t>
  </si>
  <si>
    <t>1.材质:旧砼路面切缝每增1cm</t>
  </si>
  <si>
    <t>拆除混凝土路面合计</t>
  </si>
  <si>
    <t>（二）</t>
  </si>
  <si>
    <t>拆除基层</t>
  </si>
  <si>
    <t>041001003001</t>
  </si>
  <si>
    <t>小型机械拆除基层</t>
  </si>
  <si>
    <t>1.基层
2.厚度:15cm内
3.运距:15km</t>
  </si>
  <si>
    <t>041001003002</t>
  </si>
  <si>
    <t>小型机械拆除基层每增1cm</t>
  </si>
  <si>
    <t>1.基层
2.厚度:每增1cm
3.运距:15km</t>
  </si>
  <si>
    <t>041001003003</t>
  </si>
  <si>
    <t>人工拆除基层</t>
  </si>
  <si>
    <t>041001003004</t>
  </si>
  <si>
    <t>1.基层
2.厚度:每增5cm
3.运距:15km</t>
  </si>
  <si>
    <t>拆除基层合计</t>
  </si>
  <si>
    <t>（三）</t>
  </si>
  <si>
    <t>面层</t>
  </si>
  <si>
    <t>040203007001</t>
  </si>
  <si>
    <t>修复水泥砼路面面层</t>
  </si>
  <si>
    <t>1.商品砼路面20cm厚，C30，掺早强剂
2.水养生</t>
  </si>
  <si>
    <t>040203007002</t>
  </si>
  <si>
    <t>1.每增减1cm，商品砼C30，掺早强剂</t>
  </si>
  <si>
    <t>第 7 页  共 12 页</t>
  </si>
  <si>
    <t>040203007003</t>
  </si>
  <si>
    <t>1.商品砼路面20cm厚，C35，掺早强剂
2.水养生</t>
  </si>
  <si>
    <t>040203007004</t>
  </si>
  <si>
    <t>1.每增减1cm，商品砼C35，掺早强剂</t>
  </si>
  <si>
    <t>面层合计</t>
  </si>
  <si>
    <t>（四）</t>
  </si>
  <si>
    <t>水泥石屑基层</t>
  </si>
  <si>
    <t>040202015001</t>
  </si>
  <si>
    <t>机械铺筑6%水泥稳定石屑</t>
  </si>
  <si>
    <t>1.人行道水泥稳定石屑
2.厚度:15cm内
3.水泥含量:6%</t>
  </si>
  <si>
    <t>040202015002</t>
  </si>
  <si>
    <t>1.人行道水泥稳定石屑
2.厚度:每增减1cm
3.水泥含量:6%</t>
  </si>
  <si>
    <t>040202015003</t>
  </si>
  <si>
    <t>机械铺筑水泥级配碎石稳定层</t>
  </si>
  <si>
    <t>1.人行道水泥级配碎石稳定层
2.厚度:15cm内
3.水泥含量:5%</t>
  </si>
  <si>
    <t>040202015004</t>
  </si>
  <si>
    <t>1.人行道水泥级配碎石稳定层
2.厚度:每增减1cm
3.水泥含量:5%</t>
  </si>
  <si>
    <t>040202015005</t>
  </si>
  <si>
    <t>人工铺筑6%水泥稳定石屑</t>
  </si>
  <si>
    <t>040202015006</t>
  </si>
  <si>
    <t>040202015007</t>
  </si>
  <si>
    <t>人工铺筑水泥级配碎石稳定层</t>
  </si>
  <si>
    <t>040202015008</t>
  </si>
  <si>
    <t>水泥石屑基层合计</t>
  </si>
  <si>
    <t>第 8 页  共 12 页</t>
  </si>
  <si>
    <t>水泥混凝土路面合计</t>
  </si>
  <si>
    <t>三、</t>
  </si>
  <si>
    <t>人行道</t>
  </si>
  <si>
    <t>拆除人行道砖</t>
  </si>
  <si>
    <t>041001002001</t>
  </si>
  <si>
    <t>1.材质:拆除人行道砖及砂浆层8cm内
2.运距:15km</t>
  </si>
  <si>
    <t>041001002002</t>
  </si>
  <si>
    <t>拆除人行道混凝土预制板</t>
  </si>
  <si>
    <t>1.材质:拆除人行道预制块、仿花岗岩砖及砂浆层11cm
2.运距:15km</t>
  </si>
  <si>
    <t>041001002003</t>
  </si>
  <si>
    <t>拆除人行道花岗岩砖</t>
  </si>
  <si>
    <t>1.材质:拆除花岗岩砖及砂浆层11cm内
2.运距:15km</t>
  </si>
  <si>
    <t>拆除人行道砖合计</t>
  </si>
  <si>
    <t>C20砼垫层</t>
  </si>
  <si>
    <t>040204002001</t>
  </si>
  <si>
    <t>浇筑混凝土垫层</t>
  </si>
  <si>
    <t>1.基础、垫层:材料品种:素混凝土基层C20
2.厚度:15cm
3.水养生</t>
  </si>
  <si>
    <t>040204002002</t>
  </si>
  <si>
    <t>1.基础、垫层:材料品种:素混凝土基层C20
2.厚度:每增减1cm</t>
  </si>
  <si>
    <t>C20砼垫层合计</t>
  </si>
  <si>
    <t>方砖、花岗岩、仿花岗岩砖利用旧砖人行道面层</t>
  </si>
  <si>
    <t>040204002003</t>
  </si>
  <si>
    <t>修复方砖、仿花岗岩人行道面层</t>
  </si>
  <si>
    <t>1.块料品种、规格:利用旧砖
2.基础、垫层:材料品种、厚度:6cm砂垫层</t>
  </si>
  <si>
    <t>040204002004</t>
  </si>
  <si>
    <t>修复花岗岩人行道面层</t>
  </si>
  <si>
    <t>1.块料品种、规格:利用旧砖
2.基础、垫层:材料品种、厚度:M10水泥砂浆粘贴</t>
  </si>
  <si>
    <t>第 9 页  共 12 页</t>
  </si>
  <si>
    <t>方砖、花岗岩、仿花岗岩砖利用旧砖人行道面层合计</t>
  </si>
  <si>
    <t>修复车止石</t>
  </si>
  <si>
    <t>041001010001</t>
  </si>
  <si>
    <t>拆除旧砼制车止石</t>
  </si>
  <si>
    <t>1.工作内容:拆除车止石
2.运距:15km</t>
  </si>
  <si>
    <t>040205018001</t>
  </si>
  <si>
    <t>修复利用旧车止石</t>
  </si>
  <si>
    <t>1.类型:安装车止石
2.材质:利用旧车止石</t>
  </si>
  <si>
    <t>040205018002</t>
  </si>
  <si>
    <t>花岗岩车止石</t>
  </si>
  <si>
    <t>1.材质:安装花岗岩车止石
2.规格、型号:Φ200×1000mm
3.基础:C20混凝土</t>
  </si>
  <si>
    <t>040205018003</t>
  </si>
  <si>
    <t>1.材质:安装花岗岩车止石
2.规格、型号:Φ200×700mm
3.基础:C20混凝土</t>
  </si>
  <si>
    <t>040205018004</t>
  </si>
  <si>
    <t>仿花岗岩车止石</t>
  </si>
  <si>
    <t>1.材质:安装仿花岗岩车止石
2.规格、型号:Φ200×1000mm
3.基础:C20混凝土</t>
  </si>
  <si>
    <t>040205018005</t>
  </si>
  <si>
    <t>1.材质:安装仿花岗岩车止石
2.规格、型号:Φ250×750mm
3.基础:C20混凝土</t>
  </si>
  <si>
    <t>修复车止石合计</t>
  </si>
  <si>
    <t>（五）</t>
  </si>
  <si>
    <t>花岗岩砖新砖人行道面层</t>
  </si>
  <si>
    <t>040204002005</t>
  </si>
  <si>
    <t>人行道花岗岩砖铺设</t>
  </si>
  <si>
    <t>1.块料品种、规格:灰白花岗岩
2.厚度:5cm
3.砂浆层:3cmM7.5水泥砂浆层</t>
  </si>
  <si>
    <t>第 10 页  共 12 页</t>
  </si>
  <si>
    <t>040204002006</t>
  </si>
  <si>
    <t>1.块料品种、规格:灰白花岗岩
2.厚度:8cm
3.砂浆层:3cmM7.5水泥砂浆层</t>
  </si>
  <si>
    <t>040204002007</t>
  </si>
  <si>
    <t>1.块料品种、规格:蒙古黑花岗岩砖
2.厚度:3cm
3.砂浆层:3cmM7.5水泥砂浆层</t>
  </si>
  <si>
    <t>040204002008</t>
  </si>
  <si>
    <t>1.块料品种、规格:蒙古黑花岗岩砖
2.厚度:5cm
3.砂浆层:3cmM7.5水泥砂浆层</t>
  </si>
  <si>
    <t>040204002009</t>
  </si>
  <si>
    <t>1.块料品种、规格:福建青花岗岩
2.厚度:3cm
3.砂浆层:3cmM7.5水泥砂浆层</t>
  </si>
  <si>
    <t>040204002010</t>
  </si>
  <si>
    <t>1.块料品种、规格:福建青花岗岩
2.厚度:5cm
3.砂浆层:3cmM7.5水泥砂浆层</t>
  </si>
  <si>
    <t>花岗岩砖新砖人行道面层合计</t>
  </si>
  <si>
    <t>（六）</t>
  </si>
  <si>
    <t>仿花岗岩砖新砖人行道面层</t>
  </si>
  <si>
    <t>040204002011</t>
  </si>
  <si>
    <t>人行道仿花岗岩砖铺设</t>
  </si>
  <si>
    <t>1.块料品种、规格:C35仿花岗岩砖
2.厚度:5cm
3.砂浆层:3cmM10水泥砂浆层</t>
  </si>
  <si>
    <t>第 11 页  共 12 页</t>
  </si>
  <si>
    <t>040204002012</t>
  </si>
  <si>
    <t>1.块料品种、规格:C35仿花岗岩砖
2.厚度:8cm
3.砂浆层:3cmM10水泥砂浆层</t>
  </si>
  <si>
    <t>仿花岗岩砖新砖人行道面层合计</t>
  </si>
  <si>
    <t>（七）</t>
  </si>
  <si>
    <t>彩色、原色透水砖人行道面层</t>
  </si>
  <si>
    <t>040204002013</t>
  </si>
  <si>
    <t>人行道透水砖铺设</t>
  </si>
  <si>
    <t>1.块料品种、规格:原色人行道透水砖
2.厚度:5cm
3.砂浆层:3cmM10水泥砂浆层</t>
  </si>
  <si>
    <t>040204002014</t>
  </si>
  <si>
    <t>1.块料品种、规格:原色人行道透水砖
2.厚度:8cm
3.砂浆层:3cmM10水泥砂浆层</t>
  </si>
  <si>
    <t>040204002015</t>
  </si>
  <si>
    <t>1.块料品种、规格:彩色人行道透水砖
2.厚度:5cm
3.砂浆层:3cmM10水泥砂浆层</t>
  </si>
  <si>
    <t>040204002016</t>
  </si>
  <si>
    <t>人行道块料铺设</t>
  </si>
  <si>
    <t>1.块料品种、规格:彩色人行道透水砖
2.厚度:8cm
3.砂浆层:3cmM10水泥砂浆层</t>
  </si>
  <si>
    <t>彩色、原色透水砖人行道面层合计</t>
  </si>
  <si>
    <t>人行道合计</t>
  </si>
  <si>
    <t>措施项目</t>
  </si>
  <si>
    <t>031302007001</t>
  </si>
  <si>
    <t>高层施工增加</t>
  </si>
  <si>
    <t>项</t>
  </si>
  <si>
    <t>第 12 页  共 12 页</t>
  </si>
  <si>
    <t>031301017001</t>
  </si>
  <si>
    <t>脚手架搭拆费</t>
  </si>
  <si>
    <t>单价措施合计</t>
  </si>
  <si>
    <t>合   计</t>
  </si>
  <si>
    <t>总价措施项目清单与计价表</t>
  </si>
  <si>
    <t>第 1 页  共 2 页</t>
  </si>
  <si>
    <t>计算基础</t>
  </si>
  <si>
    <t>费率
(%)</t>
  </si>
  <si>
    <t>金额
(元)</t>
  </si>
  <si>
    <t>调整费率
(%)</t>
  </si>
  <si>
    <t>调整后金额
(元)</t>
  </si>
  <si>
    <t>LSSGCSF00001</t>
  </si>
  <si>
    <t>分部分项人工费+分部分项机具费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</si>
  <si>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</si>
  <si>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</si>
  <si>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</si>
  <si>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</si>
  <si>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</si>
  <si>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0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</si>
  <si>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</si>
  <si>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</si>
  <si>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</si>
  <si>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</si>
  <si>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</si>
  <si>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30</t>
  </si>
  <si>
    <t>按该部分人工费的30%计算</t>
  </si>
  <si>
    <t>粤031302008001</t>
  </si>
  <si>
    <t>赶工措施费</t>
  </si>
  <si>
    <t>赶工措施费=（1-δ）*分部分项（人工费+施工机具费）*0.344 （0.8≤δ＜1   式中：δ=合同工期/定额工期）</t>
  </si>
  <si>
    <t>031302002001</t>
  </si>
  <si>
    <t>夜间施工增加费</t>
  </si>
  <si>
    <t>20</t>
  </si>
  <si>
    <t>按其夜间施工项目人工费的20%计算</t>
  </si>
  <si>
    <t>JTGRSGZJF001</t>
  </si>
  <si>
    <t>交通干扰工程施工增加费</t>
  </si>
  <si>
    <t>10</t>
  </si>
  <si>
    <t>按在市政道路上施工项目人工费的10%计算</t>
  </si>
  <si>
    <t>8</t>
  </si>
  <si>
    <t>粤031302009001</t>
  </si>
  <si>
    <t>文明工地增加费</t>
  </si>
  <si>
    <t>以分部分项的人工费与施工机具费之和为计算基础；市级文明工地1.00%；省级文明工地2.00%</t>
  </si>
  <si>
    <t>9</t>
  </si>
  <si>
    <t>DXGXJCJXF001</t>
  </si>
  <si>
    <t>地下管线交叉降效费</t>
  </si>
  <si>
    <t>按实际发生或经批准的施工方案计</t>
  </si>
  <si>
    <t>编制人（造价人员）：</t>
  </si>
  <si>
    <t>复核人（造价工程师）：</t>
  </si>
  <si>
    <t>表-11</t>
  </si>
  <si>
    <t>第 2 页  共 2 页</t>
  </si>
  <si>
    <t>算</t>
  </si>
  <si>
    <t>QTFY00000001</t>
  </si>
  <si>
    <t>按实际发生或经批准的施工组织设计方案计算</t>
  </si>
  <si>
    <t>合    计</t>
  </si>
  <si>
    <t>其他项目清单与计价汇总表</t>
  </si>
  <si>
    <t>结算金额（元）</t>
  </si>
  <si>
    <t>0.00</t>
  </si>
  <si>
    <t>明细详见表-12-1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</si>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</sst>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</numFmts>
  <fonts count="55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0"/>
      <color rgb="FF000000"/>
      <name val="Arial"/>
      <charset val="204"/>
    </font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8"/>
      <color rgb="FF000000"/>
      <name val="??"/>
      <charset val="204"/>
      <scheme val="minor"/>
    </font>
    <font>
      <sz val="10"/>
      <color rgb="FF000000"/>
      <name val="??"/>
      <charset val="204"/>
      <scheme val="minor"/>
    </font>
    <font>
      <sz val="10"/>
      <name val="??"/>
      <charset val="204"/>
      <scheme val="minor"/>
    </font>
    <font>
      <sz val="10"/>
      <name val="??"/>
      <charset val="134"/>
      <scheme val="minor"/>
    </font>
    <font>
      <sz val="10"/>
      <color rgb="FF000000"/>
      <name val="宋体"/>
      <charset val="134"/>
    </font>
    <font>
      <sz val="10"/>
      <name val="宋体"/>
      <charset val="204"/>
    </font>
    <font>
      <b/>
      <sz val="11"/>
      <name val="??"/>
      <charset val="204"/>
      <scheme val="minor"/>
    </font>
    <font>
      <b/>
      <sz val="11"/>
      <color rgb="FF000000"/>
      <name val="??"/>
      <charset val="204"/>
      <scheme val="minor"/>
    </font>
    <font>
      <b/>
      <sz val="11"/>
      <color rgb="FF000000"/>
      <name val="??"/>
      <charset val="134"/>
      <scheme val="minor"/>
    </font>
    <font>
      <sz val="11"/>
      <color rgb="FF000000"/>
      <name val="宋体"/>
      <charset val="204"/>
    </font>
    <font>
      <sz val="10"/>
      <color rgb="FF000000"/>
      <name val="宋体"/>
      <charset val="204"/>
    </font>
    <font>
      <b/>
      <sz val="10"/>
      <color rgb="FFFF0000"/>
      <name val="宋体"/>
      <charset val="134"/>
    </font>
    <font>
      <sz val="10"/>
      <color rgb="FFFF0000"/>
      <name val="宋体"/>
      <charset val="204"/>
    </font>
    <font>
      <sz val="12"/>
      <color theme="1"/>
      <name val="??"/>
      <charset val="134"/>
      <scheme val="minor"/>
    </font>
    <font>
      <b/>
      <sz val="12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2"/>
      <color rgb="FF000000"/>
      <name val="宋体"/>
      <charset val="204"/>
    </font>
    <font>
      <sz val="12"/>
      <color rgb="FF333333"/>
      <name val="宋体"/>
      <charset val="204"/>
    </font>
    <font>
      <sz val="9"/>
      <color theme="1"/>
      <name val="??"/>
      <charset val="134"/>
      <scheme val="minor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6" borderId="23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/>
  </cellStyleXfs>
  <cellXfs count="13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right" vertical="top" wrapText="1"/>
    </xf>
    <xf numFmtId="0" fontId="2" fillId="2" borderId="8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vertical="top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top" wrapText="1"/>
    </xf>
    <xf numFmtId="0" fontId="2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vertical="center" wrapText="1"/>
    </xf>
    <xf numFmtId="176" fontId="2" fillId="2" borderId="11" xfId="49" applyNumberFormat="1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vertical="center" wrapText="1"/>
    </xf>
    <xf numFmtId="0" fontId="2" fillId="2" borderId="14" xfId="49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top" wrapText="1"/>
    </xf>
    <xf numFmtId="177" fontId="17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top" wrapText="1"/>
    </xf>
    <xf numFmtId="176" fontId="17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176" fontId="7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wrapText="1" indent="1"/>
    </xf>
    <xf numFmtId="176" fontId="7" fillId="0" borderId="0" xfId="0" applyNumberFormat="1" applyFont="1" applyFill="1" applyBorder="1" applyAlignment="1">
      <alignment horizontal="left" wrapText="1" indent="1"/>
    </xf>
    <xf numFmtId="49" fontId="18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177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76" fontId="26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176" fontId="27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 wrapText="1"/>
    </xf>
    <xf numFmtId="176" fontId="29" fillId="2" borderId="5" xfId="49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vertical="center"/>
    </xf>
    <xf numFmtId="176" fontId="29" fillId="2" borderId="10" xfId="49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/>
    </xf>
    <xf numFmtId="176" fontId="23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2" fillId="0" borderId="0" xfId="49" applyFont="1" applyFill="1" applyAlignment="1"/>
    <xf numFmtId="0" fontId="33" fillId="2" borderId="0" xfId="49" applyFont="1" applyFill="1" applyAlignment="1">
      <alignment vertical="center" wrapText="1"/>
    </xf>
    <xf numFmtId="0" fontId="1" fillId="2" borderId="16" xfId="49" applyFont="1" applyFill="1" applyBorder="1" applyAlignment="1">
      <alignment horizontal="center" wrapText="1"/>
    </xf>
    <xf numFmtId="0" fontId="33" fillId="2" borderId="0" xfId="49" applyFont="1" applyFill="1" applyAlignment="1">
      <alignment wrapText="1"/>
    </xf>
    <xf numFmtId="0" fontId="34" fillId="2" borderId="0" xfId="49" applyFont="1" applyFill="1" applyAlignment="1">
      <alignment horizontal="center" vertical="center" wrapText="1"/>
    </xf>
    <xf numFmtId="0" fontId="29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vertical="center" wrapText="1"/>
    </xf>
    <xf numFmtId="0" fontId="35" fillId="2" borderId="0" xfId="49" applyFont="1" applyFill="1" applyAlignment="1">
      <alignment horizontal="left" wrapText="1"/>
    </xf>
    <xf numFmtId="0" fontId="29" fillId="2" borderId="16" xfId="49" applyFont="1" applyFill="1" applyBorder="1" applyAlignment="1">
      <alignment horizontal="center" wrapText="1"/>
    </xf>
    <xf numFmtId="0" fontId="35" fillId="2" borderId="0" xfId="49" applyFont="1" applyFill="1" applyAlignment="1">
      <alignment horizontal="right" wrapText="1"/>
    </xf>
    <xf numFmtId="0" fontId="35" fillId="2" borderId="0" xfId="49" applyFont="1" applyFill="1" applyAlignment="1">
      <alignment horizontal="right" vertical="center" wrapText="1"/>
    </xf>
    <xf numFmtId="0" fontId="2" fillId="2" borderId="17" xfId="49" applyFont="1" applyFill="1" applyBorder="1" applyAlignment="1">
      <alignment horizontal="center" vertical="top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center" vertical="top" wrapText="1"/>
    </xf>
    <xf numFmtId="0" fontId="29" fillId="2" borderId="0" xfId="49" applyFont="1" applyFill="1" applyAlignment="1">
      <alignment horizontal="center" wrapText="1"/>
    </xf>
    <xf numFmtId="0" fontId="4" fillId="2" borderId="0" xfId="49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project\&#29577;&#29615;\2&#241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"/>
      <sheetName val="input"/>
      <sheetName val="材料及能耗"/>
      <sheetName val="附表1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附表10"/>
      <sheetName val="附表11"/>
      <sheetName val="辅表2"/>
      <sheetName val="不打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abSelected="1" view="pageBreakPreview" zoomScaleNormal="100" workbookViewId="0">
      <selection activeCell="K5" sqref="K5"/>
    </sheetView>
  </sheetViews>
  <sheetFormatPr defaultColWidth="9" defaultRowHeight="11.4" outlineLevelCol="6"/>
  <cols>
    <col min="1" max="1" width="20.2708333333333" style="115" customWidth="1"/>
    <col min="2" max="2" width="1.0625" style="115" customWidth="1"/>
    <col min="3" max="3" width="15.8645833333333" style="115" customWidth="1"/>
    <col min="4" max="4" width="16.625" style="115" customWidth="1"/>
    <col min="5" max="5" width="22.5" style="115" customWidth="1"/>
    <col min="6" max="6" width="10.2708333333333" style="115" customWidth="1"/>
    <col min="7" max="7" width="27.0625" style="115" customWidth="1"/>
    <col min="8" max="16384" width="9" style="115"/>
  </cols>
  <sheetData>
    <row r="1" ht="69.6" customHeight="1" spans="1:7">
      <c r="A1" s="116"/>
      <c r="B1" s="117" t="s">
        <v>0</v>
      </c>
      <c r="C1" s="117"/>
      <c r="D1" s="117"/>
      <c r="E1" s="117"/>
      <c r="F1" s="117"/>
      <c r="G1" s="118" t="s">
        <v>1</v>
      </c>
    </row>
    <row r="2" ht="69.6" customHeight="1" spans="1:7">
      <c r="A2" s="119" t="s">
        <v>2</v>
      </c>
      <c r="B2" s="119"/>
      <c r="C2" s="119"/>
      <c r="D2" s="119"/>
      <c r="E2" s="119"/>
      <c r="F2" s="119"/>
      <c r="G2" s="119"/>
    </row>
    <row r="3" ht="24" customHeight="1" spans="1:7">
      <c r="A3" s="120"/>
      <c r="B3" s="120"/>
      <c r="C3" s="120"/>
      <c r="D3" s="120"/>
      <c r="E3" s="121"/>
      <c r="F3" s="121"/>
      <c r="G3" s="121"/>
    </row>
    <row r="4" ht="82" customHeight="1" spans="1:7">
      <c r="A4" s="122" t="s">
        <v>3</v>
      </c>
      <c r="B4" s="122"/>
      <c r="C4" s="123"/>
      <c r="D4" s="123"/>
      <c r="E4" s="124" t="s">
        <v>4</v>
      </c>
      <c r="F4" s="123"/>
      <c r="G4" s="123"/>
    </row>
    <row r="5" ht="29.4" customHeight="1" spans="1:7">
      <c r="A5" s="125"/>
      <c r="B5" s="125"/>
      <c r="C5" s="126" t="s">
        <v>5</v>
      </c>
      <c r="D5" s="126"/>
      <c r="E5" s="127"/>
      <c r="F5" s="128" t="s">
        <v>6</v>
      </c>
      <c r="G5" s="128"/>
    </row>
    <row r="6" ht="86" customHeight="1" spans="1:7">
      <c r="A6" s="122" t="s">
        <v>7</v>
      </c>
      <c r="B6" s="122"/>
      <c r="C6" s="123"/>
      <c r="D6" s="123"/>
      <c r="E6" s="124" t="s">
        <v>8</v>
      </c>
      <c r="F6" s="123"/>
      <c r="G6" s="123"/>
    </row>
    <row r="7" ht="57" customHeight="1" spans="1:7">
      <c r="A7" s="122"/>
      <c r="B7" s="122"/>
      <c r="C7" s="126" t="s">
        <v>9</v>
      </c>
      <c r="D7" s="126"/>
      <c r="E7" s="127"/>
      <c r="F7" s="126" t="s">
        <v>9</v>
      </c>
      <c r="G7" s="126"/>
    </row>
    <row r="8" ht="18" customHeight="1" spans="1:7">
      <c r="A8" s="122"/>
      <c r="B8" s="122"/>
      <c r="C8" s="129"/>
      <c r="D8" s="129"/>
      <c r="E8" s="124"/>
      <c r="F8" s="129"/>
      <c r="G8" s="129"/>
    </row>
    <row r="9" ht="40" customHeight="1" spans="1:7">
      <c r="A9" s="122" t="s">
        <v>10</v>
      </c>
      <c r="B9" s="122"/>
      <c r="C9" s="123"/>
      <c r="D9" s="123"/>
      <c r="E9" s="124" t="s">
        <v>11</v>
      </c>
      <c r="F9" s="123"/>
      <c r="G9" s="123"/>
    </row>
    <row r="10" ht="18" customHeight="1" spans="1:7">
      <c r="A10" s="122"/>
      <c r="B10" s="122"/>
      <c r="C10" s="126" t="s">
        <v>12</v>
      </c>
      <c r="D10" s="126"/>
      <c r="E10" s="124"/>
      <c r="F10" s="126" t="s">
        <v>13</v>
      </c>
      <c r="G10" s="126"/>
    </row>
    <row r="11" ht="18" customHeight="1" spans="1:7">
      <c r="A11" s="122"/>
      <c r="B11" s="122"/>
      <c r="C11" s="129"/>
      <c r="D11" s="129"/>
      <c r="E11" s="124"/>
      <c r="F11" s="129"/>
      <c r="G11" s="129"/>
    </row>
    <row r="12" ht="92" customHeight="1" spans="1:7">
      <c r="A12" s="122" t="s">
        <v>10</v>
      </c>
      <c r="B12" s="122"/>
      <c r="C12" s="123"/>
      <c r="D12" s="123"/>
      <c r="E12" s="124" t="s">
        <v>11</v>
      </c>
      <c r="F12" s="123"/>
      <c r="G12" s="123"/>
    </row>
    <row r="13" ht="27.6" customHeight="1" spans="1:7">
      <c r="A13" s="124"/>
      <c r="B13" s="124"/>
      <c r="C13" s="126" t="s">
        <v>12</v>
      </c>
      <c r="D13" s="126"/>
      <c r="E13" s="23"/>
      <c r="F13" s="126" t="s">
        <v>13</v>
      </c>
      <c r="G13" s="126"/>
    </row>
    <row r="14" ht="80" customHeight="1" spans="1:7">
      <c r="A14" s="122" t="s">
        <v>14</v>
      </c>
      <c r="B14" s="122"/>
      <c r="C14" s="123"/>
      <c r="D14" s="123"/>
      <c r="E14" s="124" t="s">
        <v>15</v>
      </c>
      <c r="F14" s="123"/>
      <c r="G14" s="123"/>
    </row>
    <row r="15" ht="18" customHeight="1" spans="1:7">
      <c r="A15" s="16"/>
      <c r="B15" s="17"/>
      <c r="C15" s="17"/>
      <c r="D15" s="17"/>
      <c r="E15" s="17"/>
      <c r="F15" s="17"/>
      <c r="G15" s="130" t="s">
        <v>16</v>
      </c>
    </row>
  </sheetData>
  <mergeCells count="36">
    <mergeCell ref="B1:F1"/>
    <mergeCell ref="A2:G2"/>
    <mergeCell ref="A3:B3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8:B8"/>
    <mergeCell ref="F8:G8"/>
    <mergeCell ref="A9:B9"/>
    <mergeCell ref="C9:D9"/>
    <mergeCell ref="F9:G9"/>
    <mergeCell ref="A10:B10"/>
    <mergeCell ref="C10:D10"/>
    <mergeCell ref="F10:G10"/>
    <mergeCell ref="A11:B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B15:F15"/>
  </mergeCells>
  <printOptions horizontalCentered="1"/>
  <pageMargins left="0.114333333333333" right="0.114333333333333" top="0.591666666666667" bottom="0" header="0.5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view="pageBreakPreview" zoomScaleNormal="100" workbookViewId="0">
      <selection activeCell="E5" sqref="E5"/>
    </sheetView>
  </sheetViews>
  <sheetFormatPr defaultColWidth="10.125" defaultRowHeight="13.8" outlineLevelCol="7"/>
  <cols>
    <col min="1" max="1" width="9.5" style="94" customWidth="1"/>
    <col min="2" max="2" width="47.375" style="95" customWidth="1"/>
    <col min="3" max="3" width="37.625" style="96" customWidth="1"/>
    <col min="4" max="4" width="18.25" style="95" customWidth="1"/>
    <col min="5" max="5" width="20.625" style="95" customWidth="1"/>
    <col min="6" max="6" width="17.5" style="95" customWidth="1"/>
    <col min="7" max="7" width="16" style="95" customWidth="1"/>
    <col min="8" max="8" width="14.625" style="95" customWidth="1"/>
    <col min="9" max="16384" width="10.125" style="95"/>
  </cols>
  <sheetData>
    <row r="1" ht="47" customHeight="1" spans="1:4">
      <c r="A1" s="97" t="s">
        <v>17</v>
      </c>
      <c r="B1" s="97"/>
      <c r="C1" s="98"/>
      <c r="D1" s="97"/>
    </row>
    <row r="2" s="91" customFormat="1" ht="36" customHeight="1" spans="1:4">
      <c r="A2" s="99" t="s">
        <v>18</v>
      </c>
      <c r="B2" s="99"/>
      <c r="C2" s="100"/>
      <c r="D2" s="101"/>
    </row>
    <row r="3" s="92" customFormat="1" ht="39" customHeight="1" spans="1:4">
      <c r="A3" s="102" t="s">
        <v>19</v>
      </c>
      <c r="B3" s="102" t="s">
        <v>20</v>
      </c>
      <c r="C3" s="103" t="s">
        <v>21</v>
      </c>
      <c r="D3" s="102" t="s">
        <v>22</v>
      </c>
    </row>
    <row r="4" s="91" customFormat="1" ht="51" customHeight="1" spans="1:7">
      <c r="A4" s="104">
        <v>1</v>
      </c>
      <c r="B4" s="105" t="s">
        <v>23</v>
      </c>
      <c r="C4" s="106"/>
      <c r="D4" s="104" t="s">
        <v>24</v>
      </c>
      <c r="E4" s="107"/>
      <c r="F4" s="107"/>
      <c r="G4" s="107"/>
    </row>
    <row r="5" s="91" customFormat="1" ht="51" customHeight="1" spans="1:7">
      <c r="A5" s="104">
        <v>2</v>
      </c>
      <c r="B5" s="108" t="s">
        <v>25</v>
      </c>
      <c r="C5" s="106"/>
      <c r="D5" s="104" t="s">
        <v>24</v>
      </c>
      <c r="E5" s="107"/>
      <c r="F5" s="107"/>
      <c r="G5" s="107"/>
    </row>
    <row r="6" s="91" customFormat="1" ht="51" customHeight="1" spans="1:4">
      <c r="A6" s="104">
        <v>3</v>
      </c>
      <c r="B6" s="105" t="s">
        <v>26</v>
      </c>
      <c r="C6" s="109"/>
      <c r="D6" s="104" t="s">
        <v>27</v>
      </c>
    </row>
    <row r="7" s="93" customFormat="1" ht="42" customHeight="1" spans="1:8">
      <c r="A7" s="102"/>
      <c r="B7" s="110" t="s">
        <v>28</v>
      </c>
      <c r="C7" s="103">
        <f>SUM(C4:C6)</f>
        <v>0</v>
      </c>
      <c r="D7" s="110"/>
      <c r="E7" s="111"/>
      <c r="F7" s="111"/>
      <c r="G7" s="112"/>
      <c r="H7" s="112"/>
    </row>
    <row r="8" ht="15.6" spans="3:8">
      <c r="C8" s="113"/>
      <c r="E8" s="94"/>
      <c r="F8" s="114"/>
      <c r="G8" s="114"/>
      <c r="H8" s="114"/>
    </row>
    <row r="9" spans="3:3">
      <c r="C9" s="113"/>
    </row>
    <row r="11" spans="2:2">
      <c r="B11" s="95" t="s">
        <v>29</v>
      </c>
    </row>
  </sheetData>
  <mergeCells count="2">
    <mergeCell ref="A1:D1"/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Normal="100" topLeftCell="A2" workbookViewId="0">
      <selection activeCell="F12" sqref="F12"/>
    </sheetView>
  </sheetViews>
  <sheetFormatPr defaultColWidth="12.8541666666667" defaultRowHeight="13.8"/>
  <cols>
    <col min="1" max="1" width="6.5" style="34" customWidth="1"/>
    <col min="2" max="2" width="16.75" style="34" customWidth="1"/>
    <col min="3" max="3" width="43.75" style="34" customWidth="1"/>
    <col min="4" max="4" width="8.625" style="34" customWidth="1"/>
    <col min="5" max="5" width="13" style="34" customWidth="1"/>
    <col min="6" max="7" width="23.5" style="38" customWidth="1"/>
    <col min="8" max="8" width="11.875" style="34" customWidth="1"/>
    <col min="9" max="9" width="25.25" style="34" customWidth="1"/>
    <col min="10" max="10" width="19.375" style="34" customWidth="1"/>
    <col min="11" max="11" width="15.78125" style="34"/>
    <col min="12" max="16384" width="12.8541666666667" style="34"/>
  </cols>
  <sheetData>
    <row r="1" ht="39" customHeight="1" spans="1:8">
      <c r="A1" s="39" t="s">
        <v>23</v>
      </c>
      <c r="B1" s="39"/>
      <c r="C1" s="39"/>
      <c r="D1" s="39"/>
      <c r="E1" s="39"/>
      <c r="F1" s="40"/>
      <c r="G1" s="40"/>
      <c r="H1" s="39"/>
    </row>
    <row r="2" s="33" customFormat="1" ht="24" customHeight="1" spans="1:8">
      <c r="A2" s="41" t="s">
        <v>18</v>
      </c>
      <c r="B2" s="41"/>
      <c r="C2" s="41"/>
      <c r="D2" s="41"/>
      <c r="E2" s="41"/>
      <c r="F2" s="42"/>
      <c r="G2" s="42"/>
      <c r="H2" s="41"/>
    </row>
    <row r="3" s="34" customFormat="1" ht="24" customHeight="1" spans="1:8">
      <c r="A3" s="43" t="s">
        <v>19</v>
      </c>
      <c r="B3" s="44" t="s">
        <v>30</v>
      </c>
      <c r="C3" s="44" t="s">
        <v>31</v>
      </c>
      <c r="D3" s="44" t="s">
        <v>32</v>
      </c>
      <c r="E3" s="45" t="s">
        <v>33</v>
      </c>
      <c r="F3" s="46" t="s">
        <v>21</v>
      </c>
      <c r="G3" s="46"/>
      <c r="H3" s="45" t="s">
        <v>22</v>
      </c>
    </row>
    <row r="4" s="35" customFormat="1" ht="34" customHeight="1" spans="1:10">
      <c r="A4" s="43"/>
      <c r="B4" s="44"/>
      <c r="C4" s="44"/>
      <c r="D4" s="44"/>
      <c r="E4" s="45"/>
      <c r="F4" s="46" t="s">
        <v>34</v>
      </c>
      <c r="G4" s="46" t="s">
        <v>35</v>
      </c>
      <c r="H4" s="45"/>
      <c r="I4" s="75"/>
      <c r="J4" s="76"/>
    </row>
    <row r="5" s="36" customFormat="1" ht="57" customHeight="1" spans="1:10">
      <c r="A5" s="47">
        <v>1</v>
      </c>
      <c r="B5" s="83" t="s">
        <v>36</v>
      </c>
      <c r="C5" s="84" t="s">
        <v>37</v>
      </c>
      <c r="D5" s="85" t="s">
        <v>38</v>
      </c>
      <c r="E5" s="86">
        <v>2</v>
      </c>
      <c r="F5" s="50"/>
      <c r="G5" s="50"/>
      <c r="H5" s="83"/>
      <c r="I5" s="77"/>
      <c r="J5" s="78"/>
    </row>
    <row r="6" s="34" customFormat="1" ht="40" customHeight="1" spans="1:11">
      <c r="A6" s="47">
        <v>2</v>
      </c>
      <c r="B6" s="83" t="s">
        <v>39</v>
      </c>
      <c r="C6" s="84" t="s">
        <v>40</v>
      </c>
      <c r="D6" s="85" t="s">
        <v>41</v>
      </c>
      <c r="E6" s="86">
        <v>1</v>
      </c>
      <c r="F6" s="50"/>
      <c r="G6" s="50"/>
      <c r="H6" s="84"/>
      <c r="I6" s="79"/>
      <c r="J6" s="80"/>
      <c r="K6" s="80"/>
    </row>
    <row r="7" s="34" customFormat="1" ht="40" customHeight="1" spans="1:11">
      <c r="A7" s="47">
        <v>3</v>
      </c>
      <c r="B7" s="83" t="s">
        <v>42</v>
      </c>
      <c r="C7" s="84" t="s">
        <v>43</v>
      </c>
      <c r="D7" s="85" t="s">
        <v>44</v>
      </c>
      <c r="E7" s="86">
        <v>36</v>
      </c>
      <c r="F7" s="50"/>
      <c r="G7" s="50"/>
      <c r="H7" s="84"/>
      <c r="I7" s="79"/>
      <c r="J7" s="80"/>
      <c r="K7" s="80"/>
    </row>
    <row r="8" s="34" customFormat="1" ht="40" customHeight="1" spans="1:11">
      <c r="A8" s="47">
        <v>4</v>
      </c>
      <c r="B8" s="83" t="s">
        <v>45</v>
      </c>
      <c r="C8" s="84" t="s">
        <v>46</v>
      </c>
      <c r="D8" s="85" t="s">
        <v>44</v>
      </c>
      <c r="E8" s="86">
        <v>36</v>
      </c>
      <c r="F8" s="50"/>
      <c r="G8" s="50"/>
      <c r="H8" s="84"/>
      <c r="I8" s="79"/>
      <c r="J8" s="80"/>
      <c r="K8" s="80"/>
    </row>
    <row r="9" s="34" customFormat="1" ht="32" customHeight="1" spans="1:11">
      <c r="A9" s="47">
        <v>5</v>
      </c>
      <c r="B9" s="83" t="s">
        <v>47</v>
      </c>
      <c r="C9" s="84" t="s">
        <v>48</v>
      </c>
      <c r="D9" s="85" t="s">
        <v>44</v>
      </c>
      <c r="E9" s="86">
        <v>36</v>
      </c>
      <c r="F9" s="87"/>
      <c r="G9" s="87"/>
      <c r="H9" s="84"/>
      <c r="I9" s="89"/>
      <c r="J9" s="80"/>
      <c r="K9" s="80"/>
    </row>
    <row r="10" s="34" customFormat="1" ht="37" customHeight="1" spans="1:11">
      <c r="A10" s="47">
        <v>6</v>
      </c>
      <c r="B10" s="83" t="s">
        <v>49</v>
      </c>
      <c r="C10" s="84" t="s">
        <v>50</v>
      </c>
      <c r="D10" s="51" t="s">
        <v>44</v>
      </c>
      <c r="E10" s="86">
        <v>36</v>
      </c>
      <c r="F10" s="87"/>
      <c r="G10" s="87"/>
      <c r="H10" s="88"/>
      <c r="I10" s="90"/>
      <c r="J10" s="80"/>
      <c r="K10" s="80"/>
    </row>
    <row r="11" s="37" customFormat="1" ht="32" customHeight="1" spans="1:11">
      <c r="A11" s="58"/>
      <c r="B11" s="58"/>
      <c r="C11" s="59" t="s">
        <v>51</v>
      </c>
      <c r="D11" s="64"/>
      <c r="E11" s="61"/>
      <c r="F11" s="62"/>
      <c r="G11" s="63">
        <f>SUM(G5:G10)</f>
        <v>0</v>
      </c>
      <c r="H11" s="64"/>
      <c r="I11" s="81"/>
      <c r="J11" s="81"/>
      <c r="K11" s="82"/>
    </row>
    <row r="12" ht="21" customHeight="1" spans="1:9">
      <c r="A12" s="65"/>
      <c r="B12" s="65"/>
      <c r="C12" s="65"/>
      <c r="D12" s="65"/>
      <c r="E12" s="65"/>
      <c r="F12" s="66"/>
      <c r="G12" s="67"/>
      <c r="H12" s="65"/>
      <c r="I12" s="81"/>
    </row>
    <row r="13" spans="1:8">
      <c r="A13" s="68"/>
      <c r="B13" s="69"/>
      <c r="C13" s="69"/>
      <c r="D13" s="69"/>
      <c r="E13" s="69"/>
      <c r="F13" s="70"/>
      <c r="G13" s="70"/>
      <c r="H13" s="69"/>
    </row>
    <row r="14" spans="1:8">
      <c r="A14" s="68"/>
      <c r="B14" s="69"/>
      <c r="C14" s="69"/>
      <c r="D14" s="69"/>
      <c r="E14" s="69"/>
      <c r="F14" s="70"/>
      <c r="G14" s="70"/>
      <c r="H14" s="69"/>
    </row>
    <row r="15" spans="1:8">
      <c r="A15" s="68"/>
      <c r="B15" s="69"/>
      <c r="C15" s="69"/>
      <c r="D15" s="69"/>
      <c r="E15" s="69"/>
      <c r="F15" s="70"/>
      <c r="G15" s="70"/>
      <c r="H15" s="69"/>
    </row>
    <row r="16" spans="1:8">
      <c r="A16" s="71"/>
      <c r="B16" s="69"/>
      <c r="C16" s="69"/>
      <c r="D16" s="69"/>
      <c r="E16" s="69"/>
      <c r="F16" s="72"/>
      <c r="G16" s="72"/>
      <c r="H16" s="69"/>
    </row>
    <row r="17" spans="1:8">
      <c r="A17" s="73"/>
      <c r="B17" s="69"/>
      <c r="C17" s="69"/>
      <c r="D17" s="69"/>
      <c r="E17" s="69"/>
      <c r="F17" s="74"/>
      <c r="G17" s="74"/>
      <c r="H17" s="69"/>
    </row>
  </sheetData>
  <mergeCells count="14">
    <mergeCell ref="A1:H1"/>
    <mergeCell ref="A2:H2"/>
    <mergeCell ref="F3:G3"/>
    <mergeCell ref="A13:H13"/>
    <mergeCell ref="A14:H14"/>
    <mergeCell ref="A15:H15"/>
    <mergeCell ref="A16:H16"/>
    <mergeCell ref="A17:H17"/>
    <mergeCell ref="A3:A4"/>
    <mergeCell ref="B3:B4"/>
    <mergeCell ref="C3:C4"/>
    <mergeCell ref="D3:D4"/>
    <mergeCell ref="E3:E4"/>
    <mergeCell ref="H3:H4"/>
  </mergeCells>
  <printOptions horizontalCentered="1"/>
  <pageMargins left="0.503472222222222" right="0.503472222222222" top="0.751388888888889" bottom="0.554861111111111" header="0.298611111111111" footer="0.393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topLeftCell="A2" workbookViewId="0">
      <selection activeCell="J5" sqref="J5"/>
    </sheetView>
  </sheetViews>
  <sheetFormatPr defaultColWidth="12.8541666666667" defaultRowHeight="13.8"/>
  <cols>
    <col min="1" max="1" width="6.5" style="34" customWidth="1"/>
    <col min="2" max="2" width="16.75" style="34" customWidth="1"/>
    <col min="3" max="3" width="40.125" style="34" customWidth="1"/>
    <col min="4" max="4" width="10.75" style="34" customWidth="1"/>
    <col min="5" max="5" width="14.5" style="34" customWidth="1"/>
    <col min="6" max="7" width="18" style="38" customWidth="1"/>
    <col min="8" max="8" width="13.875" style="34" customWidth="1"/>
    <col min="9" max="9" width="25.25" style="34" customWidth="1"/>
    <col min="10" max="10" width="19.375" style="34" customWidth="1"/>
    <col min="11" max="11" width="15.78125" style="34"/>
    <col min="12" max="16384" width="12.8541666666667" style="34"/>
  </cols>
  <sheetData>
    <row r="1" ht="39" customHeight="1" spans="1:8">
      <c r="A1" s="39" t="s">
        <v>25</v>
      </c>
      <c r="B1" s="39"/>
      <c r="C1" s="39"/>
      <c r="D1" s="39"/>
      <c r="E1" s="39"/>
      <c r="F1" s="40"/>
      <c r="G1" s="40"/>
      <c r="H1" s="39"/>
    </row>
    <row r="2" s="33" customFormat="1" ht="24" customHeight="1" spans="1:8">
      <c r="A2" s="41" t="s">
        <v>18</v>
      </c>
      <c r="B2" s="41"/>
      <c r="C2" s="41"/>
      <c r="D2" s="41"/>
      <c r="E2" s="41"/>
      <c r="F2" s="42"/>
      <c r="G2" s="42"/>
      <c r="H2" s="41"/>
    </row>
    <row r="3" s="34" customFormat="1" ht="24" customHeight="1" spans="1:8">
      <c r="A3" s="43" t="s">
        <v>19</v>
      </c>
      <c r="B3" s="44" t="s">
        <v>30</v>
      </c>
      <c r="C3" s="44" t="s">
        <v>31</v>
      </c>
      <c r="D3" s="44" t="s">
        <v>32</v>
      </c>
      <c r="E3" s="45" t="s">
        <v>33</v>
      </c>
      <c r="F3" s="46" t="s">
        <v>21</v>
      </c>
      <c r="G3" s="46"/>
      <c r="H3" s="45" t="s">
        <v>22</v>
      </c>
    </row>
    <row r="4" s="35" customFormat="1" ht="34" customHeight="1" spans="1:10">
      <c r="A4" s="43"/>
      <c r="B4" s="44"/>
      <c r="C4" s="44"/>
      <c r="D4" s="44"/>
      <c r="E4" s="45"/>
      <c r="F4" s="46" t="s">
        <v>52</v>
      </c>
      <c r="G4" s="46" t="s">
        <v>35</v>
      </c>
      <c r="H4" s="45"/>
      <c r="I4" s="75"/>
      <c r="J4" s="76"/>
    </row>
    <row r="5" s="36" customFormat="1" ht="72" customHeight="1" spans="1:10">
      <c r="A5" s="47">
        <v>1</v>
      </c>
      <c r="B5" s="27" t="s">
        <v>53</v>
      </c>
      <c r="C5" s="48" t="s">
        <v>54</v>
      </c>
      <c r="D5" s="27" t="s">
        <v>55</v>
      </c>
      <c r="E5" s="49">
        <f>(4+6)*20*12</f>
        <v>2400</v>
      </c>
      <c r="F5" s="49"/>
      <c r="G5" s="50"/>
      <c r="H5" s="51"/>
      <c r="I5" s="77"/>
      <c r="J5" s="78"/>
    </row>
    <row r="6" s="34" customFormat="1" ht="69" customHeight="1" spans="1:11">
      <c r="A6" s="47">
        <v>2</v>
      </c>
      <c r="B6" s="27" t="s">
        <v>56</v>
      </c>
      <c r="C6" s="48" t="s">
        <v>57</v>
      </c>
      <c r="D6" s="27" t="s">
        <v>55</v>
      </c>
      <c r="E6" s="49">
        <f>(2+3)*20*12</f>
        <v>1200</v>
      </c>
      <c r="F6" s="49"/>
      <c r="G6" s="50"/>
      <c r="H6" s="51"/>
      <c r="I6" s="79"/>
      <c r="J6" s="80"/>
      <c r="K6" s="80"/>
    </row>
    <row r="7" s="34" customFormat="1" ht="58" customHeight="1" spans="1:11">
      <c r="A7" s="52">
        <v>3</v>
      </c>
      <c r="B7" s="53" t="s">
        <v>58</v>
      </c>
      <c r="C7" s="54" t="s">
        <v>59</v>
      </c>
      <c r="D7" s="27" t="s">
        <v>60</v>
      </c>
      <c r="E7" s="49">
        <f>(2+3)*20*12</f>
        <v>1200</v>
      </c>
      <c r="F7" s="49"/>
      <c r="G7" s="50"/>
      <c r="H7" s="51"/>
      <c r="I7" s="79"/>
      <c r="J7" s="80"/>
      <c r="K7" s="80"/>
    </row>
    <row r="8" s="34" customFormat="1" ht="66" customHeight="1" spans="1:11">
      <c r="A8" s="47">
        <v>4</v>
      </c>
      <c r="B8" s="55" t="s">
        <v>61</v>
      </c>
      <c r="C8" s="56" t="s">
        <v>62</v>
      </c>
      <c r="D8" s="57" t="s">
        <v>60</v>
      </c>
      <c r="E8" s="49">
        <f>8*12</f>
        <v>96</v>
      </c>
      <c r="F8" s="49"/>
      <c r="G8" s="50"/>
      <c r="H8" s="51"/>
      <c r="I8" s="79"/>
      <c r="J8" s="80"/>
      <c r="K8" s="80"/>
    </row>
    <row r="9" s="37" customFormat="1" ht="32" customHeight="1" spans="1:11">
      <c r="A9" s="58"/>
      <c r="B9" s="58"/>
      <c r="C9" s="59" t="s">
        <v>51</v>
      </c>
      <c r="D9" s="60"/>
      <c r="E9" s="61"/>
      <c r="F9" s="62"/>
      <c r="G9" s="63">
        <f>SUM(G5:G8)</f>
        <v>0</v>
      </c>
      <c r="H9" s="64"/>
      <c r="I9" s="81"/>
      <c r="J9" s="81"/>
      <c r="K9" s="82"/>
    </row>
    <row r="10" ht="21" customHeight="1" spans="1:8">
      <c r="A10" s="65"/>
      <c r="B10" s="65"/>
      <c r="C10" s="65"/>
      <c r="D10" s="65"/>
      <c r="E10" s="65"/>
      <c r="F10" s="66"/>
      <c r="G10" s="67"/>
      <c r="H10" s="65"/>
    </row>
    <row r="11" spans="1:8">
      <c r="A11" s="68"/>
      <c r="B11" s="69"/>
      <c r="C11" s="69"/>
      <c r="D11" s="69"/>
      <c r="E11" s="69"/>
      <c r="F11" s="70"/>
      <c r="G11" s="70"/>
      <c r="H11" s="69"/>
    </row>
    <row r="12" spans="1:8">
      <c r="A12" s="68"/>
      <c r="B12" s="69"/>
      <c r="C12" s="69"/>
      <c r="D12" s="69"/>
      <c r="E12" s="69"/>
      <c r="F12" s="70"/>
      <c r="G12" s="70"/>
      <c r="H12" s="69"/>
    </row>
    <row r="13" spans="1:8">
      <c r="A13" s="68"/>
      <c r="B13" s="69"/>
      <c r="C13" s="69"/>
      <c r="D13" s="69"/>
      <c r="E13" s="69"/>
      <c r="F13" s="70"/>
      <c r="G13" s="70"/>
      <c r="H13" s="69"/>
    </row>
    <row r="14" spans="1:8">
      <c r="A14" s="71"/>
      <c r="B14" s="69"/>
      <c r="C14" s="69"/>
      <c r="D14" s="69"/>
      <c r="E14" s="69"/>
      <c r="F14" s="72"/>
      <c r="G14" s="72"/>
      <c r="H14" s="69"/>
    </row>
    <row r="15" spans="1:8">
      <c r="A15" s="73"/>
      <c r="B15" s="69"/>
      <c r="C15" s="69"/>
      <c r="D15" s="69"/>
      <c r="E15" s="69"/>
      <c r="F15" s="74"/>
      <c r="G15" s="74"/>
      <c r="H15" s="69"/>
    </row>
  </sheetData>
  <mergeCells count="14">
    <mergeCell ref="A1:H1"/>
    <mergeCell ref="A2:H2"/>
    <mergeCell ref="F3:G3"/>
    <mergeCell ref="A11:H11"/>
    <mergeCell ref="A12:H12"/>
    <mergeCell ref="A13:H13"/>
    <mergeCell ref="A14:H14"/>
    <mergeCell ref="A15:H15"/>
    <mergeCell ref="A3:A4"/>
    <mergeCell ref="B3:B4"/>
    <mergeCell ref="C3:C4"/>
    <mergeCell ref="D3:D4"/>
    <mergeCell ref="E3:E4"/>
    <mergeCell ref="H3:H4"/>
  </mergeCells>
  <printOptions horizontalCentered="1"/>
  <pageMargins left="0.503472222222222" right="0.503472222222222" top="0.751388888888889" bottom="0.554861111111111" header="0.298611111111111" footer="0.39305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workbookViewId="0">
      <selection activeCell="L31" sqref="L31"/>
    </sheetView>
  </sheetViews>
  <sheetFormatPr defaultColWidth="9" defaultRowHeight="11.4" outlineLevelCol="5"/>
  <cols>
    <col min="1" max="1" width="12.75" customWidth="1"/>
    <col min="2" max="2" width="52.6666666666667" customWidth="1"/>
    <col min="3" max="3" width="1.33333333333333" customWidth="1"/>
    <col min="4" max="4" width="14.125" customWidth="1"/>
    <col min="5" max="5" width="5.125" customWidth="1"/>
    <col min="6" max="6" width="20.1354166666667" customWidth="1"/>
  </cols>
  <sheetData>
    <row r="1" ht="39.6" customHeight="1" spans="1:6">
      <c r="A1" s="1" t="s">
        <v>63</v>
      </c>
      <c r="B1" s="1"/>
      <c r="C1" s="1"/>
      <c r="D1" s="1"/>
      <c r="E1" s="2"/>
      <c r="F1" s="2"/>
    </row>
    <row r="2" ht="42" customHeight="1" spans="1:6">
      <c r="A2" s="3" t="s">
        <v>64</v>
      </c>
      <c r="B2" s="3"/>
      <c r="C2" s="3" t="s">
        <v>65</v>
      </c>
      <c r="D2" s="3"/>
      <c r="E2" s="4" t="s">
        <v>66</v>
      </c>
      <c r="F2" s="4"/>
    </row>
    <row r="3" ht="18.6" customHeight="1" spans="1:6">
      <c r="A3" s="5" t="s">
        <v>19</v>
      </c>
      <c r="B3" s="6" t="s">
        <v>67</v>
      </c>
      <c r="C3" s="6"/>
      <c r="D3" s="6" t="s">
        <v>68</v>
      </c>
      <c r="E3" s="6"/>
      <c r="F3" s="7" t="s">
        <v>69</v>
      </c>
    </row>
    <row r="4" ht="18" customHeight="1" spans="1:6">
      <c r="A4" s="8" t="s">
        <v>70</v>
      </c>
      <c r="B4" s="9" t="s">
        <v>71</v>
      </c>
      <c r="C4" s="9"/>
      <c r="D4" s="10"/>
      <c r="E4" s="10"/>
      <c r="F4" s="11"/>
    </row>
    <row r="5" ht="18" customHeight="1" spans="1:6">
      <c r="A5" s="8" t="s">
        <v>72</v>
      </c>
      <c r="B5" s="9" t="s">
        <v>73</v>
      </c>
      <c r="C5" s="9"/>
      <c r="D5" s="10"/>
      <c r="E5" s="10"/>
      <c r="F5" s="11"/>
    </row>
    <row r="6" ht="18" customHeight="1" spans="1:6">
      <c r="A6" s="8" t="s">
        <v>74</v>
      </c>
      <c r="B6" s="9" t="s">
        <v>75</v>
      </c>
      <c r="C6" s="9"/>
      <c r="D6" s="10"/>
      <c r="E6" s="10"/>
      <c r="F6" s="11"/>
    </row>
    <row r="7" ht="18" customHeight="1" spans="1:6">
      <c r="A7" s="8" t="s">
        <v>76</v>
      </c>
      <c r="B7" s="9" t="s">
        <v>77</v>
      </c>
      <c r="C7" s="9"/>
      <c r="D7" s="10"/>
      <c r="E7" s="10"/>
      <c r="F7" s="11"/>
    </row>
    <row r="8" ht="18" customHeight="1" spans="1:6">
      <c r="A8" s="8" t="s">
        <v>78</v>
      </c>
      <c r="B8" s="9" t="s">
        <v>79</v>
      </c>
      <c r="C8" s="9"/>
      <c r="D8" s="10"/>
      <c r="E8" s="10"/>
      <c r="F8" s="11"/>
    </row>
    <row r="9" ht="18" customHeight="1" spans="1:6">
      <c r="A9" s="8" t="s">
        <v>80</v>
      </c>
      <c r="B9" s="9" t="s">
        <v>81</v>
      </c>
      <c r="C9" s="9"/>
      <c r="D9" s="10"/>
      <c r="E9" s="10"/>
      <c r="F9" s="11"/>
    </row>
    <row r="10" ht="18" customHeight="1" spans="1:6">
      <c r="A10" s="8" t="s">
        <v>82</v>
      </c>
      <c r="B10" s="9" t="s">
        <v>83</v>
      </c>
      <c r="C10" s="9"/>
      <c r="D10" s="10"/>
      <c r="E10" s="10"/>
      <c r="F10" s="11"/>
    </row>
    <row r="11" ht="18" customHeight="1" spans="1:6">
      <c r="A11" s="8" t="s">
        <v>84</v>
      </c>
      <c r="B11" s="9" t="s">
        <v>85</v>
      </c>
      <c r="C11" s="9"/>
      <c r="D11" s="10"/>
      <c r="E11" s="10"/>
      <c r="F11" s="11"/>
    </row>
    <row r="12" ht="18" customHeight="1" spans="1:6">
      <c r="A12" s="8" t="s">
        <v>86</v>
      </c>
      <c r="B12" s="9" t="s">
        <v>87</v>
      </c>
      <c r="C12" s="9"/>
      <c r="D12" s="10"/>
      <c r="E12" s="10"/>
      <c r="F12" s="11"/>
    </row>
    <row r="13" ht="18" customHeight="1" spans="1:6">
      <c r="A13" s="8" t="s">
        <v>88</v>
      </c>
      <c r="B13" s="9" t="s">
        <v>89</v>
      </c>
      <c r="C13" s="9"/>
      <c r="D13" s="10"/>
      <c r="E13" s="10"/>
      <c r="F13" s="11"/>
    </row>
    <row r="14" ht="18" customHeight="1" spans="1:6">
      <c r="A14" s="8" t="s">
        <v>90</v>
      </c>
      <c r="B14" s="9" t="s">
        <v>91</v>
      </c>
      <c r="C14" s="9"/>
      <c r="D14" s="10"/>
      <c r="E14" s="10"/>
      <c r="F14" s="11"/>
    </row>
    <row r="15" ht="18" customHeight="1" spans="1:6">
      <c r="A15" s="8" t="s">
        <v>92</v>
      </c>
      <c r="B15" s="9" t="s">
        <v>93</v>
      </c>
      <c r="C15" s="9"/>
      <c r="D15" s="10"/>
      <c r="E15" s="10"/>
      <c r="F15" s="11"/>
    </row>
    <row r="16" ht="18" customHeight="1" spans="1:6">
      <c r="A16" s="8" t="s">
        <v>94</v>
      </c>
      <c r="B16" s="9" t="s">
        <v>95</v>
      </c>
      <c r="C16" s="9"/>
      <c r="D16" s="10"/>
      <c r="E16" s="10"/>
      <c r="F16" s="11"/>
    </row>
    <row r="17" ht="18" customHeight="1" spans="1:6">
      <c r="A17" s="8" t="s">
        <v>96</v>
      </c>
      <c r="B17" s="9" t="s">
        <v>97</v>
      </c>
      <c r="C17" s="9"/>
      <c r="D17" s="10"/>
      <c r="E17" s="10"/>
      <c r="F17" s="11"/>
    </row>
    <row r="18" ht="18" customHeight="1" spans="1:6">
      <c r="A18" s="8" t="s">
        <v>98</v>
      </c>
      <c r="B18" s="9" t="s">
        <v>99</v>
      </c>
      <c r="C18" s="9"/>
      <c r="D18" s="10"/>
      <c r="E18" s="10"/>
      <c r="F18" s="11"/>
    </row>
    <row r="19" ht="18" customHeight="1" spans="1:6">
      <c r="A19" s="8" t="s">
        <v>100</v>
      </c>
      <c r="B19" s="9" t="s">
        <v>101</v>
      </c>
      <c r="C19" s="9"/>
      <c r="D19" s="10"/>
      <c r="E19" s="10"/>
      <c r="F19" s="11"/>
    </row>
    <row r="20" ht="18" customHeight="1" spans="1:6">
      <c r="A20" s="8" t="s">
        <v>102</v>
      </c>
      <c r="B20" s="9" t="s">
        <v>103</v>
      </c>
      <c r="C20" s="9"/>
      <c r="D20" s="10"/>
      <c r="E20" s="10"/>
      <c r="F20" s="11"/>
    </row>
    <row r="21" ht="18" customHeight="1" spans="1:6">
      <c r="A21" s="8" t="s">
        <v>104</v>
      </c>
      <c r="B21" s="9" t="s">
        <v>105</v>
      </c>
      <c r="C21" s="9"/>
      <c r="D21" s="10"/>
      <c r="E21" s="10"/>
      <c r="F21" s="11"/>
    </row>
    <row r="22" ht="18" customHeight="1" spans="1:6">
      <c r="A22" s="8" t="s">
        <v>106</v>
      </c>
      <c r="B22" s="9" t="s">
        <v>107</v>
      </c>
      <c r="C22" s="9"/>
      <c r="D22" s="10"/>
      <c r="E22" s="10"/>
      <c r="F22" s="11"/>
    </row>
    <row r="23" ht="18" customHeight="1" spans="1:6">
      <c r="A23" s="8" t="s">
        <v>108</v>
      </c>
      <c r="B23" s="9" t="s">
        <v>109</v>
      </c>
      <c r="C23" s="9"/>
      <c r="D23" s="10"/>
      <c r="E23" s="10"/>
      <c r="F23" s="11"/>
    </row>
    <row r="24" ht="18" customHeight="1" spans="1:6">
      <c r="A24" s="8" t="s">
        <v>110</v>
      </c>
      <c r="B24" s="9" t="s">
        <v>111</v>
      </c>
      <c r="C24" s="9"/>
      <c r="D24" s="10"/>
      <c r="E24" s="10"/>
      <c r="F24" s="11"/>
    </row>
    <row r="25" ht="18" customHeight="1" spans="1:6">
      <c r="A25" s="8" t="s">
        <v>112</v>
      </c>
      <c r="B25" s="9" t="s">
        <v>113</v>
      </c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114</v>
      </c>
      <c r="B36" s="14"/>
      <c r="C36" s="14"/>
      <c r="D36" s="20"/>
      <c r="E36" s="20"/>
      <c r="F36" s="15"/>
    </row>
    <row r="37" ht="18" customHeight="1" spans="1:6">
      <c r="A37" s="22" t="s">
        <v>115</v>
      </c>
      <c r="B37" s="22"/>
      <c r="C37" s="22"/>
      <c r="D37" s="22"/>
      <c r="E37" s="22"/>
      <c r="F37" s="22"/>
    </row>
    <row r="38" ht="18" customHeight="1" spans="1:6">
      <c r="A38" s="16"/>
      <c r="B38" s="16"/>
      <c r="C38" s="17"/>
      <c r="D38" s="17"/>
      <c r="E38" s="18" t="s">
        <v>116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4333333333333" right="0.114333333333333" top="0.591666666666667" bottom="0" header="0.591666666666667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9"/>
  <sheetViews>
    <sheetView showGridLines="0" view="pageBreakPreview" zoomScaleNormal="100" topLeftCell="A5" workbookViewId="0">
      <selection activeCell="O8" sqref="O8"/>
    </sheetView>
  </sheetViews>
  <sheetFormatPr defaultColWidth="9" defaultRowHeight="11.4"/>
  <cols>
    <col min="1" max="1" width="7.46875" customWidth="1"/>
    <col min="2" max="2" width="10.125" customWidth="1"/>
    <col min="3" max="3" width="16" customWidth="1"/>
    <col min="4" max="4" width="25.8645833333333" customWidth="1"/>
    <col min="5" max="5" width="3.46875" customWidth="1"/>
    <col min="6" max="6" width="5.60416666666667" customWidth="1"/>
    <col min="7" max="7" width="9.73958333333333" customWidth="1"/>
    <col min="8" max="8" width="1.33333333333333" customWidth="1"/>
    <col min="9" max="9" width="9.19791666666667" customWidth="1"/>
    <col min="10" max="10" width="10.53125" customWidth="1"/>
    <col min="11" max="11" width="8.9375" customWidth="1"/>
    <col min="12" max="12" width="0.135416666666667" customWidth="1"/>
  </cols>
  <sheetData>
    <row r="1" ht="39.6" customHeight="1" spans="1:12">
      <c r="A1" s="1" t="s">
        <v>117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ht="42" customHeight="1" spans="1:12">
      <c r="A2" s="3" t="s">
        <v>64</v>
      </c>
      <c r="B2" s="3"/>
      <c r="C2" s="3"/>
      <c r="D2" s="3"/>
      <c r="E2" s="3" t="s">
        <v>65</v>
      </c>
      <c r="F2" s="3"/>
      <c r="G2" s="3"/>
      <c r="H2" s="3"/>
      <c r="I2" s="4" t="s">
        <v>118</v>
      </c>
      <c r="J2" s="4"/>
      <c r="K2" s="4"/>
      <c r="L2" s="4"/>
    </row>
    <row r="3" ht="17.4" customHeight="1" spans="1:11">
      <c r="A3" s="5" t="s">
        <v>19</v>
      </c>
      <c r="B3" s="6" t="s">
        <v>119</v>
      </c>
      <c r="C3" s="6" t="s">
        <v>30</v>
      </c>
      <c r="D3" s="6" t="s">
        <v>120</v>
      </c>
      <c r="E3" s="6"/>
      <c r="F3" s="6" t="s">
        <v>121</v>
      </c>
      <c r="G3" s="6" t="s">
        <v>122</v>
      </c>
      <c r="H3" s="6" t="s">
        <v>21</v>
      </c>
      <c r="I3" s="6"/>
      <c r="J3" s="6"/>
      <c r="K3" s="7"/>
    </row>
    <row r="4" ht="17.4" customHeight="1" spans="1:11">
      <c r="A4" s="8"/>
      <c r="B4" s="27"/>
      <c r="C4" s="27"/>
      <c r="D4" s="27"/>
      <c r="E4" s="27"/>
      <c r="F4" s="27"/>
      <c r="G4" s="27"/>
      <c r="H4" s="27" t="s">
        <v>123</v>
      </c>
      <c r="I4" s="27"/>
      <c r="J4" s="27" t="s">
        <v>124</v>
      </c>
      <c r="K4" s="30" t="s">
        <v>125</v>
      </c>
    </row>
    <row r="5" ht="17.4" customHeight="1" spans="1:11">
      <c r="A5" s="8"/>
      <c r="B5" s="27"/>
      <c r="C5" s="27"/>
      <c r="D5" s="27"/>
      <c r="E5" s="27"/>
      <c r="F5" s="27"/>
      <c r="G5" s="27"/>
      <c r="H5" s="27"/>
      <c r="I5" s="27"/>
      <c r="J5" s="27"/>
      <c r="K5" s="30" t="s">
        <v>89</v>
      </c>
    </row>
    <row r="6" ht="18" customHeight="1" spans="1:11">
      <c r="A6" s="8"/>
      <c r="B6" s="9" t="s">
        <v>126</v>
      </c>
      <c r="C6" s="9" t="s">
        <v>127</v>
      </c>
      <c r="D6" s="9"/>
      <c r="E6" s="9"/>
      <c r="F6" s="9"/>
      <c r="G6" s="10"/>
      <c r="H6" s="10"/>
      <c r="I6" s="10"/>
      <c r="J6" s="10"/>
      <c r="K6" s="11"/>
    </row>
    <row r="7" ht="134.4" customHeight="1" spans="1:11">
      <c r="A7" s="8">
        <v>1</v>
      </c>
      <c r="B7" s="9" t="s">
        <v>128</v>
      </c>
      <c r="C7" s="9" t="s">
        <v>129</v>
      </c>
      <c r="D7" s="9" t="s">
        <v>130</v>
      </c>
      <c r="E7" s="9"/>
      <c r="F7" s="27" t="s">
        <v>131</v>
      </c>
      <c r="G7" s="10">
        <v>5472</v>
      </c>
      <c r="H7" s="28"/>
      <c r="I7" s="28"/>
      <c r="J7" s="28"/>
      <c r="K7" s="31"/>
    </row>
    <row r="8" ht="226.8" customHeight="1" spans="1:11">
      <c r="A8" s="8">
        <v>2</v>
      </c>
      <c r="B8" s="9" t="s">
        <v>132</v>
      </c>
      <c r="C8" s="9" t="s">
        <v>133</v>
      </c>
      <c r="D8" s="9" t="s">
        <v>134</v>
      </c>
      <c r="E8" s="9"/>
      <c r="F8" s="27" t="s">
        <v>131</v>
      </c>
      <c r="G8" s="10">
        <v>525</v>
      </c>
      <c r="H8" s="28"/>
      <c r="I8" s="28"/>
      <c r="J8" s="28"/>
      <c r="K8" s="31"/>
    </row>
    <row r="9" ht="160.8" customHeight="1" spans="1:11">
      <c r="A9" s="8">
        <v>3</v>
      </c>
      <c r="B9" s="9" t="s">
        <v>135</v>
      </c>
      <c r="C9" s="9" t="s">
        <v>136</v>
      </c>
      <c r="D9" s="9" t="s">
        <v>137</v>
      </c>
      <c r="E9" s="9"/>
      <c r="F9" s="27" t="s">
        <v>131</v>
      </c>
      <c r="G9" s="10">
        <v>62</v>
      </c>
      <c r="H9" s="28"/>
      <c r="I9" s="28"/>
      <c r="J9" s="28"/>
      <c r="K9" s="31"/>
    </row>
    <row r="10" ht="18" customHeight="1" spans="1:11">
      <c r="A10" s="12" t="s">
        <v>138</v>
      </c>
      <c r="B10" s="13"/>
      <c r="C10" s="14"/>
      <c r="D10" s="14"/>
      <c r="E10" s="14"/>
      <c r="F10" s="14"/>
      <c r="G10" s="14"/>
      <c r="H10" s="14"/>
      <c r="I10" s="14"/>
      <c r="J10" s="20"/>
      <c r="K10" s="15"/>
    </row>
    <row r="11" ht="18" customHeight="1" spans="1:12">
      <c r="A11" s="22" t="s">
        <v>139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ht="18" customHeight="1" spans="1:12">
      <c r="A12" s="22"/>
      <c r="B12" s="22"/>
      <c r="C12" s="22"/>
      <c r="D12" s="22"/>
      <c r="E12" s="29"/>
      <c r="F12" s="29"/>
      <c r="G12" s="29"/>
      <c r="H12" s="29"/>
      <c r="I12" s="23" t="s">
        <v>140</v>
      </c>
      <c r="J12" s="23"/>
      <c r="K12" s="23"/>
      <c r="L12" s="23"/>
    </row>
    <row r="13" ht="39.6" customHeight="1" spans="1:12">
      <c r="A13" s="1" t="s">
        <v>117</v>
      </c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</row>
    <row r="14" ht="42" customHeight="1" spans="1:12">
      <c r="A14" s="3" t="s">
        <v>64</v>
      </c>
      <c r="B14" s="3"/>
      <c r="C14" s="3"/>
      <c r="D14" s="3"/>
      <c r="E14" s="3" t="s">
        <v>65</v>
      </c>
      <c r="F14" s="3"/>
      <c r="G14" s="3"/>
      <c r="H14" s="3"/>
      <c r="I14" s="4" t="s">
        <v>141</v>
      </c>
      <c r="J14" s="4"/>
      <c r="K14" s="4"/>
      <c r="L14" s="4"/>
    </row>
    <row r="15" ht="17.4" customHeight="1" spans="1:11">
      <c r="A15" s="5" t="s">
        <v>19</v>
      </c>
      <c r="B15" s="6" t="s">
        <v>119</v>
      </c>
      <c r="C15" s="6" t="s">
        <v>30</v>
      </c>
      <c r="D15" s="6" t="s">
        <v>120</v>
      </c>
      <c r="E15" s="6"/>
      <c r="F15" s="6" t="s">
        <v>121</v>
      </c>
      <c r="G15" s="6" t="s">
        <v>122</v>
      </c>
      <c r="H15" s="6" t="s">
        <v>21</v>
      </c>
      <c r="I15" s="6"/>
      <c r="J15" s="6"/>
      <c r="K15" s="7"/>
    </row>
    <row r="16" ht="17.4" customHeight="1" spans="1:11">
      <c r="A16" s="8"/>
      <c r="B16" s="27"/>
      <c r="C16" s="27"/>
      <c r="D16" s="27"/>
      <c r="E16" s="27"/>
      <c r="F16" s="27"/>
      <c r="G16" s="27"/>
      <c r="H16" s="27" t="s">
        <v>123</v>
      </c>
      <c r="I16" s="27"/>
      <c r="J16" s="27" t="s">
        <v>124</v>
      </c>
      <c r="K16" s="30" t="s">
        <v>125</v>
      </c>
    </row>
    <row r="17" ht="28.8" customHeight="1" spans="1:11">
      <c r="A17" s="8"/>
      <c r="B17" s="27"/>
      <c r="C17" s="27"/>
      <c r="D17" s="27"/>
      <c r="E17" s="27"/>
      <c r="F17" s="27"/>
      <c r="G17" s="27"/>
      <c r="H17" s="27"/>
      <c r="I17" s="27"/>
      <c r="J17" s="27"/>
      <c r="K17" s="30" t="s">
        <v>89</v>
      </c>
    </row>
    <row r="18" ht="160.8" customHeight="1" spans="1:11">
      <c r="A18" s="8">
        <v>4</v>
      </c>
      <c r="B18" s="9" t="s">
        <v>142</v>
      </c>
      <c r="C18" s="9" t="s">
        <v>143</v>
      </c>
      <c r="D18" s="9" t="s">
        <v>144</v>
      </c>
      <c r="E18" s="9"/>
      <c r="F18" s="27" t="s">
        <v>131</v>
      </c>
      <c r="G18" s="10">
        <v>61.89</v>
      </c>
      <c r="H18" s="28"/>
      <c r="I18" s="28"/>
      <c r="J18" s="28"/>
      <c r="K18" s="31"/>
    </row>
    <row r="19" ht="108" customHeight="1" spans="1:11">
      <c r="A19" s="8">
        <v>5</v>
      </c>
      <c r="B19" s="9" t="s">
        <v>145</v>
      </c>
      <c r="C19" s="9" t="s">
        <v>146</v>
      </c>
      <c r="D19" s="9" t="s">
        <v>147</v>
      </c>
      <c r="E19" s="9"/>
      <c r="F19" s="27" t="s">
        <v>131</v>
      </c>
      <c r="G19" s="10">
        <v>1028</v>
      </c>
      <c r="H19" s="28"/>
      <c r="I19" s="28"/>
      <c r="J19" s="28"/>
      <c r="K19" s="31"/>
    </row>
    <row r="20" ht="94.8" customHeight="1" spans="1:11">
      <c r="A20" s="8">
        <v>6</v>
      </c>
      <c r="B20" s="9" t="s">
        <v>148</v>
      </c>
      <c r="C20" s="9" t="s">
        <v>149</v>
      </c>
      <c r="D20" s="9" t="s">
        <v>150</v>
      </c>
      <c r="E20" s="9"/>
      <c r="F20" s="27" t="s">
        <v>131</v>
      </c>
      <c r="G20" s="10">
        <v>7</v>
      </c>
      <c r="H20" s="28"/>
      <c r="I20" s="28"/>
      <c r="J20" s="28"/>
      <c r="K20" s="31"/>
    </row>
    <row r="21" ht="134.4" customHeight="1" spans="1:11">
      <c r="A21" s="8">
        <v>7</v>
      </c>
      <c r="B21" s="9" t="s">
        <v>151</v>
      </c>
      <c r="C21" s="9" t="s">
        <v>152</v>
      </c>
      <c r="D21" s="9" t="s">
        <v>153</v>
      </c>
      <c r="E21" s="9"/>
      <c r="F21" s="27" t="s">
        <v>131</v>
      </c>
      <c r="G21" s="10">
        <v>1657</v>
      </c>
      <c r="H21" s="28"/>
      <c r="I21" s="28"/>
      <c r="J21" s="28"/>
      <c r="K21" s="31"/>
    </row>
    <row r="22" ht="18" customHeight="1" spans="1:11">
      <c r="A22" s="12" t="s">
        <v>138</v>
      </c>
      <c r="B22" s="13"/>
      <c r="C22" s="14"/>
      <c r="D22" s="14"/>
      <c r="E22" s="14"/>
      <c r="F22" s="14"/>
      <c r="G22" s="14"/>
      <c r="H22" s="14"/>
      <c r="I22" s="14"/>
      <c r="J22" s="20"/>
      <c r="K22" s="15"/>
    </row>
    <row r="23" ht="18" customHeight="1" spans="1:12">
      <c r="A23" s="22" t="s">
        <v>139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ht="18" customHeight="1" spans="1:12">
      <c r="A24" s="22"/>
      <c r="B24" s="22"/>
      <c r="C24" s="22"/>
      <c r="D24" s="22"/>
      <c r="E24" s="29"/>
      <c r="F24" s="29"/>
      <c r="G24" s="29"/>
      <c r="H24" s="29"/>
      <c r="I24" s="23" t="s">
        <v>140</v>
      </c>
      <c r="J24" s="23"/>
      <c r="K24" s="23"/>
      <c r="L24" s="23"/>
    </row>
    <row r="25" ht="39.6" customHeight="1" spans="1:12">
      <c r="A25" s="1" t="s">
        <v>117</v>
      </c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</row>
    <row r="26" ht="42" customHeight="1" spans="1:12">
      <c r="A26" s="3" t="s">
        <v>64</v>
      </c>
      <c r="B26" s="3"/>
      <c r="C26" s="3"/>
      <c r="D26" s="3"/>
      <c r="E26" s="3" t="s">
        <v>65</v>
      </c>
      <c r="F26" s="3"/>
      <c r="G26" s="3"/>
      <c r="H26" s="3"/>
      <c r="I26" s="4" t="s">
        <v>154</v>
      </c>
      <c r="J26" s="4"/>
      <c r="K26" s="4"/>
      <c r="L26" s="4"/>
    </row>
    <row r="27" ht="17.4" customHeight="1" spans="1:11">
      <c r="A27" s="5" t="s">
        <v>19</v>
      </c>
      <c r="B27" s="6" t="s">
        <v>119</v>
      </c>
      <c r="C27" s="6" t="s">
        <v>30</v>
      </c>
      <c r="D27" s="6" t="s">
        <v>120</v>
      </c>
      <c r="E27" s="6"/>
      <c r="F27" s="6" t="s">
        <v>121</v>
      </c>
      <c r="G27" s="6" t="s">
        <v>122</v>
      </c>
      <c r="H27" s="6" t="s">
        <v>21</v>
      </c>
      <c r="I27" s="6"/>
      <c r="J27" s="6"/>
      <c r="K27" s="7"/>
    </row>
    <row r="28" ht="17.4" customHeight="1" spans="1:11">
      <c r="A28" s="8"/>
      <c r="B28" s="27"/>
      <c r="C28" s="27"/>
      <c r="D28" s="27"/>
      <c r="E28" s="27"/>
      <c r="F28" s="27"/>
      <c r="G28" s="27"/>
      <c r="H28" s="27" t="s">
        <v>123</v>
      </c>
      <c r="I28" s="27"/>
      <c r="J28" s="27" t="s">
        <v>124</v>
      </c>
      <c r="K28" s="30" t="s">
        <v>125</v>
      </c>
    </row>
    <row r="29" ht="28.8" customHeight="1" spans="1:11">
      <c r="A29" s="8"/>
      <c r="B29" s="27"/>
      <c r="C29" s="27"/>
      <c r="D29" s="27"/>
      <c r="E29" s="27"/>
      <c r="F29" s="27"/>
      <c r="G29" s="27"/>
      <c r="H29" s="27"/>
      <c r="I29" s="27"/>
      <c r="J29" s="27"/>
      <c r="K29" s="30" t="s">
        <v>89</v>
      </c>
    </row>
    <row r="30" ht="134.4" customHeight="1" spans="1:11">
      <c r="A30" s="8">
        <v>8</v>
      </c>
      <c r="B30" s="9" t="s">
        <v>155</v>
      </c>
      <c r="C30" s="9" t="s">
        <v>156</v>
      </c>
      <c r="D30" s="9" t="s">
        <v>157</v>
      </c>
      <c r="E30" s="9"/>
      <c r="F30" s="27" t="s">
        <v>131</v>
      </c>
      <c r="G30" s="10">
        <v>1989.2</v>
      </c>
      <c r="H30" s="28"/>
      <c r="I30" s="28"/>
      <c r="J30" s="28"/>
      <c r="K30" s="31"/>
    </row>
    <row r="31" ht="134.4" customHeight="1" spans="1:11">
      <c r="A31" s="8">
        <v>9</v>
      </c>
      <c r="B31" s="9" t="s">
        <v>158</v>
      </c>
      <c r="C31" s="9" t="s">
        <v>159</v>
      </c>
      <c r="D31" s="9" t="s">
        <v>160</v>
      </c>
      <c r="E31" s="9"/>
      <c r="F31" s="27" t="s">
        <v>131</v>
      </c>
      <c r="G31" s="10">
        <v>663</v>
      </c>
      <c r="H31" s="28"/>
      <c r="I31" s="28"/>
      <c r="J31" s="28"/>
      <c r="K31" s="31"/>
    </row>
    <row r="32" ht="81.6" customHeight="1" spans="1:11">
      <c r="A32" s="8">
        <v>10</v>
      </c>
      <c r="B32" s="9" t="s">
        <v>161</v>
      </c>
      <c r="C32" s="9" t="s">
        <v>162</v>
      </c>
      <c r="D32" s="9" t="s">
        <v>163</v>
      </c>
      <c r="E32" s="9"/>
      <c r="F32" s="27" t="s">
        <v>131</v>
      </c>
      <c r="G32" s="10">
        <v>19</v>
      </c>
      <c r="H32" s="28"/>
      <c r="I32" s="28"/>
      <c r="J32" s="28"/>
      <c r="K32" s="31"/>
    </row>
    <row r="33" ht="42" customHeight="1" spans="1:11">
      <c r="A33" s="8">
        <v>11</v>
      </c>
      <c r="B33" s="9" t="s">
        <v>164</v>
      </c>
      <c r="C33" s="9" t="s">
        <v>165</v>
      </c>
      <c r="D33" s="9" t="s">
        <v>166</v>
      </c>
      <c r="E33" s="9"/>
      <c r="F33" s="27" t="s">
        <v>44</v>
      </c>
      <c r="G33" s="10">
        <v>10</v>
      </c>
      <c r="H33" s="28"/>
      <c r="I33" s="28"/>
      <c r="J33" s="28"/>
      <c r="K33" s="31"/>
    </row>
    <row r="34" ht="55.2" customHeight="1" spans="1:11">
      <c r="A34" s="8">
        <v>12</v>
      </c>
      <c r="B34" s="9" t="s">
        <v>167</v>
      </c>
      <c r="C34" s="9" t="s">
        <v>168</v>
      </c>
      <c r="D34" s="9" t="s">
        <v>169</v>
      </c>
      <c r="E34" s="9"/>
      <c r="F34" s="27" t="s">
        <v>44</v>
      </c>
      <c r="G34" s="10">
        <v>2</v>
      </c>
      <c r="H34" s="28"/>
      <c r="I34" s="28"/>
      <c r="J34" s="28"/>
      <c r="K34" s="31"/>
    </row>
    <row r="35" ht="42" customHeight="1" spans="1:11">
      <c r="A35" s="8">
        <v>13</v>
      </c>
      <c r="B35" s="9" t="s">
        <v>170</v>
      </c>
      <c r="C35" s="9" t="s">
        <v>171</v>
      </c>
      <c r="D35" s="9" t="s">
        <v>172</v>
      </c>
      <c r="E35" s="9"/>
      <c r="F35" s="27" t="s">
        <v>131</v>
      </c>
      <c r="G35" s="10">
        <v>21</v>
      </c>
      <c r="H35" s="28"/>
      <c r="I35" s="28"/>
      <c r="J35" s="28"/>
      <c r="K35" s="31"/>
    </row>
    <row r="36" ht="42" customHeight="1" spans="1:11">
      <c r="A36" s="8">
        <v>14</v>
      </c>
      <c r="B36" s="9" t="s">
        <v>173</v>
      </c>
      <c r="C36" s="9" t="s">
        <v>174</v>
      </c>
      <c r="D36" s="9" t="s">
        <v>175</v>
      </c>
      <c r="E36" s="9"/>
      <c r="F36" s="27" t="s">
        <v>176</v>
      </c>
      <c r="G36" s="10">
        <v>2</v>
      </c>
      <c r="H36" s="28"/>
      <c r="I36" s="28"/>
      <c r="J36" s="28"/>
      <c r="K36" s="31"/>
    </row>
    <row r="37" ht="18" customHeight="1" spans="1:11">
      <c r="A37" s="12" t="s">
        <v>138</v>
      </c>
      <c r="B37" s="13"/>
      <c r="C37" s="14"/>
      <c r="D37" s="14"/>
      <c r="E37" s="14"/>
      <c r="F37" s="14"/>
      <c r="G37" s="14"/>
      <c r="H37" s="14"/>
      <c r="I37" s="14"/>
      <c r="J37" s="20"/>
      <c r="K37" s="15"/>
    </row>
    <row r="38" ht="18" customHeight="1" spans="1:12">
      <c r="A38" s="22" t="s">
        <v>139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ht="18" customHeight="1" spans="1:12">
      <c r="A39" s="22"/>
      <c r="B39" s="22"/>
      <c r="C39" s="22"/>
      <c r="D39" s="22"/>
      <c r="E39" s="29"/>
      <c r="F39" s="29"/>
      <c r="G39" s="29"/>
      <c r="H39" s="29"/>
      <c r="I39" s="23" t="s">
        <v>140</v>
      </c>
      <c r="J39" s="23"/>
      <c r="K39" s="23"/>
      <c r="L39" s="23"/>
    </row>
    <row r="40" ht="39.6" customHeight="1" spans="1:12">
      <c r="A40" s="1" t="s">
        <v>117</v>
      </c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</row>
    <row r="41" ht="42" customHeight="1" spans="1:12">
      <c r="A41" s="3" t="s">
        <v>64</v>
      </c>
      <c r="B41" s="3"/>
      <c r="C41" s="3"/>
      <c r="D41" s="3"/>
      <c r="E41" s="3" t="s">
        <v>65</v>
      </c>
      <c r="F41" s="3"/>
      <c r="G41" s="3"/>
      <c r="H41" s="3"/>
      <c r="I41" s="4" t="s">
        <v>177</v>
      </c>
      <c r="J41" s="4"/>
      <c r="K41" s="4"/>
      <c r="L41" s="4"/>
    </row>
    <row r="42" ht="17.4" customHeight="1" spans="1:11">
      <c r="A42" s="5" t="s">
        <v>19</v>
      </c>
      <c r="B42" s="6" t="s">
        <v>119</v>
      </c>
      <c r="C42" s="6" t="s">
        <v>30</v>
      </c>
      <c r="D42" s="6" t="s">
        <v>120</v>
      </c>
      <c r="E42" s="6"/>
      <c r="F42" s="6" t="s">
        <v>121</v>
      </c>
      <c r="G42" s="6" t="s">
        <v>122</v>
      </c>
      <c r="H42" s="6" t="s">
        <v>21</v>
      </c>
      <c r="I42" s="6"/>
      <c r="J42" s="6"/>
      <c r="K42" s="7"/>
    </row>
    <row r="43" ht="17.4" customHeight="1" spans="1:11">
      <c r="A43" s="8"/>
      <c r="B43" s="27"/>
      <c r="C43" s="27"/>
      <c r="D43" s="27"/>
      <c r="E43" s="27"/>
      <c r="F43" s="27"/>
      <c r="G43" s="27"/>
      <c r="H43" s="27" t="s">
        <v>123</v>
      </c>
      <c r="I43" s="27"/>
      <c r="J43" s="27" t="s">
        <v>124</v>
      </c>
      <c r="K43" s="30" t="s">
        <v>125</v>
      </c>
    </row>
    <row r="44" ht="28.8" customHeight="1" spans="1:11">
      <c r="A44" s="8"/>
      <c r="B44" s="27"/>
      <c r="C44" s="27"/>
      <c r="D44" s="27"/>
      <c r="E44" s="27"/>
      <c r="F44" s="27"/>
      <c r="G44" s="27"/>
      <c r="H44" s="27"/>
      <c r="I44" s="27"/>
      <c r="J44" s="27"/>
      <c r="K44" s="30" t="s">
        <v>89</v>
      </c>
    </row>
    <row r="45" ht="68.4" customHeight="1" spans="1:11">
      <c r="A45" s="8">
        <v>15</v>
      </c>
      <c r="B45" s="9" t="s">
        <v>178</v>
      </c>
      <c r="C45" s="9" t="s">
        <v>179</v>
      </c>
      <c r="D45" s="9" t="s">
        <v>180</v>
      </c>
      <c r="E45" s="9"/>
      <c r="F45" s="27" t="s">
        <v>176</v>
      </c>
      <c r="G45" s="10">
        <v>6</v>
      </c>
      <c r="H45" s="28"/>
      <c r="I45" s="28"/>
      <c r="J45" s="28"/>
      <c r="K45" s="31"/>
    </row>
    <row r="46" ht="42" customHeight="1" spans="1:11">
      <c r="A46" s="8">
        <v>16</v>
      </c>
      <c r="B46" s="9" t="s">
        <v>181</v>
      </c>
      <c r="C46" s="9" t="s">
        <v>182</v>
      </c>
      <c r="D46" s="9" t="s">
        <v>183</v>
      </c>
      <c r="E46" s="9"/>
      <c r="F46" s="27" t="s">
        <v>184</v>
      </c>
      <c r="G46" s="10">
        <v>926</v>
      </c>
      <c r="H46" s="28"/>
      <c r="I46" s="28"/>
      <c r="J46" s="28"/>
      <c r="K46" s="31"/>
    </row>
    <row r="47" ht="42" customHeight="1" spans="1:11">
      <c r="A47" s="8">
        <v>17</v>
      </c>
      <c r="B47" s="9" t="s">
        <v>185</v>
      </c>
      <c r="C47" s="9" t="s">
        <v>186</v>
      </c>
      <c r="D47" s="9" t="s">
        <v>187</v>
      </c>
      <c r="E47" s="9"/>
      <c r="F47" s="27" t="s">
        <v>184</v>
      </c>
      <c r="G47" s="10">
        <v>1386</v>
      </c>
      <c r="H47" s="28"/>
      <c r="I47" s="28"/>
      <c r="J47" s="28"/>
      <c r="K47" s="31"/>
    </row>
    <row r="48" ht="42" customHeight="1" spans="1:11">
      <c r="A48" s="8">
        <v>18</v>
      </c>
      <c r="B48" s="9" t="s">
        <v>188</v>
      </c>
      <c r="C48" s="9" t="s">
        <v>189</v>
      </c>
      <c r="D48" s="9" t="s">
        <v>190</v>
      </c>
      <c r="E48" s="9"/>
      <c r="F48" s="27" t="s">
        <v>184</v>
      </c>
      <c r="G48" s="10">
        <v>11360</v>
      </c>
      <c r="H48" s="28"/>
      <c r="I48" s="28"/>
      <c r="J48" s="28"/>
      <c r="K48" s="31"/>
    </row>
    <row r="49" ht="42" customHeight="1" spans="1:11">
      <c r="A49" s="8">
        <v>19</v>
      </c>
      <c r="B49" s="9" t="s">
        <v>191</v>
      </c>
      <c r="C49" s="9" t="s">
        <v>192</v>
      </c>
      <c r="D49" s="9" t="s">
        <v>193</v>
      </c>
      <c r="E49" s="9"/>
      <c r="F49" s="27" t="s">
        <v>184</v>
      </c>
      <c r="G49" s="10">
        <v>21289</v>
      </c>
      <c r="H49" s="28"/>
      <c r="I49" s="28"/>
      <c r="J49" s="28"/>
      <c r="K49" s="31"/>
    </row>
    <row r="50" ht="42" customHeight="1" spans="1:11">
      <c r="A50" s="8">
        <v>20</v>
      </c>
      <c r="B50" s="9" t="s">
        <v>194</v>
      </c>
      <c r="C50" s="9" t="s">
        <v>195</v>
      </c>
      <c r="D50" s="9" t="s">
        <v>196</v>
      </c>
      <c r="E50" s="9"/>
      <c r="F50" s="27" t="s">
        <v>184</v>
      </c>
      <c r="G50" s="10">
        <v>4800</v>
      </c>
      <c r="H50" s="28"/>
      <c r="I50" s="28"/>
      <c r="J50" s="28"/>
      <c r="K50" s="31"/>
    </row>
    <row r="51" ht="42" customHeight="1" spans="1:11">
      <c r="A51" s="8">
        <v>21</v>
      </c>
      <c r="B51" s="9" t="s">
        <v>197</v>
      </c>
      <c r="C51" s="9" t="s">
        <v>198</v>
      </c>
      <c r="D51" s="9" t="s">
        <v>199</v>
      </c>
      <c r="E51" s="9"/>
      <c r="F51" s="27" t="s">
        <v>131</v>
      </c>
      <c r="G51" s="10">
        <v>65</v>
      </c>
      <c r="H51" s="28"/>
      <c r="I51" s="28"/>
      <c r="J51" s="28"/>
      <c r="K51" s="31"/>
    </row>
    <row r="52" ht="28.8" customHeight="1" spans="1:11">
      <c r="A52" s="8">
        <v>22</v>
      </c>
      <c r="B52" s="9" t="s">
        <v>200</v>
      </c>
      <c r="C52" s="9" t="s">
        <v>201</v>
      </c>
      <c r="D52" s="9" t="s">
        <v>202</v>
      </c>
      <c r="E52" s="9"/>
      <c r="F52" s="27" t="s">
        <v>176</v>
      </c>
      <c r="G52" s="10">
        <v>120</v>
      </c>
      <c r="H52" s="28"/>
      <c r="I52" s="28"/>
      <c r="J52" s="28"/>
      <c r="K52" s="31"/>
    </row>
    <row r="53" ht="42" customHeight="1" spans="1:11">
      <c r="A53" s="8">
        <v>23</v>
      </c>
      <c r="B53" s="9" t="s">
        <v>203</v>
      </c>
      <c r="C53" s="9" t="s">
        <v>204</v>
      </c>
      <c r="D53" s="9" t="s">
        <v>205</v>
      </c>
      <c r="E53" s="9"/>
      <c r="F53" s="27" t="s">
        <v>176</v>
      </c>
      <c r="G53" s="10">
        <v>10</v>
      </c>
      <c r="H53" s="28"/>
      <c r="I53" s="28"/>
      <c r="J53" s="28"/>
      <c r="K53" s="31"/>
    </row>
    <row r="54" ht="28.8" customHeight="1" spans="1:11">
      <c r="A54" s="8">
        <v>24</v>
      </c>
      <c r="B54" s="9" t="s">
        <v>206</v>
      </c>
      <c r="C54" s="9" t="s">
        <v>207</v>
      </c>
      <c r="D54" s="9" t="s">
        <v>208</v>
      </c>
      <c r="E54" s="9"/>
      <c r="F54" s="27" t="s">
        <v>176</v>
      </c>
      <c r="G54" s="10">
        <v>60</v>
      </c>
      <c r="H54" s="28"/>
      <c r="I54" s="28"/>
      <c r="J54" s="28"/>
      <c r="K54" s="31"/>
    </row>
    <row r="55" ht="42" customHeight="1" spans="1:11">
      <c r="A55" s="8">
        <v>25</v>
      </c>
      <c r="B55" s="9" t="s">
        <v>209</v>
      </c>
      <c r="C55" s="9" t="s">
        <v>210</v>
      </c>
      <c r="D55" s="9" t="s">
        <v>211</v>
      </c>
      <c r="E55" s="9"/>
      <c r="F55" s="27" t="s">
        <v>176</v>
      </c>
      <c r="G55" s="10">
        <v>5</v>
      </c>
      <c r="H55" s="28"/>
      <c r="I55" s="28"/>
      <c r="J55" s="28"/>
      <c r="K55" s="31"/>
    </row>
    <row r="56" ht="28.8" customHeight="1" spans="1:11">
      <c r="A56" s="8">
        <v>26</v>
      </c>
      <c r="B56" s="9" t="s">
        <v>212</v>
      </c>
      <c r="C56" s="9" t="s">
        <v>213</v>
      </c>
      <c r="D56" s="9" t="s">
        <v>214</v>
      </c>
      <c r="E56" s="9"/>
      <c r="F56" s="27" t="s">
        <v>184</v>
      </c>
      <c r="G56" s="10">
        <v>13273.65</v>
      </c>
      <c r="H56" s="28"/>
      <c r="I56" s="28"/>
      <c r="J56" s="28"/>
      <c r="K56" s="31"/>
    </row>
    <row r="57" ht="42" customHeight="1" spans="1:11">
      <c r="A57" s="8">
        <v>27</v>
      </c>
      <c r="B57" s="9" t="s">
        <v>215</v>
      </c>
      <c r="C57" s="9" t="s">
        <v>216</v>
      </c>
      <c r="D57" s="9" t="s">
        <v>217</v>
      </c>
      <c r="E57" s="9"/>
      <c r="F57" s="27" t="s">
        <v>184</v>
      </c>
      <c r="G57" s="10">
        <v>1600</v>
      </c>
      <c r="H57" s="28"/>
      <c r="I57" s="28"/>
      <c r="J57" s="28"/>
      <c r="K57" s="31"/>
    </row>
    <row r="58" ht="18" customHeight="1" spans="1:11">
      <c r="A58" s="12" t="s">
        <v>138</v>
      </c>
      <c r="B58" s="13"/>
      <c r="C58" s="14"/>
      <c r="D58" s="14"/>
      <c r="E58" s="14"/>
      <c r="F58" s="14"/>
      <c r="G58" s="14"/>
      <c r="H58" s="14"/>
      <c r="I58" s="14"/>
      <c r="J58" s="20"/>
      <c r="K58" s="15"/>
    </row>
    <row r="59" ht="18" customHeight="1" spans="1:12">
      <c r="A59" s="22" t="s">
        <v>139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ht="18" customHeight="1" spans="1:12">
      <c r="A60" s="22"/>
      <c r="B60" s="22"/>
      <c r="C60" s="22"/>
      <c r="D60" s="22"/>
      <c r="E60" s="29"/>
      <c r="F60" s="29"/>
      <c r="G60" s="29"/>
      <c r="H60" s="29"/>
      <c r="I60" s="23" t="s">
        <v>140</v>
      </c>
      <c r="J60" s="23"/>
      <c r="K60" s="23"/>
      <c r="L60" s="23"/>
    </row>
    <row r="61" ht="39.6" customHeight="1" spans="1:12">
      <c r="A61" s="1" t="s">
        <v>117</v>
      </c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</row>
    <row r="62" ht="42" customHeight="1" spans="1:12">
      <c r="A62" s="3" t="s">
        <v>64</v>
      </c>
      <c r="B62" s="3"/>
      <c r="C62" s="3"/>
      <c r="D62" s="3"/>
      <c r="E62" s="3" t="s">
        <v>65</v>
      </c>
      <c r="F62" s="3"/>
      <c r="G62" s="3"/>
      <c r="H62" s="3"/>
      <c r="I62" s="4" t="s">
        <v>218</v>
      </c>
      <c r="J62" s="4"/>
      <c r="K62" s="4"/>
      <c r="L62" s="4"/>
    </row>
    <row r="63" ht="17.4" customHeight="1" spans="1:11">
      <c r="A63" s="5" t="s">
        <v>19</v>
      </c>
      <c r="B63" s="6" t="s">
        <v>119</v>
      </c>
      <c r="C63" s="6" t="s">
        <v>30</v>
      </c>
      <c r="D63" s="6" t="s">
        <v>120</v>
      </c>
      <c r="E63" s="6"/>
      <c r="F63" s="6" t="s">
        <v>121</v>
      </c>
      <c r="G63" s="6" t="s">
        <v>122</v>
      </c>
      <c r="H63" s="6" t="s">
        <v>21</v>
      </c>
      <c r="I63" s="6"/>
      <c r="J63" s="6"/>
      <c r="K63" s="7"/>
    </row>
    <row r="64" ht="17.4" customHeight="1" spans="1:11">
      <c r="A64" s="8"/>
      <c r="B64" s="27"/>
      <c r="C64" s="27"/>
      <c r="D64" s="27"/>
      <c r="E64" s="27"/>
      <c r="F64" s="27"/>
      <c r="G64" s="27"/>
      <c r="H64" s="27" t="s">
        <v>123</v>
      </c>
      <c r="I64" s="27"/>
      <c r="J64" s="27" t="s">
        <v>124</v>
      </c>
      <c r="K64" s="30" t="s">
        <v>125</v>
      </c>
    </row>
    <row r="65" ht="28.8" customHeight="1" spans="1:11">
      <c r="A65" s="8"/>
      <c r="B65" s="27"/>
      <c r="C65" s="27"/>
      <c r="D65" s="27"/>
      <c r="E65" s="27"/>
      <c r="F65" s="27"/>
      <c r="G65" s="27"/>
      <c r="H65" s="27"/>
      <c r="I65" s="27"/>
      <c r="J65" s="27"/>
      <c r="K65" s="30" t="s">
        <v>89</v>
      </c>
    </row>
    <row r="66" ht="55.2" customHeight="1" spans="1:11">
      <c r="A66" s="8">
        <v>28</v>
      </c>
      <c r="B66" s="9" t="s">
        <v>219</v>
      </c>
      <c r="C66" s="9" t="s">
        <v>220</v>
      </c>
      <c r="D66" s="9" t="s">
        <v>221</v>
      </c>
      <c r="E66" s="9"/>
      <c r="F66" s="27" t="s">
        <v>184</v>
      </c>
      <c r="G66" s="10">
        <v>150</v>
      </c>
      <c r="H66" s="28"/>
      <c r="I66" s="28"/>
      <c r="J66" s="28"/>
      <c r="K66" s="31"/>
    </row>
    <row r="67" ht="55.2" customHeight="1" spans="1:11">
      <c r="A67" s="8">
        <v>29</v>
      </c>
      <c r="B67" s="9" t="s">
        <v>222</v>
      </c>
      <c r="C67" s="9" t="s">
        <v>223</v>
      </c>
      <c r="D67" s="9" t="s">
        <v>224</v>
      </c>
      <c r="E67" s="9"/>
      <c r="F67" s="27" t="s">
        <v>225</v>
      </c>
      <c r="G67" s="10">
        <v>4480</v>
      </c>
      <c r="H67" s="28"/>
      <c r="I67" s="28"/>
      <c r="J67" s="28"/>
      <c r="K67" s="31"/>
    </row>
    <row r="68" ht="28.8" customHeight="1" spans="1:11">
      <c r="A68" s="8">
        <v>30</v>
      </c>
      <c r="B68" s="9" t="s">
        <v>226</v>
      </c>
      <c r="C68" s="9" t="s">
        <v>227</v>
      </c>
      <c r="D68" s="9" t="s">
        <v>228</v>
      </c>
      <c r="E68" s="9"/>
      <c r="F68" s="27" t="s">
        <v>184</v>
      </c>
      <c r="G68" s="10">
        <v>4480</v>
      </c>
      <c r="H68" s="28"/>
      <c r="I68" s="28"/>
      <c r="J68" s="28"/>
      <c r="K68" s="31"/>
    </row>
    <row r="69" ht="18" customHeight="1" spans="1:11">
      <c r="A69" s="8">
        <v>31</v>
      </c>
      <c r="B69" s="9" t="s">
        <v>229</v>
      </c>
      <c r="C69" s="9" t="s">
        <v>230</v>
      </c>
      <c r="D69" s="9" t="s">
        <v>231</v>
      </c>
      <c r="E69" s="9"/>
      <c r="F69" s="27" t="s">
        <v>232</v>
      </c>
      <c r="G69" s="10">
        <v>16</v>
      </c>
      <c r="H69" s="28"/>
      <c r="I69" s="28"/>
      <c r="J69" s="28"/>
      <c r="K69" s="31"/>
    </row>
    <row r="70" ht="28.8" customHeight="1" spans="1:11">
      <c r="A70" s="8">
        <v>32</v>
      </c>
      <c r="B70" s="9" t="s">
        <v>233</v>
      </c>
      <c r="C70" s="9" t="s">
        <v>234</v>
      </c>
      <c r="D70" s="9" t="s">
        <v>235</v>
      </c>
      <c r="E70" s="9"/>
      <c r="F70" s="27" t="s">
        <v>232</v>
      </c>
      <c r="G70" s="10">
        <v>16</v>
      </c>
      <c r="H70" s="28"/>
      <c r="I70" s="28"/>
      <c r="J70" s="28"/>
      <c r="K70" s="31"/>
    </row>
    <row r="71" ht="28.8" customHeight="1" spans="1:11">
      <c r="A71" s="8">
        <v>33</v>
      </c>
      <c r="B71" s="9" t="s">
        <v>236</v>
      </c>
      <c r="C71" s="9" t="s">
        <v>237</v>
      </c>
      <c r="D71" s="9" t="s">
        <v>238</v>
      </c>
      <c r="E71" s="9"/>
      <c r="F71" s="27" t="s">
        <v>239</v>
      </c>
      <c r="G71" s="10">
        <v>818</v>
      </c>
      <c r="H71" s="28"/>
      <c r="I71" s="28"/>
      <c r="J71" s="28"/>
      <c r="K71" s="31"/>
    </row>
    <row r="72" ht="28.8" customHeight="1" spans="1:11">
      <c r="A72" s="8">
        <v>34</v>
      </c>
      <c r="B72" s="9" t="s">
        <v>240</v>
      </c>
      <c r="C72" s="9" t="s">
        <v>237</v>
      </c>
      <c r="D72" s="9" t="s">
        <v>241</v>
      </c>
      <c r="E72" s="9"/>
      <c r="F72" s="27" t="s">
        <v>239</v>
      </c>
      <c r="G72" s="10">
        <v>360</v>
      </c>
      <c r="H72" s="28"/>
      <c r="I72" s="28"/>
      <c r="J72" s="28"/>
      <c r="K72" s="31"/>
    </row>
    <row r="73" ht="18" customHeight="1" spans="1:11">
      <c r="A73" s="8"/>
      <c r="B73" s="9"/>
      <c r="C73" s="9" t="s">
        <v>242</v>
      </c>
      <c r="D73" s="9"/>
      <c r="E73" s="9"/>
      <c r="F73" s="9"/>
      <c r="G73" s="10"/>
      <c r="H73" s="10"/>
      <c r="I73" s="10"/>
      <c r="J73" s="10"/>
      <c r="K73" s="11"/>
    </row>
    <row r="74" ht="28.8" customHeight="1" spans="1:11">
      <c r="A74" s="8"/>
      <c r="B74" s="9" t="s">
        <v>243</v>
      </c>
      <c r="C74" s="9" t="s">
        <v>244</v>
      </c>
      <c r="D74" s="9"/>
      <c r="E74" s="9"/>
      <c r="F74" s="9"/>
      <c r="G74" s="10"/>
      <c r="H74" s="10"/>
      <c r="I74" s="10"/>
      <c r="J74" s="10"/>
      <c r="K74" s="11"/>
    </row>
    <row r="75" ht="28.8" customHeight="1" spans="1:11">
      <c r="A75" s="8"/>
      <c r="B75" s="9" t="s">
        <v>245</v>
      </c>
      <c r="C75" s="9" t="s">
        <v>246</v>
      </c>
      <c r="D75" s="9"/>
      <c r="E75" s="9"/>
      <c r="F75" s="9"/>
      <c r="G75" s="10"/>
      <c r="H75" s="10"/>
      <c r="I75" s="10"/>
      <c r="J75" s="10"/>
      <c r="K75" s="11"/>
    </row>
    <row r="76" ht="28.8" customHeight="1" spans="1:11">
      <c r="A76" s="8">
        <v>35</v>
      </c>
      <c r="B76" s="9" t="s">
        <v>247</v>
      </c>
      <c r="C76" s="9" t="s">
        <v>248</v>
      </c>
      <c r="D76" s="9" t="s">
        <v>249</v>
      </c>
      <c r="E76" s="9"/>
      <c r="F76" s="27" t="s">
        <v>239</v>
      </c>
      <c r="G76" s="10">
        <v>1510</v>
      </c>
      <c r="H76" s="28"/>
      <c r="I76" s="28"/>
      <c r="J76" s="28"/>
      <c r="K76" s="31"/>
    </row>
    <row r="77" ht="28.8" customHeight="1" spans="1:11">
      <c r="A77" s="8">
        <v>36</v>
      </c>
      <c r="B77" s="9" t="s">
        <v>250</v>
      </c>
      <c r="C77" s="9" t="s">
        <v>251</v>
      </c>
      <c r="D77" s="9" t="s">
        <v>252</v>
      </c>
      <c r="E77" s="9"/>
      <c r="F77" s="27" t="s">
        <v>239</v>
      </c>
      <c r="G77" s="10">
        <v>1510</v>
      </c>
      <c r="H77" s="28"/>
      <c r="I77" s="28"/>
      <c r="J77" s="28"/>
      <c r="K77" s="31"/>
    </row>
    <row r="78" ht="55.2" customHeight="1" spans="1:11">
      <c r="A78" s="8">
        <v>37</v>
      </c>
      <c r="B78" s="9" t="s">
        <v>253</v>
      </c>
      <c r="C78" s="9" t="s">
        <v>246</v>
      </c>
      <c r="D78" s="9" t="s">
        <v>254</v>
      </c>
      <c r="E78" s="9"/>
      <c r="F78" s="27" t="s">
        <v>239</v>
      </c>
      <c r="G78" s="10">
        <v>1510</v>
      </c>
      <c r="H78" s="28"/>
      <c r="I78" s="28"/>
      <c r="J78" s="28"/>
      <c r="K78" s="31"/>
    </row>
    <row r="79" ht="55.2" customHeight="1" spans="1:11">
      <c r="A79" s="8">
        <v>38</v>
      </c>
      <c r="B79" s="9" t="s">
        <v>255</v>
      </c>
      <c r="C79" s="9" t="s">
        <v>256</v>
      </c>
      <c r="D79" s="9" t="s">
        <v>257</v>
      </c>
      <c r="E79" s="9"/>
      <c r="F79" s="27" t="s">
        <v>239</v>
      </c>
      <c r="G79" s="10">
        <v>1510</v>
      </c>
      <c r="H79" s="28"/>
      <c r="I79" s="28"/>
      <c r="J79" s="28"/>
      <c r="K79" s="31"/>
    </row>
    <row r="80" ht="18" customHeight="1" spans="1:11">
      <c r="A80" s="12" t="s">
        <v>138</v>
      </c>
      <c r="B80" s="13"/>
      <c r="C80" s="14"/>
      <c r="D80" s="14"/>
      <c r="E80" s="14"/>
      <c r="F80" s="14"/>
      <c r="G80" s="14"/>
      <c r="H80" s="14"/>
      <c r="I80" s="14"/>
      <c r="J80" s="20"/>
      <c r="K80" s="15"/>
    </row>
    <row r="81" ht="18" customHeight="1" spans="1:12">
      <c r="A81" s="22" t="s">
        <v>139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ht="18" customHeight="1" spans="1:12">
      <c r="A82" s="22"/>
      <c r="B82" s="22"/>
      <c r="C82" s="22"/>
      <c r="D82" s="22"/>
      <c r="E82" s="29"/>
      <c r="F82" s="29"/>
      <c r="G82" s="29"/>
      <c r="H82" s="29"/>
      <c r="I82" s="23" t="s">
        <v>140</v>
      </c>
      <c r="J82" s="23"/>
      <c r="K82" s="23"/>
      <c r="L82" s="23"/>
    </row>
    <row r="83" ht="39.6" customHeight="1" spans="1:12">
      <c r="A83" s="1" t="s">
        <v>117</v>
      </c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</row>
    <row r="84" ht="42" customHeight="1" spans="1:12">
      <c r="A84" s="3" t="s">
        <v>64</v>
      </c>
      <c r="B84" s="3"/>
      <c r="C84" s="3"/>
      <c r="D84" s="3"/>
      <c r="E84" s="3" t="s">
        <v>65</v>
      </c>
      <c r="F84" s="3"/>
      <c r="G84" s="3"/>
      <c r="H84" s="3"/>
      <c r="I84" s="4" t="s">
        <v>258</v>
      </c>
      <c r="J84" s="4"/>
      <c r="K84" s="4"/>
      <c r="L84" s="4"/>
    </row>
    <row r="85" ht="17.4" customHeight="1" spans="1:11">
      <c r="A85" s="5" t="s">
        <v>19</v>
      </c>
      <c r="B85" s="6" t="s">
        <v>119</v>
      </c>
      <c r="C85" s="6" t="s">
        <v>30</v>
      </c>
      <c r="D85" s="6" t="s">
        <v>120</v>
      </c>
      <c r="E85" s="6"/>
      <c r="F85" s="6" t="s">
        <v>121</v>
      </c>
      <c r="G85" s="6" t="s">
        <v>122</v>
      </c>
      <c r="H85" s="6" t="s">
        <v>21</v>
      </c>
      <c r="I85" s="6"/>
      <c r="J85" s="6"/>
      <c r="K85" s="7"/>
    </row>
    <row r="86" ht="17.4" customHeight="1" spans="1:11">
      <c r="A86" s="8"/>
      <c r="B86" s="27"/>
      <c r="C86" s="27"/>
      <c r="D86" s="27"/>
      <c r="E86" s="27"/>
      <c r="F86" s="27"/>
      <c r="G86" s="27"/>
      <c r="H86" s="27" t="s">
        <v>123</v>
      </c>
      <c r="I86" s="27"/>
      <c r="J86" s="27" t="s">
        <v>124</v>
      </c>
      <c r="K86" s="30" t="s">
        <v>125</v>
      </c>
    </row>
    <row r="87" ht="28.8" customHeight="1" spans="1:11">
      <c r="A87" s="8"/>
      <c r="B87" s="27"/>
      <c r="C87" s="27"/>
      <c r="D87" s="27"/>
      <c r="E87" s="27"/>
      <c r="F87" s="27"/>
      <c r="G87" s="27"/>
      <c r="H87" s="27"/>
      <c r="I87" s="27"/>
      <c r="J87" s="27"/>
      <c r="K87" s="30" t="s">
        <v>89</v>
      </c>
    </row>
    <row r="88" ht="68.4" customHeight="1" spans="1:11">
      <c r="A88" s="8">
        <v>39</v>
      </c>
      <c r="B88" s="9" t="s">
        <v>259</v>
      </c>
      <c r="C88" s="9" t="s">
        <v>260</v>
      </c>
      <c r="D88" s="9" t="s">
        <v>261</v>
      </c>
      <c r="E88" s="9"/>
      <c r="F88" s="27" t="s">
        <v>239</v>
      </c>
      <c r="G88" s="10">
        <v>1510</v>
      </c>
      <c r="H88" s="28"/>
      <c r="I88" s="28"/>
      <c r="J88" s="28"/>
      <c r="K88" s="31"/>
    </row>
    <row r="89" ht="68.4" customHeight="1" spans="1:11">
      <c r="A89" s="8">
        <v>40</v>
      </c>
      <c r="B89" s="9" t="s">
        <v>262</v>
      </c>
      <c r="C89" s="9" t="s">
        <v>263</v>
      </c>
      <c r="D89" s="9" t="s">
        <v>264</v>
      </c>
      <c r="E89" s="9"/>
      <c r="F89" s="27" t="s">
        <v>239</v>
      </c>
      <c r="G89" s="10">
        <v>1510</v>
      </c>
      <c r="H89" s="28"/>
      <c r="I89" s="28"/>
      <c r="J89" s="28"/>
      <c r="K89" s="31"/>
    </row>
    <row r="90" ht="28.8" customHeight="1" spans="1:11">
      <c r="A90" s="8">
        <v>41</v>
      </c>
      <c r="B90" s="9" t="s">
        <v>265</v>
      </c>
      <c r="C90" s="9" t="s">
        <v>266</v>
      </c>
      <c r="D90" s="9" t="s">
        <v>267</v>
      </c>
      <c r="E90" s="9"/>
      <c r="F90" s="27" t="s">
        <v>184</v>
      </c>
      <c r="G90" s="10">
        <v>2000</v>
      </c>
      <c r="H90" s="28"/>
      <c r="I90" s="28"/>
      <c r="J90" s="28"/>
      <c r="K90" s="31"/>
    </row>
    <row r="91" ht="28.8" customHeight="1" spans="1:11">
      <c r="A91" s="8">
        <v>42</v>
      </c>
      <c r="B91" s="9" t="s">
        <v>268</v>
      </c>
      <c r="C91" s="9" t="s">
        <v>266</v>
      </c>
      <c r="D91" s="9" t="s">
        <v>269</v>
      </c>
      <c r="E91" s="9"/>
      <c r="F91" s="27" t="s">
        <v>184</v>
      </c>
      <c r="G91" s="10">
        <v>2000</v>
      </c>
      <c r="H91" s="28"/>
      <c r="I91" s="28"/>
      <c r="J91" s="28"/>
      <c r="K91" s="31"/>
    </row>
    <row r="92" ht="28.8" customHeight="1" spans="1:11">
      <c r="A92" s="8"/>
      <c r="B92" s="9"/>
      <c r="C92" s="9" t="s">
        <v>270</v>
      </c>
      <c r="D92" s="9"/>
      <c r="E92" s="9"/>
      <c r="F92" s="9"/>
      <c r="G92" s="10"/>
      <c r="H92" s="10"/>
      <c r="I92" s="10"/>
      <c r="J92" s="10"/>
      <c r="K92" s="11"/>
    </row>
    <row r="93" ht="18" customHeight="1" spans="1:11">
      <c r="A93" s="8"/>
      <c r="B93" s="9" t="s">
        <v>271</v>
      </c>
      <c r="C93" s="9" t="s">
        <v>272</v>
      </c>
      <c r="D93" s="9"/>
      <c r="E93" s="9"/>
      <c r="F93" s="9"/>
      <c r="G93" s="10"/>
      <c r="H93" s="10"/>
      <c r="I93" s="10"/>
      <c r="J93" s="10"/>
      <c r="K93" s="11"/>
    </row>
    <row r="94" ht="42" customHeight="1" spans="1:11">
      <c r="A94" s="8">
        <v>43</v>
      </c>
      <c r="B94" s="9" t="s">
        <v>273</v>
      </c>
      <c r="C94" s="9" t="s">
        <v>274</v>
      </c>
      <c r="D94" s="9" t="s">
        <v>275</v>
      </c>
      <c r="E94" s="9"/>
      <c r="F94" s="27" t="s">
        <v>239</v>
      </c>
      <c r="G94" s="10">
        <v>1850</v>
      </c>
      <c r="H94" s="28"/>
      <c r="I94" s="28"/>
      <c r="J94" s="28"/>
      <c r="K94" s="31"/>
    </row>
    <row r="95" ht="42" customHeight="1" spans="1:11">
      <c r="A95" s="8">
        <v>44</v>
      </c>
      <c r="B95" s="9" t="s">
        <v>276</v>
      </c>
      <c r="C95" s="9" t="s">
        <v>277</v>
      </c>
      <c r="D95" s="9" t="s">
        <v>278</v>
      </c>
      <c r="E95" s="9"/>
      <c r="F95" s="27" t="s">
        <v>239</v>
      </c>
      <c r="G95" s="10">
        <v>1850</v>
      </c>
      <c r="H95" s="28"/>
      <c r="I95" s="28"/>
      <c r="J95" s="28"/>
      <c r="K95" s="31"/>
    </row>
    <row r="96" ht="42" customHeight="1" spans="1:11">
      <c r="A96" s="8">
        <v>45</v>
      </c>
      <c r="B96" s="9" t="s">
        <v>279</v>
      </c>
      <c r="C96" s="9" t="s">
        <v>280</v>
      </c>
      <c r="D96" s="9" t="s">
        <v>275</v>
      </c>
      <c r="E96" s="9"/>
      <c r="F96" s="27" t="s">
        <v>239</v>
      </c>
      <c r="G96" s="10">
        <v>220</v>
      </c>
      <c r="H96" s="28"/>
      <c r="I96" s="28"/>
      <c r="J96" s="28"/>
      <c r="K96" s="31"/>
    </row>
    <row r="97" ht="42" customHeight="1" spans="1:11">
      <c r="A97" s="8">
        <v>46</v>
      </c>
      <c r="B97" s="9" t="s">
        <v>281</v>
      </c>
      <c r="C97" s="9" t="s">
        <v>280</v>
      </c>
      <c r="D97" s="9" t="s">
        <v>282</v>
      </c>
      <c r="E97" s="9"/>
      <c r="F97" s="27" t="s">
        <v>239</v>
      </c>
      <c r="G97" s="10">
        <v>220</v>
      </c>
      <c r="H97" s="28"/>
      <c r="I97" s="28"/>
      <c r="J97" s="28"/>
      <c r="K97" s="31"/>
    </row>
    <row r="98" ht="18" customHeight="1" spans="1:11">
      <c r="A98" s="8"/>
      <c r="B98" s="9"/>
      <c r="C98" s="9" t="s">
        <v>283</v>
      </c>
      <c r="D98" s="9"/>
      <c r="E98" s="9"/>
      <c r="F98" s="9"/>
      <c r="G98" s="10"/>
      <c r="H98" s="10"/>
      <c r="I98" s="10"/>
      <c r="J98" s="10"/>
      <c r="K98" s="11"/>
    </row>
    <row r="99" ht="18" customHeight="1" spans="1:11">
      <c r="A99" s="8"/>
      <c r="B99" s="9" t="s">
        <v>284</v>
      </c>
      <c r="C99" s="9" t="s">
        <v>285</v>
      </c>
      <c r="D99" s="9"/>
      <c r="E99" s="9"/>
      <c r="F99" s="9"/>
      <c r="G99" s="10"/>
      <c r="H99" s="10"/>
      <c r="I99" s="10"/>
      <c r="J99" s="10"/>
      <c r="K99" s="11"/>
    </row>
    <row r="100" ht="42" customHeight="1" spans="1:11">
      <c r="A100" s="8">
        <v>47</v>
      </c>
      <c r="B100" s="9" t="s">
        <v>286</v>
      </c>
      <c r="C100" s="9" t="s">
        <v>287</v>
      </c>
      <c r="D100" s="9" t="s">
        <v>288</v>
      </c>
      <c r="E100" s="9"/>
      <c r="F100" s="27" t="s">
        <v>239</v>
      </c>
      <c r="G100" s="10">
        <v>1350</v>
      </c>
      <c r="H100" s="28"/>
      <c r="I100" s="28"/>
      <c r="J100" s="28"/>
      <c r="K100" s="31"/>
    </row>
    <row r="101" ht="28.8" customHeight="1" spans="1:11">
      <c r="A101" s="8">
        <v>48</v>
      </c>
      <c r="B101" s="9" t="s">
        <v>289</v>
      </c>
      <c r="C101" s="9" t="s">
        <v>287</v>
      </c>
      <c r="D101" s="9" t="s">
        <v>290</v>
      </c>
      <c r="E101" s="9"/>
      <c r="F101" s="27" t="s">
        <v>239</v>
      </c>
      <c r="G101" s="10">
        <v>1350</v>
      </c>
      <c r="H101" s="28"/>
      <c r="I101" s="28"/>
      <c r="J101" s="28"/>
      <c r="K101" s="31"/>
    </row>
    <row r="102" ht="18" customHeight="1" spans="1:11">
      <c r="A102" s="12" t="s">
        <v>138</v>
      </c>
      <c r="B102" s="13"/>
      <c r="C102" s="14"/>
      <c r="D102" s="14"/>
      <c r="E102" s="14"/>
      <c r="F102" s="14"/>
      <c r="G102" s="14"/>
      <c r="H102" s="14"/>
      <c r="I102" s="14"/>
      <c r="J102" s="20"/>
      <c r="K102" s="15"/>
    </row>
    <row r="103" ht="18" customHeight="1" spans="1:12">
      <c r="A103" s="22" t="s">
        <v>139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ht="18" customHeight="1" spans="1:12">
      <c r="A104" s="22"/>
      <c r="B104" s="22"/>
      <c r="C104" s="22"/>
      <c r="D104" s="22"/>
      <c r="E104" s="29"/>
      <c r="F104" s="29"/>
      <c r="G104" s="29"/>
      <c r="H104" s="29"/>
      <c r="I104" s="23" t="s">
        <v>140</v>
      </c>
      <c r="J104" s="23"/>
      <c r="K104" s="23"/>
      <c r="L104" s="23"/>
    </row>
    <row r="105" ht="39.6" customHeight="1" spans="1:12">
      <c r="A105" s="1" t="s">
        <v>117</v>
      </c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</row>
    <row r="106" ht="42" customHeight="1" spans="1:12">
      <c r="A106" s="3" t="s">
        <v>64</v>
      </c>
      <c r="B106" s="3"/>
      <c r="C106" s="3"/>
      <c r="D106" s="3"/>
      <c r="E106" s="3" t="s">
        <v>65</v>
      </c>
      <c r="F106" s="3"/>
      <c r="G106" s="3"/>
      <c r="H106" s="3"/>
      <c r="I106" s="4" t="s">
        <v>291</v>
      </c>
      <c r="J106" s="4"/>
      <c r="K106" s="4"/>
      <c r="L106" s="4"/>
    </row>
    <row r="107" ht="17.4" customHeight="1" spans="1:11">
      <c r="A107" s="5" t="s">
        <v>19</v>
      </c>
      <c r="B107" s="6" t="s">
        <v>119</v>
      </c>
      <c r="C107" s="6" t="s">
        <v>30</v>
      </c>
      <c r="D107" s="6" t="s">
        <v>120</v>
      </c>
      <c r="E107" s="6"/>
      <c r="F107" s="6" t="s">
        <v>121</v>
      </c>
      <c r="G107" s="6" t="s">
        <v>122</v>
      </c>
      <c r="H107" s="6" t="s">
        <v>21</v>
      </c>
      <c r="I107" s="6"/>
      <c r="J107" s="6"/>
      <c r="K107" s="7"/>
    </row>
    <row r="108" ht="17.4" customHeight="1" spans="1:11">
      <c r="A108" s="8"/>
      <c r="B108" s="27"/>
      <c r="C108" s="27"/>
      <c r="D108" s="27"/>
      <c r="E108" s="27"/>
      <c r="F108" s="27"/>
      <c r="G108" s="27"/>
      <c r="H108" s="27" t="s">
        <v>123</v>
      </c>
      <c r="I108" s="27"/>
      <c r="J108" s="27" t="s">
        <v>124</v>
      </c>
      <c r="K108" s="30" t="s">
        <v>125</v>
      </c>
    </row>
    <row r="109" ht="28.8" customHeight="1" spans="1:11">
      <c r="A109" s="8"/>
      <c r="B109" s="27"/>
      <c r="C109" s="27"/>
      <c r="D109" s="27"/>
      <c r="E109" s="27"/>
      <c r="F109" s="27"/>
      <c r="G109" s="27"/>
      <c r="H109" s="27"/>
      <c r="I109" s="27"/>
      <c r="J109" s="27"/>
      <c r="K109" s="30" t="s">
        <v>89</v>
      </c>
    </row>
    <row r="110" ht="42" customHeight="1" spans="1:11">
      <c r="A110" s="8">
        <v>49</v>
      </c>
      <c r="B110" s="9" t="s">
        <v>292</v>
      </c>
      <c r="C110" s="9" t="s">
        <v>287</v>
      </c>
      <c r="D110" s="9" t="s">
        <v>293</v>
      </c>
      <c r="E110" s="9"/>
      <c r="F110" s="27" t="s">
        <v>239</v>
      </c>
      <c r="G110" s="10">
        <v>735</v>
      </c>
      <c r="H110" s="28"/>
      <c r="I110" s="28"/>
      <c r="J110" s="28"/>
      <c r="K110" s="31"/>
    </row>
    <row r="111" ht="28.8" customHeight="1" spans="1:11">
      <c r="A111" s="8">
        <v>50</v>
      </c>
      <c r="B111" s="9" t="s">
        <v>294</v>
      </c>
      <c r="C111" s="9" t="s">
        <v>287</v>
      </c>
      <c r="D111" s="9" t="s">
        <v>295</v>
      </c>
      <c r="E111" s="9"/>
      <c r="F111" s="27" t="s">
        <v>239</v>
      </c>
      <c r="G111" s="10">
        <v>735</v>
      </c>
      <c r="H111" s="28"/>
      <c r="I111" s="28"/>
      <c r="J111" s="28"/>
      <c r="K111" s="31"/>
    </row>
    <row r="112" ht="18" customHeight="1" spans="1:11">
      <c r="A112" s="8"/>
      <c r="B112" s="9"/>
      <c r="C112" s="9" t="s">
        <v>296</v>
      </c>
      <c r="D112" s="9"/>
      <c r="E112" s="9"/>
      <c r="F112" s="9"/>
      <c r="G112" s="10"/>
      <c r="H112" s="10"/>
      <c r="I112" s="10"/>
      <c r="J112" s="10"/>
      <c r="K112" s="11"/>
    </row>
    <row r="113" ht="18" customHeight="1" spans="1:11">
      <c r="A113" s="8"/>
      <c r="B113" s="9" t="s">
        <v>297</v>
      </c>
      <c r="C113" s="9" t="s">
        <v>298</v>
      </c>
      <c r="D113" s="9"/>
      <c r="E113" s="9"/>
      <c r="F113" s="9"/>
      <c r="G113" s="10"/>
      <c r="H113" s="10"/>
      <c r="I113" s="10"/>
      <c r="J113" s="10"/>
      <c r="K113" s="11"/>
    </row>
    <row r="114" ht="42" customHeight="1" spans="1:11">
      <c r="A114" s="8">
        <v>51</v>
      </c>
      <c r="B114" s="9" t="s">
        <v>299</v>
      </c>
      <c r="C114" s="9" t="s">
        <v>300</v>
      </c>
      <c r="D114" s="9" t="s">
        <v>301</v>
      </c>
      <c r="E114" s="9"/>
      <c r="F114" s="27" t="s">
        <v>239</v>
      </c>
      <c r="G114" s="10">
        <v>1950</v>
      </c>
      <c r="H114" s="28"/>
      <c r="I114" s="28"/>
      <c r="J114" s="28"/>
      <c r="K114" s="31"/>
    </row>
    <row r="115" ht="42" customHeight="1" spans="1:11">
      <c r="A115" s="8">
        <v>52</v>
      </c>
      <c r="B115" s="9" t="s">
        <v>302</v>
      </c>
      <c r="C115" s="9" t="s">
        <v>300</v>
      </c>
      <c r="D115" s="9" t="s">
        <v>303</v>
      </c>
      <c r="E115" s="9"/>
      <c r="F115" s="27" t="s">
        <v>239</v>
      </c>
      <c r="G115" s="10">
        <v>1950</v>
      </c>
      <c r="H115" s="28"/>
      <c r="I115" s="28"/>
      <c r="J115" s="28"/>
      <c r="K115" s="31"/>
    </row>
    <row r="116" ht="55.2" customHeight="1" spans="1:11">
      <c r="A116" s="8">
        <v>53</v>
      </c>
      <c r="B116" s="9" t="s">
        <v>304</v>
      </c>
      <c r="C116" s="9" t="s">
        <v>305</v>
      </c>
      <c r="D116" s="9" t="s">
        <v>306</v>
      </c>
      <c r="E116" s="9"/>
      <c r="F116" s="27" t="s">
        <v>239</v>
      </c>
      <c r="G116" s="10">
        <v>1950</v>
      </c>
      <c r="H116" s="28"/>
      <c r="I116" s="28"/>
      <c r="J116" s="28"/>
      <c r="K116" s="31"/>
    </row>
    <row r="117" ht="55.2" customHeight="1" spans="1:11">
      <c r="A117" s="8">
        <v>54</v>
      </c>
      <c r="B117" s="9" t="s">
        <v>307</v>
      </c>
      <c r="C117" s="9" t="s">
        <v>305</v>
      </c>
      <c r="D117" s="9" t="s">
        <v>308</v>
      </c>
      <c r="E117" s="9"/>
      <c r="F117" s="27" t="s">
        <v>239</v>
      </c>
      <c r="G117" s="10">
        <v>1950</v>
      </c>
      <c r="H117" s="28"/>
      <c r="I117" s="28"/>
      <c r="J117" s="28"/>
      <c r="K117" s="31"/>
    </row>
    <row r="118" ht="42" customHeight="1" spans="1:11">
      <c r="A118" s="8">
        <v>55</v>
      </c>
      <c r="B118" s="9" t="s">
        <v>309</v>
      </c>
      <c r="C118" s="9" t="s">
        <v>310</v>
      </c>
      <c r="D118" s="9" t="s">
        <v>301</v>
      </c>
      <c r="E118" s="9"/>
      <c r="F118" s="27" t="s">
        <v>239</v>
      </c>
      <c r="G118" s="10">
        <v>185</v>
      </c>
      <c r="H118" s="28"/>
      <c r="I118" s="28"/>
      <c r="J118" s="28"/>
      <c r="K118" s="31"/>
    </row>
    <row r="119" ht="42" customHeight="1" spans="1:11">
      <c r="A119" s="8">
        <v>56</v>
      </c>
      <c r="B119" s="9" t="s">
        <v>311</v>
      </c>
      <c r="C119" s="9" t="s">
        <v>310</v>
      </c>
      <c r="D119" s="9" t="s">
        <v>303</v>
      </c>
      <c r="E119" s="9"/>
      <c r="F119" s="27" t="s">
        <v>239</v>
      </c>
      <c r="G119" s="10">
        <v>185</v>
      </c>
      <c r="H119" s="28"/>
      <c r="I119" s="28"/>
      <c r="J119" s="28"/>
      <c r="K119" s="31"/>
    </row>
    <row r="120" ht="55.2" customHeight="1" spans="1:11">
      <c r="A120" s="8">
        <v>57</v>
      </c>
      <c r="B120" s="9" t="s">
        <v>312</v>
      </c>
      <c r="C120" s="9" t="s">
        <v>313</v>
      </c>
      <c r="D120" s="9" t="s">
        <v>306</v>
      </c>
      <c r="E120" s="9"/>
      <c r="F120" s="27" t="s">
        <v>239</v>
      </c>
      <c r="G120" s="10">
        <v>185</v>
      </c>
      <c r="H120" s="28"/>
      <c r="I120" s="28"/>
      <c r="J120" s="28"/>
      <c r="K120" s="31"/>
    </row>
    <row r="121" ht="55.2" customHeight="1" spans="1:11">
      <c r="A121" s="8">
        <v>58</v>
      </c>
      <c r="B121" s="9" t="s">
        <v>314</v>
      </c>
      <c r="C121" s="9" t="s">
        <v>313</v>
      </c>
      <c r="D121" s="9" t="s">
        <v>308</v>
      </c>
      <c r="E121" s="9"/>
      <c r="F121" s="27" t="s">
        <v>239</v>
      </c>
      <c r="G121" s="10">
        <v>185</v>
      </c>
      <c r="H121" s="28"/>
      <c r="I121" s="28"/>
      <c r="J121" s="28"/>
      <c r="K121" s="31"/>
    </row>
    <row r="122" ht="28.8" customHeight="1" spans="1:11">
      <c r="A122" s="8"/>
      <c r="B122" s="9"/>
      <c r="C122" s="9" t="s">
        <v>315</v>
      </c>
      <c r="D122" s="9"/>
      <c r="E122" s="9"/>
      <c r="F122" s="9"/>
      <c r="G122" s="10"/>
      <c r="H122" s="10"/>
      <c r="I122" s="10"/>
      <c r="J122" s="10"/>
      <c r="K122" s="11"/>
    </row>
    <row r="123" ht="18" customHeight="1" spans="1:11">
      <c r="A123" s="12" t="s">
        <v>138</v>
      </c>
      <c r="B123" s="13"/>
      <c r="C123" s="14"/>
      <c r="D123" s="14"/>
      <c r="E123" s="14"/>
      <c r="F123" s="14"/>
      <c r="G123" s="14"/>
      <c r="H123" s="14"/>
      <c r="I123" s="14"/>
      <c r="J123" s="20"/>
      <c r="K123" s="15"/>
    </row>
    <row r="124" ht="18" customHeight="1" spans="1:12">
      <c r="A124" s="22" t="s">
        <v>139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ht="18" customHeight="1" spans="1:12">
      <c r="A125" s="22"/>
      <c r="B125" s="22"/>
      <c r="C125" s="22"/>
      <c r="D125" s="22"/>
      <c r="E125" s="29"/>
      <c r="F125" s="29"/>
      <c r="G125" s="29"/>
      <c r="H125" s="29"/>
      <c r="I125" s="23" t="s">
        <v>140</v>
      </c>
      <c r="J125" s="23"/>
      <c r="K125" s="23"/>
      <c r="L125" s="23"/>
    </row>
    <row r="126" ht="39.6" customHeight="1" spans="1:12">
      <c r="A126" s="1" t="s">
        <v>117</v>
      </c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</row>
    <row r="127" ht="42" customHeight="1" spans="1:12">
      <c r="A127" s="3" t="s">
        <v>64</v>
      </c>
      <c r="B127" s="3"/>
      <c r="C127" s="3"/>
      <c r="D127" s="3"/>
      <c r="E127" s="3" t="s">
        <v>65</v>
      </c>
      <c r="F127" s="3"/>
      <c r="G127" s="3"/>
      <c r="H127" s="3"/>
      <c r="I127" s="4" t="s">
        <v>316</v>
      </c>
      <c r="J127" s="4"/>
      <c r="K127" s="4"/>
      <c r="L127" s="4"/>
    </row>
    <row r="128" ht="17.4" customHeight="1" spans="1:11">
      <c r="A128" s="5" t="s">
        <v>19</v>
      </c>
      <c r="B128" s="6" t="s">
        <v>119</v>
      </c>
      <c r="C128" s="6" t="s">
        <v>30</v>
      </c>
      <c r="D128" s="6" t="s">
        <v>120</v>
      </c>
      <c r="E128" s="6"/>
      <c r="F128" s="6" t="s">
        <v>121</v>
      </c>
      <c r="G128" s="6" t="s">
        <v>122</v>
      </c>
      <c r="H128" s="6" t="s">
        <v>21</v>
      </c>
      <c r="I128" s="6"/>
      <c r="J128" s="6"/>
      <c r="K128" s="7"/>
    </row>
    <row r="129" ht="17.4" customHeight="1" spans="1:11">
      <c r="A129" s="8"/>
      <c r="B129" s="27"/>
      <c r="C129" s="27"/>
      <c r="D129" s="27"/>
      <c r="E129" s="27"/>
      <c r="F129" s="27"/>
      <c r="G129" s="27"/>
      <c r="H129" s="27" t="s">
        <v>123</v>
      </c>
      <c r="I129" s="27"/>
      <c r="J129" s="27" t="s">
        <v>124</v>
      </c>
      <c r="K129" s="30" t="s">
        <v>125</v>
      </c>
    </row>
    <row r="130" ht="28.8" customHeight="1" spans="1:11">
      <c r="A130" s="8"/>
      <c r="B130" s="27"/>
      <c r="C130" s="27"/>
      <c r="D130" s="27"/>
      <c r="E130" s="27"/>
      <c r="F130" s="27"/>
      <c r="G130" s="27"/>
      <c r="H130" s="27"/>
      <c r="I130" s="27"/>
      <c r="J130" s="27"/>
      <c r="K130" s="30" t="s">
        <v>89</v>
      </c>
    </row>
    <row r="131" ht="28.8" customHeight="1" spans="1:11">
      <c r="A131" s="8"/>
      <c r="B131" s="9"/>
      <c r="C131" s="9" t="s">
        <v>317</v>
      </c>
      <c r="D131" s="9"/>
      <c r="E131" s="9"/>
      <c r="F131" s="9"/>
      <c r="G131" s="10"/>
      <c r="H131" s="10"/>
      <c r="I131" s="10"/>
      <c r="J131" s="10"/>
      <c r="K131" s="11"/>
    </row>
    <row r="132" ht="18" customHeight="1" spans="1:11">
      <c r="A132" s="8"/>
      <c r="B132" s="9" t="s">
        <v>318</v>
      </c>
      <c r="C132" s="9" t="s">
        <v>319</v>
      </c>
      <c r="D132" s="9"/>
      <c r="E132" s="9"/>
      <c r="F132" s="9"/>
      <c r="G132" s="10"/>
      <c r="H132" s="10"/>
      <c r="I132" s="10"/>
      <c r="J132" s="10"/>
      <c r="K132" s="11"/>
    </row>
    <row r="133" ht="18" customHeight="1" spans="1:11">
      <c r="A133" s="8"/>
      <c r="B133" s="9" t="s">
        <v>245</v>
      </c>
      <c r="C133" s="9" t="s">
        <v>320</v>
      </c>
      <c r="D133" s="9"/>
      <c r="E133" s="9"/>
      <c r="F133" s="9"/>
      <c r="G133" s="10"/>
      <c r="H133" s="10"/>
      <c r="I133" s="10"/>
      <c r="J133" s="10"/>
      <c r="K133" s="11"/>
    </row>
    <row r="134" ht="42" customHeight="1" spans="1:11">
      <c r="A134" s="8">
        <v>59</v>
      </c>
      <c r="B134" s="9" t="s">
        <v>321</v>
      </c>
      <c r="C134" s="9" t="s">
        <v>320</v>
      </c>
      <c r="D134" s="9" t="s">
        <v>322</v>
      </c>
      <c r="E134" s="9"/>
      <c r="F134" s="27" t="s">
        <v>239</v>
      </c>
      <c r="G134" s="10">
        <v>600</v>
      </c>
      <c r="H134" s="28"/>
      <c r="I134" s="28"/>
      <c r="J134" s="28"/>
      <c r="K134" s="31"/>
    </row>
    <row r="135" ht="42" customHeight="1" spans="1:11">
      <c r="A135" s="8">
        <v>60</v>
      </c>
      <c r="B135" s="9" t="s">
        <v>323</v>
      </c>
      <c r="C135" s="9" t="s">
        <v>324</v>
      </c>
      <c r="D135" s="9" t="s">
        <v>325</v>
      </c>
      <c r="E135" s="9"/>
      <c r="F135" s="27" t="s">
        <v>239</v>
      </c>
      <c r="G135" s="10">
        <v>150</v>
      </c>
      <c r="H135" s="28"/>
      <c r="I135" s="28"/>
      <c r="J135" s="28"/>
      <c r="K135" s="31"/>
    </row>
    <row r="136" ht="42" customHeight="1" spans="1:11">
      <c r="A136" s="8">
        <v>61</v>
      </c>
      <c r="B136" s="9" t="s">
        <v>326</v>
      </c>
      <c r="C136" s="9" t="s">
        <v>327</v>
      </c>
      <c r="D136" s="9" t="s">
        <v>328</v>
      </c>
      <c r="E136" s="9"/>
      <c r="F136" s="27" t="s">
        <v>239</v>
      </c>
      <c r="G136" s="10">
        <v>150</v>
      </c>
      <c r="H136" s="28"/>
      <c r="I136" s="28"/>
      <c r="J136" s="28"/>
      <c r="K136" s="31"/>
    </row>
    <row r="137" ht="28.8" customHeight="1" spans="1:11">
      <c r="A137" s="8"/>
      <c r="B137" s="9"/>
      <c r="C137" s="9" t="s">
        <v>329</v>
      </c>
      <c r="D137" s="9"/>
      <c r="E137" s="9"/>
      <c r="F137" s="9"/>
      <c r="G137" s="10"/>
      <c r="H137" s="10"/>
      <c r="I137" s="10"/>
      <c r="J137" s="10"/>
      <c r="K137" s="11"/>
    </row>
    <row r="138" ht="18" customHeight="1" spans="1:11">
      <c r="A138" s="8"/>
      <c r="B138" s="9" t="s">
        <v>271</v>
      </c>
      <c r="C138" s="9" t="s">
        <v>330</v>
      </c>
      <c r="D138" s="9"/>
      <c r="E138" s="9"/>
      <c r="F138" s="9"/>
      <c r="G138" s="10"/>
      <c r="H138" s="10"/>
      <c r="I138" s="10"/>
      <c r="J138" s="10"/>
      <c r="K138" s="11"/>
    </row>
    <row r="139" ht="55.2" customHeight="1" spans="1:11">
      <c r="A139" s="8">
        <v>62</v>
      </c>
      <c r="B139" s="9" t="s">
        <v>331</v>
      </c>
      <c r="C139" s="9" t="s">
        <v>332</v>
      </c>
      <c r="D139" s="9" t="s">
        <v>333</v>
      </c>
      <c r="E139" s="9"/>
      <c r="F139" s="27" t="s">
        <v>239</v>
      </c>
      <c r="G139" s="10">
        <v>1195</v>
      </c>
      <c r="H139" s="28"/>
      <c r="I139" s="28"/>
      <c r="J139" s="28"/>
      <c r="K139" s="31"/>
    </row>
    <row r="140" ht="42" customHeight="1" spans="1:11">
      <c r="A140" s="8">
        <v>63</v>
      </c>
      <c r="B140" s="9" t="s">
        <v>334</v>
      </c>
      <c r="C140" s="9" t="s">
        <v>332</v>
      </c>
      <c r="D140" s="9" t="s">
        <v>335</v>
      </c>
      <c r="E140" s="9"/>
      <c r="F140" s="27" t="s">
        <v>239</v>
      </c>
      <c r="G140" s="10">
        <v>1195</v>
      </c>
      <c r="H140" s="28"/>
      <c r="I140" s="28"/>
      <c r="J140" s="28"/>
      <c r="K140" s="31"/>
    </row>
    <row r="141" ht="18" customHeight="1" spans="1:11">
      <c r="A141" s="8"/>
      <c r="B141" s="9"/>
      <c r="C141" s="9" t="s">
        <v>336</v>
      </c>
      <c r="D141" s="9"/>
      <c r="E141" s="9"/>
      <c r="F141" s="9"/>
      <c r="G141" s="10"/>
      <c r="H141" s="10"/>
      <c r="I141" s="10"/>
      <c r="J141" s="10"/>
      <c r="K141" s="11"/>
    </row>
    <row r="142" ht="55.2" customHeight="1" spans="1:11">
      <c r="A142" s="8"/>
      <c r="B142" s="9" t="s">
        <v>284</v>
      </c>
      <c r="C142" s="9" t="s">
        <v>337</v>
      </c>
      <c r="D142" s="9"/>
      <c r="E142" s="9"/>
      <c r="F142" s="9"/>
      <c r="G142" s="10"/>
      <c r="H142" s="10"/>
      <c r="I142" s="10"/>
      <c r="J142" s="10"/>
      <c r="K142" s="11"/>
    </row>
    <row r="143" ht="42" customHeight="1" spans="1:11">
      <c r="A143" s="8">
        <v>64</v>
      </c>
      <c r="B143" s="9" t="s">
        <v>338</v>
      </c>
      <c r="C143" s="9" t="s">
        <v>339</v>
      </c>
      <c r="D143" s="9" t="s">
        <v>340</v>
      </c>
      <c r="E143" s="9"/>
      <c r="F143" s="27" t="s">
        <v>239</v>
      </c>
      <c r="G143" s="10">
        <v>800</v>
      </c>
      <c r="H143" s="28"/>
      <c r="I143" s="28"/>
      <c r="J143" s="28"/>
      <c r="K143" s="31"/>
    </row>
    <row r="144" ht="42" customHeight="1" spans="1:11">
      <c r="A144" s="8">
        <v>65</v>
      </c>
      <c r="B144" s="9" t="s">
        <v>341</v>
      </c>
      <c r="C144" s="9" t="s">
        <v>342</v>
      </c>
      <c r="D144" s="9" t="s">
        <v>343</v>
      </c>
      <c r="E144" s="9"/>
      <c r="F144" s="27" t="s">
        <v>239</v>
      </c>
      <c r="G144" s="10">
        <v>650</v>
      </c>
      <c r="H144" s="28"/>
      <c r="I144" s="28"/>
      <c r="J144" s="28"/>
      <c r="K144" s="31"/>
    </row>
    <row r="145" ht="18" customHeight="1" spans="1:11">
      <c r="A145" s="12" t="s">
        <v>138</v>
      </c>
      <c r="B145" s="13"/>
      <c r="C145" s="14"/>
      <c r="D145" s="14"/>
      <c r="E145" s="14"/>
      <c r="F145" s="14"/>
      <c r="G145" s="14"/>
      <c r="H145" s="14"/>
      <c r="I145" s="14"/>
      <c r="J145" s="20"/>
      <c r="K145" s="15"/>
    </row>
    <row r="146" ht="18" customHeight="1" spans="1:12">
      <c r="A146" s="22" t="s">
        <v>139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ht="18" customHeight="1" spans="1:12">
      <c r="A147" s="22"/>
      <c r="B147" s="22"/>
      <c r="C147" s="22"/>
      <c r="D147" s="22"/>
      <c r="E147" s="29"/>
      <c r="F147" s="29"/>
      <c r="G147" s="29"/>
      <c r="H147" s="29"/>
      <c r="I147" s="23" t="s">
        <v>140</v>
      </c>
      <c r="J147" s="23"/>
      <c r="K147" s="23"/>
      <c r="L147" s="23"/>
    </row>
    <row r="148" ht="39.6" customHeight="1" spans="1:12">
      <c r="A148" s="1" t="s">
        <v>117</v>
      </c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</row>
    <row r="149" ht="42" customHeight="1" spans="1:12">
      <c r="A149" s="3" t="s">
        <v>64</v>
      </c>
      <c r="B149" s="3"/>
      <c r="C149" s="3"/>
      <c r="D149" s="3"/>
      <c r="E149" s="3" t="s">
        <v>65</v>
      </c>
      <c r="F149" s="3"/>
      <c r="G149" s="3"/>
      <c r="H149" s="3"/>
      <c r="I149" s="4" t="s">
        <v>344</v>
      </c>
      <c r="J149" s="4"/>
      <c r="K149" s="4"/>
      <c r="L149" s="4"/>
    </row>
    <row r="150" ht="17.4" customHeight="1" spans="1:11">
      <c r="A150" s="5" t="s">
        <v>19</v>
      </c>
      <c r="B150" s="6" t="s">
        <v>119</v>
      </c>
      <c r="C150" s="6" t="s">
        <v>30</v>
      </c>
      <c r="D150" s="6" t="s">
        <v>120</v>
      </c>
      <c r="E150" s="6"/>
      <c r="F150" s="6" t="s">
        <v>121</v>
      </c>
      <c r="G150" s="6" t="s">
        <v>122</v>
      </c>
      <c r="H150" s="6" t="s">
        <v>21</v>
      </c>
      <c r="I150" s="6"/>
      <c r="J150" s="6"/>
      <c r="K150" s="7"/>
    </row>
    <row r="151" ht="17.4" customHeight="1" spans="1:11">
      <c r="A151" s="8"/>
      <c r="B151" s="27"/>
      <c r="C151" s="27"/>
      <c r="D151" s="27"/>
      <c r="E151" s="27"/>
      <c r="F151" s="27"/>
      <c r="G151" s="27"/>
      <c r="H151" s="27" t="s">
        <v>123</v>
      </c>
      <c r="I151" s="27"/>
      <c r="J151" s="27" t="s">
        <v>124</v>
      </c>
      <c r="K151" s="30" t="s">
        <v>125</v>
      </c>
    </row>
    <row r="152" ht="28.8" customHeight="1" spans="1:11">
      <c r="A152" s="8"/>
      <c r="B152" s="27"/>
      <c r="C152" s="27"/>
      <c r="D152" s="27"/>
      <c r="E152" s="27"/>
      <c r="F152" s="27"/>
      <c r="G152" s="27"/>
      <c r="H152" s="27"/>
      <c r="I152" s="27"/>
      <c r="J152" s="27"/>
      <c r="K152" s="30" t="s">
        <v>89</v>
      </c>
    </row>
    <row r="153" ht="55.2" customHeight="1" spans="1:11">
      <c r="A153" s="8"/>
      <c r="B153" s="9"/>
      <c r="C153" s="9" t="s">
        <v>345</v>
      </c>
      <c r="D153" s="9"/>
      <c r="E153" s="9"/>
      <c r="F153" s="9"/>
      <c r="G153" s="10"/>
      <c r="H153" s="10"/>
      <c r="I153" s="10"/>
      <c r="J153" s="10"/>
      <c r="K153" s="11"/>
    </row>
    <row r="154" ht="18" customHeight="1" spans="1:11">
      <c r="A154" s="8"/>
      <c r="B154" s="9" t="s">
        <v>297</v>
      </c>
      <c r="C154" s="9" t="s">
        <v>346</v>
      </c>
      <c r="D154" s="9"/>
      <c r="E154" s="9"/>
      <c r="F154" s="9"/>
      <c r="G154" s="10"/>
      <c r="H154" s="10"/>
      <c r="I154" s="10"/>
      <c r="J154" s="10"/>
      <c r="K154" s="11"/>
    </row>
    <row r="155" ht="28.8" customHeight="1" spans="1:11">
      <c r="A155" s="8">
        <v>66</v>
      </c>
      <c r="B155" s="9" t="s">
        <v>347</v>
      </c>
      <c r="C155" s="9" t="s">
        <v>348</v>
      </c>
      <c r="D155" s="9" t="s">
        <v>349</v>
      </c>
      <c r="E155" s="9"/>
      <c r="F155" s="27" t="s">
        <v>225</v>
      </c>
      <c r="G155" s="10">
        <v>40</v>
      </c>
      <c r="H155" s="28"/>
      <c r="I155" s="28"/>
      <c r="J155" s="28"/>
      <c r="K155" s="31"/>
    </row>
    <row r="156" ht="28.8" customHeight="1" spans="1:11">
      <c r="A156" s="8">
        <v>67</v>
      </c>
      <c r="B156" s="9" t="s">
        <v>350</v>
      </c>
      <c r="C156" s="9" t="s">
        <v>351</v>
      </c>
      <c r="D156" s="9" t="s">
        <v>352</v>
      </c>
      <c r="E156" s="9"/>
      <c r="F156" s="27" t="s">
        <v>225</v>
      </c>
      <c r="G156" s="10">
        <v>40</v>
      </c>
      <c r="H156" s="28"/>
      <c r="I156" s="28"/>
      <c r="J156" s="28"/>
      <c r="K156" s="31"/>
    </row>
    <row r="157" ht="55.2" customHeight="1" spans="1:11">
      <c r="A157" s="8">
        <v>68</v>
      </c>
      <c r="B157" s="9" t="s">
        <v>353</v>
      </c>
      <c r="C157" s="9" t="s">
        <v>354</v>
      </c>
      <c r="D157" s="9" t="s">
        <v>355</v>
      </c>
      <c r="E157" s="9"/>
      <c r="F157" s="27" t="s">
        <v>225</v>
      </c>
      <c r="G157" s="10">
        <v>10</v>
      </c>
      <c r="H157" s="28"/>
      <c r="I157" s="28"/>
      <c r="J157" s="28"/>
      <c r="K157" s="31"/>
    </row>
    <row r="158" ht="55.2" customHeight="1" spans="1:11">
      <c r="A158" s="8">
        <v>69</v>
      </c>
      <c r="B158" s="9" t="s">
        <v>356</v>
      </c>
      <c r="C158" s="9" t="s">
        <v>354</v>
      </c>
      <c r="D158" s="9" t="s">
        <v>357</v>
      </c>
      <c r="E158" s="9"/>
      <c r="F158" s="27" t="s">
        <v>225</v>
      </c>
      <c r="G158" s="10">
        <v>65</v>
      </c>
      <c r="H158" s="28"/>
      <c r="I158" s="28"/>
      <c r="J158" s="28"/>
      <c r="K158" s="31"/>
    </row>
    <row r="159" ht="55.2" customHeight="1" spans="1:11">
      <c r="A159" s="8">
        <v>70</v>
      </c>
      <c r="B159" s="9" t="s">
        <v>358</v>
      </c>
      <c r="C159" s="9" t="s">
        <v>359</v>
      </c>
      <c r="D159" s="9" t="s">
        <v>360</v>
      </c>
      <c r="E159" s="9"/>
      <c r="F159" s="27" t="s">
        <v>225</v>
      </c>
      <c r="G159" s="10">
        <v>45</v>
      </c>
      <c r="H159" s="28"/>
      <c r="I159" s="28"/>
      <c r="J159" s="28"/>
      <c r="K159" s="31"/>
    </row>
    <row r="160" ht="55.2" customHeight="1" spans="1:11">
      <c r="A160" s="8">
        <v>71</v>
      </c>
      <c r="B160" s="9" t="s">
        <v>361</v>
      </c>
      <c r="C160" s="9" t="s">
        <v>359</v>
      </c>
      <c r="D160" s="9" t="s">
        <v>362</v>
      </c>
      <c r="E160" s="9"/>
      <c r="F160" s="27" t="s">
        <v>225</v>
      </c>
      <c r="G160" s="10">
        <v>30</v>
      </c>
      <c r="H160" s="28"/>
      <c r="I160" s="28"/>
      <c r="J160" s="28"/>
      <c r="K160" s="31"/>
    </row>
    <row r="161" ht="28.8" customHeight="1" spans="1:11">
      <c r="A161" s="8"/>
      <c r="B161" s="9"/>
      <c r="C161" s="9" t="s">
        <v>363</v>
      </c>
      <c r="D161" s="9"/>
      <c r="E161" s="9"/>
      <c r="F161" s="9"/>
      <c r="G161" s="10"/>
      <c r="H161" s="10"/>
      <c r="I161" s="10"/>
      <c r="J161" s="10"/>
      <c r="K161" s="11"/>
    </row>
    <row r="162" ht="28.8" customHeight="1" spans="1:11">
      <c r="A162" s="8"/>
      <c r="B162" s="9" t="s">
        <v>364</v>
      </c>
      <c r="C162" s="9" t="s">
        <v>365</v>
      </c>
      <c r="D162" s="9"/>
      <c r="E162" s="9"/>
      <c r="F162" s="9"/>
      <c r="G162" s="10"/>
      <c r="H162" s="10"/>
      <c r="I162" s="10"/>
      <c r="J162" s="10"/>
      <c r="K162" s="11"/>
    </row>
    <row r="163" ht="68.4" customHeight="1" spans="1:11">
      <c r="A163" s="8">
        <v>72</v>
      </c>
      <c r="B163" s="9" t="s">
        <v>366</v>
      </c>
      <c r="C163" s="9" t="s">
        <v>367</v>
      </c>
      <c r="D163" s="9" t="s">
        <v>368</v>
      </c>
      <c r="E163" s="9"/>
      <c r="F163" s="27" t="s">
        <v>239</v>
      </c>
      <c r="G163" s="10">
        <v>285</v>
      </c>
      <c r="H163" s="28"/>
      <c r="I163" s="28"/>
      <c r="J163" s="28"/>
      <c r="K163" s="31"/>
    </row>
    <row r="164" ht="18" customHeight="1" spans="1:11">
      <c r="A164" s="12" t="s">
        <v>138</v>
      </c>
      <c r="B164" s="13"/>
      <c r="C164" s="14"/>
      <c r="D164" s="14"/>
      <c r="E164" s="14"/>
      <c r="F164" s="14"/>
      <c r="G164" s="14"/>
      <c r="H164" s="14"/>
      <c r="I164" s="14"/>
      <c r="J164" s="20"/>
      <c r="K164" s="15"/>
    </row>
    <row r="165" ht="18" customHeight="1" spans="1:12">
      <c r="A165" s="22" t="s">
        <v>139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ht="18" customHeight="1" spans="1:12">
      <c r="A166" s="22"/>
      <c r="B166" s="22"/>
      <c r="C166" s="22"/>
      <c r="D166" s="22"/>
      <c r="E166" s="29"/>
      <c r="F166" s="29"/>
      <c r="G166" s="29"/>
      <c r="H166" s="29"/>
      <c r="I166" s="23" t="s">
        <v>140</v>
      </c>
      <c r="J166" s="23"/>
      <c r="K166" s="23"/>
      <c r="L166" s="23"/>
    </row>
    <row r="167" ht="39.6" customHeight="1" spans="1:12">
      <c r="A167" s="1" t="s">
        <v>117</v>
      </c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</row>
    <row r="168" ht="42" customHeight="1" spans="1:12">
      <c r="A168" s="3" t="s">
        <v>64</v>
      </c>
      <c r="B168" s="3"/>
      <c r="C168" s="3"/>
      <c r="D168" s="3"/>
      <c r="E168" s="3" t="s">
        <v>65</v>
      </c>
      <c r="F168" s="3"/>
      <c r="G168" s="3"/>
      <c r="H168" s="3"/>
      <c r="I168" s="4" t="s">
        <v>369</v>
      </c>
      <c r="J168" s="4"/>
      <c r="K168" s="4"/>
      <c r="L168" s="4"/>
    </row>
    <row r="169" ht="17.4" customHeight="1" spans="1:11">
      <c r="A169" s="5" t="s">
        <v>19</v>
      </c>
      <c r="B169" s="6" t="s">
        <v>119</v>
      </c>
      <c r="C169" s="6" t="s">
        <v>30</v>
      </c>
      <c r="D169" s="6" t="s">
        <v>120</v>
      </c>
      <c r="E169" s="6"/>
      <c r="F169" s="6" t="s">
        <v>121</v>
      </c>
      <c r="G169" s="6" t="s">
        <v>122</v>
      </c>
      <c r="H169" s="6" t="s">
        <v>21</v>
      </c>
      <c r="I169" s="6"/>
      <c r="J169" s="6"/>
      <c r="K169" s="7"/>
    </row>
    <row r="170" ht="17.4" customHeight="1" spans="1:11">
      <c r="A170" s="8"/>
      <c r="B170" s="27"/>
      <c r="C170" s="27"/>
      <c r="D170" s="27"/>
      <c r="E170" s="27"/>
      <c r="F170" s="27"/>
      <c r="G170" s="27"/>
      <c r="H170" s="27" t="s">
        <v>123</v>
      </c>
      <c r="I170" s="27"/>
      <c r="J170" s="27" t="s">
        <v>124</v>
      </c>
      <c r="K170" s="30" t="s">
        <v>125</v>
      </c>
    </row>
    <row r="171" ht="28.8" customHeight="1" spans="1:11">
      <c r="A171" s="8"/>
      <c r="B171" s="27"/>
      <c r="C171" s="27"/>
      <c r="D171" s="27"/>
      <c r="E171" s="27"/>
      <c r="F171" s="27"/>
      <c r="G171" s="27"/>
      <c r="H171" s="27"/>
      <c r="I171" s="27"/>
      <c r="J171" s="27"/>
      <c r="K171" s="30" t="s">
        <v>89</v>
      </c>
    </row>
    <row r="172" ht="68.4" customHeight="1" spans="1:11">
      <c r="A172" s="8">
        <v>73</v>
      </c>
      <c r="B172" s="9" t="s">
        <v>370</v>
      </c>
      <c r="C172" s="9" t="s">
        <v>367</v>
      </c>
      <c r="D172" s="9" t="s">
        <v>371</v>
      </c>
      <c r="E172" s="9"/>
      <c r="F172" s="27" t="s">
        <v>239</v>
      </c>
      <c r="G172" s="10">
        <v>115</v>
      </c>
      <c r="H172" s="28"/>
      <c r="I172" s="28"/>
      <c r="J172" s="28"/>
      <c r="K172" s="31"/>
    </row>
    <row r="173" ht="68.4" customHeight="1" spans="1:11">
      <c r="A173" s="8">
        <v>74</v>
      </c>
      <c r="B173" s="9" t="s">
        <v>372</v>
      </c>
      <c r="C173" s="9" t="s">
        <v>367</v>
      </c>
      <c r="D173" s="9" t="s">
        <v>373</v>
      </c>
      <c r="E173" s="9"/>
      <c r="F173" s="27" t="s">
        <v>239</v>
      </c>
      <c r="G173" s="10">
        <v>118</v>
      </c>
      <c r="H173" s="28"/>
      <c r="I173" s="28"/>
      <c r="J173" s="28"/>
      <c r="K173" s="31"/>
    </row>
    <row r="174" ht="68.4" customHeight="1" spans="1:11">
      <c r="A174" s="8">
        <v>75</v>
      </c>
      <c r="B174" s="9" t="s">
        <v>374</v>
      </c>
      <c r="C174" s="9" t="s">
        <v>367</v>
      </c>
      <c r="D174" s="9" t="s">
        <v>375</v>
      </c>
      <c r="E174" s="9"/>
      <c r="F174" s="27" t="s">
        <v>239</v>
      </c>
      <c r="G174" s="10">
        <v>160</v>
      </c>
      <c r="H174" s="28"/>
      <c r="I174" s="28"/>
      <c r="J174" s="28"/>
      <c r="K174" s="31"/>
    </row>
    <row r="175" ht="68.4" customHeight="1" spans="1:11">
      <c r="A175" s="8">
        <v>76</v>
      </c>
      <c r="B175" s="9" t="s">
        <v>376</v>
      </c>
      <c r="C175" s="9" t="s">
        <v>367</v>
      </c>
      <c r="D175" s="9" t="s">
        <v>377</v>
      </c>
      <c r="E175" s="9"/>
      <c r="F175" s="27" t="s">
        <v>239</v>
      </c>
      <c r="G175" s="10">
        <v>200</v>
      </c>
      <c r="H175" s="28"/>
      <c r="I175" s="28"/>
      <c r="J175" s="28"/>
      <c r="K175" s="31"/>
    </row>
    <row r="176" ht="68.4" customHeight="1" spans="1:11">
      <c r="A176" s="8">
        <v>77</v>
      </c>
      <c r="B176" s="9" t="s">
        <v>378</v>
      </c>
      <c r="C176" s="9" t="s">
        <v>367</v>
      </c>
      <c r="D176" s="9" t="s">
        <v>379</v>
      </c>
      <c r="E176" s="9"/>
      <c r="F176" s="27" t="s">
        <v>239</v>
      </c>
      <c r="G176" s="10">
        <v>120</v>
      </c>
      <c r="H176" s="28"/>
      <c r="I176" s="28"/>
      <c r="J176" s="28"/>
      <c r="K176" s="31"/>
    </row>
    <row r="177" ht="42" customHeight="1" spans="1:11">
      <c r="A177" s="8"/>
      <c r="B177" s="9"/>
      <c r="C177" s="9" t="s">
        <v>380</v>
      </c>
      <c r="D177" s="9"/>
      <c r="E177" s="9"/>
      <c r="F177" s="9"/>
      <c r="G177" s="10"/>
      <c r="H177" s="10"/>
      <c r="I177" s="10"/>
      <c r="J177" s="10"/>
      <c r="K177" s="11"/>
    </row>
    <row r="178" ht="28.8" customHeight="1" spans="1:11">
      <c r="A178" s="8"/>
      <c r="B178" s="9" t="s">
        <v>381</v>
      </c>
      <c r="C178" s="9" t="s">
        <v>382</v>
      </c>
      <c r="D178" s="9"/>
      <c r="E178" s="9"/>
      <c r="F178" s="9"/>
      <c r="G178" s="10"/>
      <c r="H178" s="10"/>
      <c r="I178" s="10"/>
      <c r="J178" s="10"/>
      <c r="K178" s="11"/>
    </row>
    <row r="179" ht="68.4" customHeight="1" spans="1:11">
      <c r="A179" s="8">
        <v>78</v>
      </c>
      <c r="B179" s="9" t="s">
        <v>383</v>
      </c>
      <c r="C179" s="9" t="s">
        <v>384</v>
      </c>
      <c r="D179" s="9" t="s">
        <v>385</v>
      </c>
      <c r="E179" s="9"/>
      <c r="F179" s="27" t="s">
        <v>239</v>
      </c>
      <c r="G179" s="10">
        <v>395</v>
      </c>
      <c r="H179" s="28"/>
      <c r="I179" s="28"/>
      <c r="J179" s="28"/>
      <c r="K179" s="31"/>
    </row>
    <row r="180" ht="18" customHeight="1" spans="1:11">
      <c r="A180" s="12" t="s">
        <v>138</v>
      </c>
      <c r="B180" s="13"/>
      <c r="C180" s="14"/>
      <c r="D180" s="14"/>
      <c r="E180" s="14"/>
      <c r="F180" s="14"/>
      <c r="G180" s="14"/>
      <c r="H180" s="14"/>
      <c r="I180" s="14"/>
      <c r="J180" s="20"/>
      <c r="K180" s="15"/>
    </row>
    <row r="181" ht="18" customHeight="1" spans="1:12">
      <c r="A181" s="22" t="s">
        <v>139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ht="18" customHeight="1" spans="1:12">
      <c r="A182" s="22"/>
      <c r="B182" s="22"/>
      <c r="C182" s="22"/>
      <c r="D182" s="22"/>
      <c r="E182" s="29"/>
      <c r="F182" s="29"/>
      <c r="G182" s="29"/>
      <c r="H182" s="29"/>
      <c r="I182" s="23" t="s">
        <v>140</v>
      </c>
      <c r="J182" s="23"/>
      <c r="K182" s="23"/>
      <c r="L182" s="23"/>
    </row>
    <row r="183" ht="39.6" customHeight="1" spans="1:12">
      <c r="A183" s="1" t="s">
        <v>117</v>
      </c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</row>
    <row r="184" ht="42" customHeight="1" spans="1:12">
      <c r="A184" s="3" t="s">
        <v>64</v>
      </c>
      <c r="B184" s="3"/>
      <c r="C184" s="3"/>
      <c r="D184" s="3"/>
      <c r="E184" s="3" t="s">
        <v>65</v>
      </c>
      <c r="F184" s="3"/>
      <c r="G184" s="3"/>
      <c r="H184" s="3"/>
      <c r="I184" s="4" t="s">
        <v>386</v>
      </c>
      <c r="J184" s="4"/>
      <c r="K184" s="4"/>
      <c r="L184" s="4"/>
    </row>
    <row r="185" ht="17.4" customHeight="1" spans="1:11">
      <c r="A185" s="5" t="s">
        <v>19</v>
      </c>
      <c r="B185" s="6" t="s">
        <v>119</v>
      </c>
      <c r="C185" s="6" t="s">
        <v>30</v>
      </c>
      <c r="D185" s="6" t="s">
        <v>120</v>
      </c>
      <c r="E185" s="6"/>
      <c r="F185" s="6" t="s">
        <v>121</v>
      </c>
      <c r="G185" s="6" t="s">
        <v>122</v>
      </c>
      <c r="H185" s="6" t="s">
        <v>21</v>
      </c>
      <c r="I185" s="6"/>
      <c r="J185" s="6"/>
      <c r="K185" s="7"/>
    </row>
    <row r="186" ht="17.4" customHeight="1" spans="1:11">
      <c r="A186" s="8"/>
      <c r="B186" s="27"/>
      <c r="C186" s="27"/>
      <c r="D186" s="27"/>
      <c r="E186" s="27"/>
      <c r="F186" s="27"/>
      <c r="G186" s="27"/>
      <c r="H186" s="27" t="s">
        <v>123</v>
      </c>
      <c r="I186" s="27"/>
      <c r="J186" s="27" t="s">
        <v>124</v>
      </c>
      <c r="K186" s="30" t="s">
        <v>125</v>
      </c>
    </row>
    <row r="187" ht="28.8" customHeight="1" spans="1:11">
      <c r="A187" s="8"/>
      <c r="B187" s="27"/>
      <c r="C187" s="27"/>
      <c r="D187" s="27"/>
      <c r="E187" s="27"/>
      <c r="F187" s="27"/>
      <c r="G187" s="27"/>
      <c r="H187" s="27"/>
      <c r="I187" s="27"/>
      <c r="J187" s="27"/>
      <c r="K187" s="30" t="s">
        <v>89</v>
      </c>
    </row>
    <row r="188" ht="68.4" customHeight="1" spans="1:11">
      <c r="A188" s="8">
        <v>79</v>
      </c>
      <c r="B188" s="9" t="s">
        <v>387</v>
      </c>
      <c r="C188" s="9" t="s">
        <v>384</v>
      </c>
      <c r="D188" s="9" t="s">
        <v>388</v>
      </c>
      <c r="E188" s="9"/>
      <c r="F188" s="27" t="s">
        <v>239</v>
      </c>
      <c r="G188" s="10">
        <v>256</v>
      </c>
      <c r="H188" s="28"/>
      <c r="I188" s="28"/>
      <c r="J188" s="28"/>
      <c r="K188" s="31"/>
    </row>
    <row r="189" ht="42" customHeight="1" spans="1:11">
      <c r="A189" s="8"/>
      <c r="B189" s="9"/>
      <c r="C189" s="9" t="s">
        <v>389</v>
      </c>
      <c r="D189" s="9"/>
      <c r="E189" s="9"/>
      <c r="F189" s="9"/>
      <c r="G189" s="10"/>
      <c r="H189" s="10"/>
      <c r="I189" s="10"/>
      <c r="J189" s="10"/>
      <c r="K189" s="11"/>
    </row>
    <row r="190" ht="42" customHeight="1" spans="1:11">
      <c r="A190" s="8"/>
      <c r="B190" s="9" t="s">
        <v>390</v>
      </c>
      <c r="C190" s="9" t="s">
        <v>391</v>
      </c>
      <c r="D190" s="9"/>
      <c r="E190" s="9"/>
      <c r="F190" s="9"/>
      <c r="G190" s="10"/>
      <c r="H190" s="10"/>
      <c r="I190" s="10"/>
      <c r="J190" s="10"/>
      <c r="K190" s="11"/>
    </row>
    <row r="191" ht="68.4" customHeight="1" spans="1:11">
      <c r="A191" s="8">
        <v>80</v>
      </c>
      <c r="B191" s="9" t="s">
        <v>392</v>
      </c>
      <c r="C191" s="9" t="s">
        <v>393</v>
      </c>
      <c r="D191" s="9" t="s">
        <v>394</v>
      </c>
      <c r="E191" s="9"/>
      <c r="F191" s="27" t="s">
        <v>239</v>
      </c>
      <c r="G191" s="10">
        <v>300</v>
      </c>
      <c r="H191" s="28"/>
      <c r="I191" s="28"/>
      <c r="J191" s="28"/>
      <c r="K191" s="31"/>
    </row>
    <row r="192" ht="68.4" customHeight="1" spans="1:11">
      <c r="A192" s="8">
        <v>81</v>
      </c>
      <c r="B192" s="9" t="s">
        <v>395</v>
      </c>
      <c r="C192" s="9" t="s">
        <v>393</v>
      </c>
      <c r="D192" s="9" t="s">
        <v>396</v>
      </c>
      <c r="E192" s="9"/>
      <c r="F192" s="27" t="s">
        <v>239</v>
      </c>
      <c r="G192" s="10">
        <v>155</v>
      </c>
      <c r="H192" s="28"/>
      <c r="I192" s="28"/>
      <c r="J192" s="28"/>
      <c r="K192" s="31"/>
    </row>
    <row r="193" ht="68.4" customHeight="1" spans="1:11">
      <c r="A193" s="8">
        <v>82</v>
      </c>
      <c r="B193" s="9" t="s">
        <v>397</v>
      </c>
      <c r="C193" s="9" t="s">
        <v>393</v>
      </c>
      <c r="D193" s="9" t="s">
        <v>398</v>
      </c>
      <c r="E193" s="9"/>
      <c r="F193" s="27" t="s">
        <v>239</v>
      </c>
      <c r="G193" s="10">
        <v>450</v>
      </c>
      <c r="H193" s="28"/>
      <c r="I193" s="28"/>
      <c r="J193" s="28"/>
      <c r="K193" s="31"/>
    </row>
    <row r="194" ht="68.4" customHeight="1" spans="1:11">
      <c r="A194" s="8">
        <v>83</v>
      </c>
      <c r="B194" s="9" t="s">
        <v>399</v>
      </c>
      <c r="C194" s="9" t="s">
        <v>400</v>
      </c>
      <c r="D194" s="9" t="s">
        <v>401</v>
      </c>
      <c r="E194" s="9"/>
      <c r="F194" s="27" t="s">
        <v>239</v>
      </c>
      <c r="G194" s="10">
        <v>360</v>
      </c>
      <c r="H194" s="28"/>
      <c r="I194" s="28"/>
      <c r="J194" s="28"/>
      <c r="K194" s="31"/>
    </row>
    <row r="195" ht="42" customHeight="1" spans="1:11">
      <c r="A195" s="8"/>
      <c r="B195" s="9"/>
      <c r="C195" s="9" t="s">
        <v>402</v>
      </c>
      <c r="D195" s="9"/>
      <c r="E195" s="9"/>
      <c r="F195" s="9"/>
      <c r="G195" s="10"/>
      <c r="H195" s="10"/>
      <c r="I195" s="10"/>
      <c r="J195" s="10"/>
      <c r="K195" s="11"/>
    </row>
    <row r="196" ht="18" customHeight="1" spans="1:11">
      <c r="A196" s="8"/>
      <c r="B196" s="9"/>
      <c r="C196" s="9" t="s">
        <v>403</v>
      </c>
      <c r="D196" s="9"/>
      <c r="E196" s="9"/>
      <c r="F196" s="9"/>
      <c r="G196" s="10"/>
      <c r="H196" s="10"/>
      <c r="I196" s="10"/>
      <c r="J196" s="10"/>
      <c r="K196" s="11"/>
    </row>
    <row r="197" ht="18" customHeight="1" spans="1:11">
      <c r="A197" s="8"/>
      <c r="B197" s="9"/>
      <c r="C197" s="9" t="s">
        <v>71</v>
      </c>
      <c r="D197" s="9"/>
      <c r="E197" s="9"/>
      <c r="F197" s="9"/>
      <c r="G197" s="10"/>
      <c r="H197" s="10"/>
      <c r="I197" s="10"/>
      <c r="J197" s="10"/>
      <c r="K197" s="11"/>
    </row>
    <row r="198" ht="18" customHeight="1" spans="1:11">
      <c r="A198" s="8"/>
      <c r="B198" s="9"/>
      <c r="C198" s="9" t="s">
        <v>404</v>
      </c>
      <c r="D198" s="9"/>
      <c r="E198" s="9"/>
      <c r="F198" s="9"/>
      <c r="G198" s="10"/>
      <c r="H198" s="10"/>
      <c r="I198" s="10"/>
      <c r="J198" s="10"/>
      <c r="K198" s="11"/>
    </row>
    <row r="199" ht="18" customHeight="1" spans="1:11">
      <c r="A199" s="8">
        <v>84</v>
      </c>
      <c r="B199" s="9" t="s">
        <v>405</v>
      </c>
      <c r="C199" s="9" t="s">
        <v>406</v>
      </c>
      <c r="D199" s="9"/>
      <c r="E199" s="9"/>
      <c r="F199" s="27" t="s">
        <v>407</v>
      </c>
      <c r="G199" s="10">
        <v>1</v>
      </c>
      <c r="H199" s="28"/>
      <c r="I199" s="28"/>
      <c r="J199" s="28"/>
      <c r="K199" s="31"/>
    </row>
    <row r="200" ht="18" customHeight="1" spans="1:11">
      <c r="A200" s="12" t="s">
        <v>138</v>
      </c>
      <c r="B200" s="13"/>
      <c r="C200" s="14"/>
      <c r="D200" s="14"/>
      <c r="E200" s="14"/>
      <c r="F200" s="14"/>
      <c r="G200" s="14"/>
      <c r="H200" s="14"/>
      <c r="I200" s="14"/>
      <c r="J200" s="20"/>
      <c r="K200" s="15"/>
    </row>
    <row r="201" ht="18" customHeight="1" spans="1:12">
      <c r="A201" s="22" t="s">
        <v>139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ht="18" customHeight="1" spans="1:12">
      <c r="A202" s="22"/>
      <c r="B202" s="22"/>
      <c r="C202" s="22"/>
      <c r="D202" s="22"/>
      <c r="E202" s="29"/>
      <c r="F202" s="29"/>
      <c r="G202" s="29"/>
      <c r="H202" s="29"/>
      <c r="I202" s="23" t="s">
        <v>140</v>
      </c>
      <c r="J202" s="23"/>
      <c r="K202" s="23"/>
      <c r="L202" s="23"/>
    </row>
    <row r="203" ht="39.6" customHeight="1" spans="1:12">
      <c r="A203" s="1" t="s">
        <v>117</v>
      </c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</row>
    <row r="204" ht="42" customHeight="1" spans="1:12">
      <c r="A204" s="3" t="s">
        <v>64</v>
      </c>
      <c r="B204" s="3"/>
      <c r="C204" s="3"/>
      <c r="D204" s="3"/>
      <c r="E204" s="3" t="s">
        <v>65</v>
      </c>
      <c r="F204" s="3"/>
      <c r="G204" s="3"/>
      <c r="H204" s="3"/>
      <c r="I204" s="4" t="s">
        <v>408</v>
      </c>
      <c r="J204" s="4"/>
      <c r="K204" s="4"/>
      <c r="L204" s="4"/>
    </row>
    <row r="205" ht="17.4" customHeight="1" spans="1:11">
      <c r="A205" s="5" t="s">
        <v>19</v>
      </c>
      <c r="B205" s="6" t="s">
        <v>119</v>
      </c>
      <c r="C205" s="6" t="s">
        <v>30</v>
      </c>
      <c r="D205" s="6" t="s">
        <v>120</v>
      </c>
      <c r="E205" s="6"/>
      <c r="F205" s="6" t="s">
        <v>121</v>
      </c>
      <c r="G205" s="6" t="s">
        <v>122</v>
      </c>
      <c r="H205" s="6" t="s">
        <v>21</v>
      </c>
      <c r="I205" s="6"/>
      <c r="J205" s="6"/>
      <c r="K205" s="7"/>
    </row>
    <row r="206" ht="17.4" customHeight="1" spans="1:11">
      <c r="A206" s="8"/>
      <c r="B206" s="27"/>
      <c r="C206" s="27"/>
      <c r="D206" s="27"/>
      <c r="E206" s="27"/>
      <c r="F206" s="27"/>
      <c r="G206" s="27"/>
      <c r="H206" s="27" t="s">
        <v>123</v>
      </c>
      <c r="I206" s="27"/>
      <c r="J206" s="27" t="s">
        <v>124</v>
      </c>
      <c r="K206" s="30" t="s">
        <v>125</v>
      </c>
    </row>
    <row r="207" ht="28.8" customHeight="1" spans="1:11">
      <c r="A207" s="8"/>
      <c r="B207" s="27"/>
      <c r="C207" s="27"/>
      <c r="D207" s="27"/>
      <c r="E207" s="27"/>
      <c r="F207" s="27"/>
      <c r="G207" s="27"/>
      <c r="H207" s="27"/>
      <c r="I207" s="27"/>
      <c r="J207" s="27"/>
      <c r="K207" s="30" t="s">
        <v>89</v>
      </c>
    </row>
    <row r="208" ht="18" customHeight="1" spans="1:11">
      <c r="A208" s="8">
        <v>85</v>
      </c>
      <c r="B208" s="9" t="s">
        <v>409</v>
      </c>
      <c r="C208" s="9" t="s">
        <v>410</v>
      </c>
      <c r="D208" s="9"/>
      <c r="E208" s="9"/>
      <c r="F208" s="27" t="s">
        <v>407</v>
      </c>
      <c r="G208" s="10">
        <v>1</v>
      </c>
      <c r="H208" s="28"/>
      <c r="I208" s="28"/>
      <c r="J208" s="28"/>
      <c r="K208" s="31"/>
    </row>
    <row r="209" ht="18" customHeight="1" spans="1:11">
      <c r="A209" s="8"/>
      <c r="B209" s="9"/>
      <c r="C209" s="9" t="s">
        <v>411</v>
      </c>
      <c r="D209" s="9"/>
      <c r="E209" s="9"/>
      <c r="F209" s="9"/>
      <c r="G209" s="10"/>
      <c r="H209" s="10"/>
      <c r="I209" s="10"/>
      <c r="J209" s="10"/>
      <c r="K209" s="11"/>
    </row>
    <row r="210" ht="18" customHeight="1" spans="1:11">
      <c r="A210" s="8"/>
      <c r="B210" s="9"/>
      <c r="C210" s="9"/>
      <c r="D210" s="9"/>
      <c r="E210" s="9"/>
      <c r="F210" s="27"/>
      <c r="G210" s="10"/>
      <c r="H210" s="28"/>
      <c r="I210" s="28"/>
      <c r="J210" s="28"/>
      <c r="K210" s="31"/>
    </row>
    <row r="211" ht="18" customHeight="1" spans="1:11">
      <c r="A211" s="8"/>
      <c r="B211" s="9"/>
      <c r="C211" s="9"/>
      <c r="D211" s="9"/>
      <c r="E211" s="9"/>
      <c r="F211" s="27"/>
      <c r="G211" s="10"/>
      <c r="H211" s="28"/>
      <c r="I211" s="28"/>
      <c r="J211" s="28"/>
      <c r="K211" s="31"/>
    </row>
    <row r="212" ht="18" customHeight="1" spans="1:11">
      <c r="A212" s="8"/>
      <c r="B212" s="9"/>
      <c r="C212" s="9"/>
      <c r="D212" s="9"/>
      <c r="E212" s="9"/>
      <c r="F212" s="27"/>
      <c r="G212" s="10"/>
      <c r="H212" s="28"/>
      <c r="I212" s="28"/>
      <c r="J212" s="28"/>
      <c r="K212" s="31"/>
    </row>
    <row r="213" ht="18" customHeight="1" spans="1:11">
      <c r="A213" s="8"/>
      <c r="B213" s="9"/>
      <c r="C213" s="9"/>
      <c r="D213" s="9"/>
      <c r="E213" s="9"/>
      <c r="F213" s="27"/>
      <c r="G213" s="10"/>
      <c r="H213" s="28"/>
      <c r="I213" s="28"/>
      <c r="J213" s="28"/>
      <c r="K213" s="31"/>
    </row>
    <row r="214" ht="18" customHeight="1" spans="1:11">
      <c r="A214" s="8"/>
      <c r="B214" s="9"/>
      <c r="C214" s="9"/>
      <c r="D214" s="9"/>
      <c r="E214" s="9"/>
      <c r="F214" s="27"/>
      <c r="G214" s="10"/>
      <c r="H214" s="28"/>
      <c r="I214" s="28"/>
      <c r="J214" s="28"/>
      <c r="K214" s="31"/>
    </row>
    <row r="215" ht="18" customHeight="1" spans="1:11">
      <c r="A215" s="8"/>
      <c r="B215" s="9"/>
      <c r="C215" s="9"/>
      <c r="D215" s="9"/>
      <c r="E215" s="9"/>
      <c r="F215" s="27"/>
      <c r="G215" s="10"/>
      <c r="H215" s="28"/>
      <c r="I215" s="28"/>
      <c r="J215" s="28"/>
      <c r="K215" s="31"/>
    </row>
    <row r="216" ht="18" customHeight="1" spans="1:11">
      <c r="A216" s="8"/>
      <c r="B216" s="9"/>
      <c r="C216" s="9"/>
      <c r="D216" s="9"/>
      <c r="E216" s="9"/>
      <c r="F216" s="27"/>
      <c r="G216" s="10"/>
      <c r="H216" s="28"/>
      <c r="I216" s="28"/>
      <c r="J216" s="28"/>
      <c r="K216" s="31"/>
    </row>
    <row r="217" ht="18" customHeight="1" spans="1:11">
      <c r="A217" s="8"/>
      <c r="B217" s="9"/>
      <c r="C217" s="9"/>
      <c r="D217" s="9"/>
      <c r="E217" s="9"/>
      <c r="F217" s="27"/>
      <c r="G217" s="10"/>
      <c r="H217" s="28"/>
      <c r="I217" s="28"/>
      <c r="J217" s="28"/>
      <c r="K217" s="31"/>
    </row>
    <row r="218" ht="18" customHeight="1" spans="1:11">
      <c r="A218" s="8"/>
      <c r="B218" s="9"/>
      <c r="C218" s="9"/>
      <c r="D218" s="9"/>
      <c r="E218" s="9"/>
      <c r="F218" s="27"/>
      <c r="G218" s="10"/>
      <c r="H218" s="28"/>
      <c r="I218" s="28"/>
      <c r="J218" s="28"/>
      <c r="K218" s="31"/>
    </row>
    <row r="219" ht="18" customHeight="1" spans="1:11">
      <c r="A219" s="8"/>
      <c r="B219" s="9"/>
      <c r="C219" s="9"/>
      <c r="D219" s="9"/>
      <c r="E219" s="9"/>
      <c r="F219" s="27"/>
      <c r="G219" s="10"/>
      <c r="H219" s="28"/>
      <c r="I219" s="28"/>
      <c r="J219" s="28"/>
      <c r="K219" s="31"/>
    </row>
    <row r="220" ht="18" customHeight="1" spans="1:11">
      <c r="A220" s="8"/>
      <c r="B220" s="9"/>
      <c r="C220" s="9"/>
      <c r="D220" s="9"/>
      <c r="E220" s="9"/>
      <c r="F220" s="27"/>
      <c r="G220" s="10"/>
      <c r="H220" s="28"/>
      <c r="I220" s="28"/>
      <c r="J220" s="28"/>
      <c r="K220" s="31"/>
    </row>
    <row r="221" ht="18" customHeight="1" spans="1:11">
      <c r="A221" s="8"/>
      <c r="B221" s="9"/>
      <c r="C221" s="9"/>
      <c r="D221" s="9"/>
      <c r="E221" s="9"/>
      <c r="F221" s="27"/>
      <c r="G221" s="10"/>
      <c r="H221" s="28"/>
      <c r="I221" s="28"/>
      <c r="J221" s="28"/>
      <c r="K221" s="31"/>
    </row>
    <row r="222" ht="18" customHeight="1" spans="1:11">
      <c r="A222" s="8"/>
      <c r="B222" s="9"/>
      <c r="C222" s="9"/>
      <c r="D222" s="9"/>
      <c r="E222" s="9"/>
      <c r="F222" s="27"/>
      <c r="G222" s="10"/>
      <c r="H222" s="28"/>
      <c r="I222" s="28"/>
      <c r="J222" s="28"/>
      <c r="K222" s="31"/>
    </row>
    <row r="223" ht="18" customHeight="1" spans="1:11">
      <c r="A223" s="8"/>
      <c r="B223" s="9"/>
      <c r="C223" s="9"/>
      <c r="D223" s="9"/>
      <c r="E223" s="9"/>
      <c r="F223" s="27"/>
      <c r="G223" s="10"/>
      <c r="H223" s="28"/>
      <c r="I223" s="28"/>
      <c r="J223" s="28"/>
      <c r="K223" s="31"/>
    </row>
    <row r="224" ht="18" customHeight="1" spans="1:11">
      <c r="A224" s="8"/>
      <c r="B224" s="9"/>
      <c r="C224" s="9"/>
      <c r="D224" s="9"/>
      <c r="E224" s="9"/>
      <c r="F224" s="27"/>
      <c r="G224" s="10"/>
      <c r="H224" s="28"/>
      <c r="I224" s="28"/>
      <c r="J224" s="28"/>
      <c r="K224" s="31"/>
    </row>
    <row r="225" ht="18" customHeight="1" spans="1:11">
      <c r="A225" s="8"/>
      <c r="B225" s="9"/>
      <c r="C225" s="9"/>
      <c r="D225" s="9"/>
      <c r="E225" s="9"/>
      <c r="F225" s="27"/>
      <c r="G225" s="10"/>
      <c r="H225" s="28"/>
      <c r="I225" s="28"/>
      <c r="J225" s="28"/>
      <c r="K225" s="31"/>
    </row>
    <row r="226" ht="18" customHeight="1" spans="1:11">
      <c r="A226" s="8"/>
      <c r="B226" s="9"/>
      <c r="C226" s="9"/>
      <c r="D226" s="9"/>
      <c r="E226" s="9"/>
      <c r="F226" s="27"/>
      <c r="G226" s="10"/>
      <c r="H226" s="28"/>
      <c r="I226" s="28"/>
      <c r="J226" s="28"/>
      <c r="K226" s="31"/>
    </row>
    <row r="227" ht="18" customHeight="1" spans="1:11">
      <c r="A227" s="8"/>
      <c r="B227" s="9"/>
      <c r="C227" s="9"/>
      <c r="D227" s="9"/>
      <c r="E227" s="9"/>
      <c r="F227" s="27"/>
      <c r="G227" s="10"/>
      <c r="H227" s="28"/>
      <c r="I227" s="28"/>
      <c r="J227" s="28"/>
      <c r="K227" s="31"/>
    </row>
    <row r="228" ht="18" customHeight="1" spans="1:11">
      <c r="A228" s="8"/>
      <c r="B228" s="9"/>
      <c r="C228" s="9"/>
      <c r="D228" s="9"/>
      <c r="E228" s="9"/>
      <c r="F228" s="27"/>
      <c r="G228" s="10"/>
      <c r="H228" s="28"/>
      <c r="I228" s="28"/>
      <c r="J228" s="28"/>
      <c r="K228" s="31"/>
    </row>
    <row r="229" ht="18" customHeight="1" spans="1:11">
      <c r="A229" s="8"/>
      <c r="B229" s="9"/>
      <c r="C229" s="9"/>
      <c r="D229" s="9"/>
      <c r="E229" s="9"/>
      <c r="F229" s="27"/>
      <c r="G229" s="10"/>
      <c r="H229" s="28"/>
      <c r="I229" s="28"/>
      <c r="J229" s="28"/>
      <c r="K229" s="31"/>
    </row>
    <row r="230" ht="18" customHeight="1" spans="1:11">
      <c r="A230" s="8"/>
      <c r="B230" s="9"/>
      <c r="C230" s="9"/>
      <c r="D230" s="9"/>
      <c r="E230" s="9"/>
      <c r="F230" s="27"/>
      <c r="G230" s="10"/>
      <c r="H230" s="28"/>
      <c r="I230" s="28"/>
      <c r="J230" s="28"/>
      <c r="K230" s="31"/>
    </row>
    <row r="231" ht="18" customHeight="1" spans="1:11">
      <c r="A231" s="8"/>
      <c r="B231" s="9"/>
      <c r="C231" s="9"/>
      <c r="D231" s="9"/>
      <c r="E231" s="9"/>
      <c r="F231" s="27"/>
      <c r="G231" s="10"/>
      <c r="H231" s="28"/>
      <c r="I231" s="28"/>
      <c r="J231" s="28"/>
      <c r="K231" s="31"/>
    </row>
    <row r="232" ht="18" customHeight="1" spans="1:11">
      <c r="A232" s="8"/>
      <c r="B232" s="9"/>
      <c r="C232" s="9"/>
      <c r="D232" s="9"/>
      <c r="E232" s="9"/>
      <c r="F232" s="27"/>
      <c r="G232" s="10"/>
      <c r="H232" s="28"/>
      <c r="I232" s="28"/>
      <c r="J232" s="28"/>
      <c r="K232" s="31"/>
    </row>
    <row r="233" ht="18" customHeight="1" spans="1:11">
      <c r="A233" s="8"/>
      <c r="B233" s="9"/>
      <c r="C233" s="9"/>
      <c r="D233" s="9"/>
      <c r="E233" s="9"/>
      <c r="F233" s="27"/>
      <c r="G233" s="10"/>
      <c r="H233" s="28"/>
      <c r="I233" s="28"/>
      <c r="J233" s="28"/>
      <c r="K233" s="31"/>
    </row>
    <row r="234" ht="18" customHeight="1" spans="1:11">
      <c r="A234" s="8"/>
      <c r="B234" s="9"/>
      <c r="C234" s="9"/>
      <c r="D234" s="9"/>
      <c r="E234" s="9"/>
      <c r="F234" s="27"/>
      <c r="G234" s="10"/>
      <c r="H234" s="28"/>
      <c r="I234" s="28"/>
      <c r="J234" s="28"/>
      <c r="K234" s="31"/>
    </row>
    <row r="235" ht="18" customHeight="1" spans="1:11">
      <c r="A235" s="8"/>
      <c r="B235" s="9"/>
      <c r="C235" s="9"/>
      <c r="D235" s="9"/>
      <c r="E235" s="9"/>
      <c r="F235" s="27"/>
      <c r="G235" s="10"/>
      <c r="H235" s="28"/>
      <c r="I235" s="28"/>
      <c r="J235" s="28"/>
      <c r="K235" s="31"/>
    </row>
    <row r="236" ht="18" customHeight="1" spans="1:11">
      <c r="A236" s="8" t="s">
        <v>138</v>
      </c>
      <c r="B236" s="32"/>
      <c r="C236" s="27"/>
      <c r="D236" s="27"/>
      <c r="E236" s="27"/>
      <c r="F236" s="27"/>
      <c r="G236" s="27"/>
      <c r="H236" s="27"/>
      <c r="I236" s="27"/>
      <c r="J236" s="10"/>
      <c r="K236" s="11"/>
    </row>
    <row r="237" ht="18" customHeight="1" spans="1:11">
      <c r="A237" s="12" t="s">
        <v>412</v>
      </c>
      <c r="B237" s="13"/>
      <c r="C237" s="14"/>
      <c r="D237" s="14"/>
      <c r="E237" s="14"/>
      <c r="F237" s="14"/>
      <c r="G237" s="14"/>
      <c r="H237" s="14"/>
      <c r="I237" s="14"/>
      <c r="J237" s="20"/>
      <c r="K237" s="15"/>
    </row>
    <row r="238" ht="18" customHeight="1" spans="1:12">
      <c r="A238" s="22" t="s">
        <v>139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ht="18" customHeight="1" spans="1:12">
      <c r="A239" s="22"/>
      <c r="B239" s="22"/>
      <c r="C239" s="22"/>
      <c r="D239" s="22"/>
      <c r="E239" s="29"/>
      <c r="F239" s="29"/>
      <c r="G239" s="29"/>
      <c r="H239" s="29"/>
      <c r="I239" s="23" t="s">
        <v>140</v>
      </c>
      <c r="J239" s="23"/>
      <c r="K239" s="23"/>
      <c r="L239" s="23"/>
    </row>
  </sheetData>
  <mergeCells count="501">
    <mergeCell ref="A1:L1"/>
    <mergeCell ref="A2:D2"/>
    <mergeCell ref="E2:H2"/>
    <mergeCell ref="I2:L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A10:I10"/>
    <mergeCell ref="A11:L11"/>
    <mergeCell ref="A12:D12"/>
    <mergeCell ref="E12:H12"/>
    <mergeCell ref="I12:L12"/>
    <mergeCell ref="A13:L13"/>
    <mergeCell ref="A14:D14"/>
    <mergeCell ref="E14:H14"/>
    <mergeCell ref="I14:L14"/>
    <mergeCell ref="H15:K15"/>
    <mergeCell ref="D18:E18"/>
    <mergeCell ref="H18:I18"/>
    <mergeCell ref="D19:E19"/>
    <mergeCell ref="H19:I19"/>
    <mergeCell ref="D20:E20"/>
    <mergeCell ref="H20:I20"/>
    <mergeCell ref="D21:E21"/>
    <mergeCell ref="H21:I21"/>
    <mergeCell ref="A22:I22"/>
    <mergeCell ref="A23:L23"/>
    <mergeCell ref="A24:D24"/>
    <mergeCell ref="E24:H24"/>
    <mergeCell ref="I24:L24"/>
    <mergeCell ref="A25:L25"/>
    <mergeCell ref="A26:D26"/>
    <mergeCell ref="E26:H26"/>
    <mergeCell ref="I26:L26"/>
    <mergeCell ref="H27:K27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A37:I37"/>
    <mergeCell ref="A38:L38"/>
    <mergeCell ref="A39:D39"/>
    <mergeCell ref="E39:H39"/>
    <mergeCell ref="I39:L39"/>
    <mergeCell ref="A40:L40"/>
    <mergeCell ref="A41:D41"/>
    <mergeCell ref="E41:H41"/>
    <mergeCell ref="I41:L41"/>
    <mergeCell ref="H42:K42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A58:I58"/>
    <mergeCell ref="A59:L59"/>
    <mergeCell ref="A60:D60"/>
    <mergeCell ref="E60:H60"/>
    <mergeCell ref="I60:L60"/>
    <mergeCell ref="A61:L61"/>
    <mergeCell ref="A62:D62"/>
    <mergeCell ref="E62:H62"/>
    <mergeCell ref="I62:L62"/>
    <mergeCell ref="H63:K63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A80:I80"/>
    <mergeCell ref="A81:L81"/>
    <mergeCell ref="A82:D82"/>
    <mergeCell ref="E82:H82"/>
    <mergeCell ref="I82:L82"/>
    <mergeCell ref="A83:L83"/>
    <mergeCell ref="A84:D84"/>
    <mergeCell ref="E84:H84"/>
    <mergeCell ref="I84:L84"/>
    <mergeCell ref="H85:K85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A102:I102"/>
    <mergeCell ref="A103:L103"/>
    <mergeCell ref="A104:D104"/>
    <mergeCell ref="E104:H104"/>
    <mergeCell ref="I104:L104"/>
    <mergeCell ref="A105:L105"/>
    <mergeCell ref="A106:D106"/>
    <mergeCell ref="E106:H106"/>
    <mergeCell ref="I106:L106"/>
    <mergeCell ref="H107:K107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A123:I123"/>
    <mergeCell ref="A124:L124"/>
    <mergeCell ref="A125:D125"/>
    <mergeCell ref="E125:H125"/>
    <mergeCell ref="I125:L125"/>
    <mergeCell ref="A126:L126"/>
    <mergeCell ref="A127:D127"/>
    <mergeCell ref="E127:H127"/>
    <mergeCell ref="I127:L127"/>
    <mergeCell ref="H128:K128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D140:E140"/>
    <mergeCell ref="H140:I140"/>
    <mergeCell ref="D141:E141"/>
    <mergeCell ref="H141:I141"/>
    <mergeCell ref="D142:E142"/>
    <mergeCell ref="H142:I142"/>
    <mergeCell ref="D143:E143"/>
    <mergeCell ref="H143:I143"/>
    <mergeCell ref="D144:E144"/>
    <mergeCell ref="H144:I144"/>
    <mergeCell ref="A145:I145"/>
    <mergeCell ref="A146:L146"/>
    <mergeCell ref="A147:D147"/>
    <mergeCell ref="E147:H147"/>
    <mergeCell ref="I147:L147"/>
    <mergeCell ref="A148:L148"/>
    <mergeCell ref="A149:D149"/>
    <mergeCell ref="E149:H149"/>
    <mergeCell ref="I149:L149"/>
    <mergeCell ref="H150:K150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D162:E162"/>
    <mergeCell ref="H162:I162"/>
    <mergeCell ref="D163:E163"/>
    <mergeCell ref="H163:I163"/>
    <mergeCell ref="A164:I164"/>
    <mergeCell ref="A165:L165"/>
    <mergeCell ref="A166:D166"/>
    <mergeCell ref="E166:H166"/>
    <mergeCell ref="I166:L166"/>
    <mergeCell ref="A167:L167"/>
    <mergeCell ref="A168:D168"/>
    <mergeCell ref="E168:H168"/>
    <mergeCell ref="I168:L168"/>
    <mergeCell ref="H169:K169"/>
    <mergeCell ref="D172:E172"/>
    <mergeCell ref="H172:I172"/>
    <mergeCell ref="D173:E173"/>
    <mergeCell ref="H173:I173"/>
    <mergeCell ref="D174:E174"/>
    <mergeCell ref="H174:I174"/>
    <mergeCell ref="D175:E175"/>
    <mergeCell ref="H175:I175"/>
    <mergeCell ref="D176:E176"/>
    <mergeCell ref="H176:I176"/>
    <mergeCell ref="D177:E177"/>
    <mergeCell ref="H177:I177"/>
    <mergeCell ref="D178:E178"/>
    <mergeCell ref="H178:I178"/>
    <mergeCell ref="D179:E179"/>
    <mergeCell ref="H179:I179"/>
    <mergeCell ref="A180:I180"/>
    <mergeCell ref="A181:L181"/>
    <mergeCell ref="A182:D182"/>
    <mergeCell ref="E182:H182"/>
    <mergeCell ref="I182:L182"/>
    <mergeCell ref="A183:L183"/>
    <mergeCell ref="A184:D184"/>
    <mergeCell ref="E184:H184"/>
    <mergeCell ref="I184:L184"/>
    <mergeCell ref="H185:K185"/>
    <mergeCell ref="D188:E188"/>
    <mergeCell ref="H188:I188"/>
    <mergeCell ref="D189:E189"/>
    <mergeCell ref="H189:I189"/>
    <mergeCell ref="D190:E190"/>
    <mergeCell ref="H190:I190"/>
    <mergeCell ref="D191:E191"/>
    <mergeCell ref="H191:I191"/>
    <mergeCell ref="D192:E192"/>
    <mergeCell ref="H192:I192"/>
    <mergeCell ref="D193:E193"/>
    <mergeCell ref="H193:I193"/>
    <mergeCell ref="D194:E194"/>
    <mergeCell ref="H194:I194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D199:E199"/>
    <mergeCell ref="H199:I199"/>
    <mergeCell ref="A200:I200"/>
    <mergeCell ref="A201:L201"/>
    <mergeCell ref="A202:D202"/>
    <mergeCell ref="E202:H202"/>
    <mergeCell ref="I202:L202"/>
    <mergeCell ref="A203:L203"/>
    <mergeCell ref="A204:D204"/>
    <mergeCell ref="E204:H204"/>
    <mergeCell ref="I204:L204"/>
    <mergeCell ref="H205:K205"/>
    <mergeCell ref="D208:E208"/>
    <mergeCell ref="H208:I208"/>
    <mergeCell ref="D209:E209"/>
    <mergeCell ref="H209:I209"/>
    <mergeCell ref="D210:E210"/>
    <mergeCell ref="H210:I210"/>
    <mergeCell ref="D211:E211"/>
    <mergeCell ref="H211:I211"/>
    <mergeCell ref="D212:E212"/>
    <mergeCell ref="H212:I212"/>
    <mergeCell ref="D213:E213"/>
    <mergeCell ref="H213:I213"/>
    <mergeCell ref="D214:E214"/>
    <mergeCell ref="H214:I214"/>
    <mergeCell ref="D215:E215"/>
    <mergeCell ref="H215:I215"/>
    <mergeCell ref="D216:E216"/>
    <mergeCell ref="H216:I216"/>
    <mergeCell ref="D217:E217"/>
    <mergeCell ref="H217:I217"/>
    <mergeCell ref="D218:E218"/>
    <mergeCell ref="H218:I218"/>
    <mergeCell ref="D219:E219"/>
    <mergeCell ref="H219:I219"/>
    <mergeCell ref="D220:E220"/>
    <mergeCell ref="H220:I220"/>
    <mergeCell ref="D221:E221"/>
    <mergeCell ref="H221:I221"/>
    <mergeCell ref="D222:E222"/>
    <mergeCell ref="H222:I222"/>
    <mergeCell ref="D223:E223"/>
    <mergeCell ref="H223:I223"/>
    <mergeCell ref="D224:E224"/>
    <mergeCell ref="H224:I224"/>
    <mergeCell ref="D225:E225"/>
    <mergeCell ref="H225:I225"/>
    <mergeCell ref="D226:E226"/>
    <mergeCell ref="H226:I226"/>
    <mergeCell ref="D227:E227"/>
    <mergeCell ref="H227:I227"/>
    <mergeCell ref="D228:E228"/>
    <mergeCell ref="H228:I228"/>
    <mergeCell ref="D229:E229"/>
    <mergeCell ref="H229:I229"/>
    <mergeCell ref="D230:E230"/>
    <mergeCell ref="H230:I230"/>
    <mergeCell ref="D231:E231"/>
    <mergeCell ref="H231:I231"/>
    <mergeCell ref="D232:E232"/>
    <mergeCell ref="H232:I232"/>
    <mergeCell ref="D233:E233"/>
    <mergeCell ref="H233:I233"/>
    <mergeCell ref="D234:E234"/>
    <mergeCell ref="H234:I234"/>
    <mergeCell ref="D235:E235"/>
    <mergeCell ref="H235:I235"/>
    <mergeCell ref="A236:I236"/>
    <mergeCell ref="A237:I237"/>
    <mergeCell ref="A238:L238"/>
    <mergeCell ref="A239:D239"/>
    <mergeCell ref="E239:H239"/>
    <mergeCell ref="I239:L239"/>
    <mergeCell ref="A3:A5"/>
    <mergeCell ref="A15:A17"/>
    <mergeCell ref="A27:A29"/>
    <mergeCell ref="A42:A44"/>
    <mergeCell ref="A63:A65"/>
    <mergeCell ref="A85:A87"/>
    <mergeCell ref="A107:A109"/>
    <mergeCell ref="A128:A130"/>
    <mergeCell ref="A150:A152"/>
    <mergeCell ref="A169:A171"/>
    <mergeCell ref="A185:A187"/>
    <mergeCell ref="A205:A207"/>
    <mergeCell ref="B3:B5"/>
    <mergeCell ref="B15:B17"/>
    <mergeCell ref="B27:B29"/>
    <mergeCell ref="B42:B44"/>
    <mergeCell ref="B63:B65"/>
    <mergeCell ref="B85:B87"/>
    <mergeCell ref="B107:B109"/>
    <mergeCell ref="B128:B130"/>
    <mergeCell ref="B150:B152"/>
    <mergeCell ref="B169:B171"/>
    <mergeCell ref="B185:B187"/>
    <mergeCell ref="B205:B207"/>
    <mergeCell ref="C3:C5"/>
    <mergeCell ref="C15:C17"/>
    <mergeCell ref="C27:C29"/>
    <mergeCell ref="C42:C44"/>
    <mergeCell ref="C63:C65"/>
    <mergeCell ref="C85:C87"/>
    <mergeCell ref="C107:C109"/>
    <mergeCell ref="C128:C130"/>
    <mergeCell ref="C150:C152"/>
    <mergeCell ref="C169:C171"/>
    <mergeCell ref="C185:C187"/>
    <mergeCell ref="C205:C207"/>
    <mergeCell ref="F3:F5"/>
    <mergeCell ref="F15:F17"/>
    <mergeCell ref="F27:F29"/>
    <mergeCell ref="F42:F44"/>
    <mergeCell ref="F63:F65"/>
    <mergeCell ref="F85:F87"/>
    <mergeCell ref="F107:F109"/>
    <mergeCell ref="F128:F130"/>
    <mergeCell ref="F150:F152"/>
    <mergeCell ref="F169:F171"/>
    <mergeCell ref="F185:F187"/>
    <mergeCell ref="F205:F207"/>
    <mergeCell ref="G3:G5"/>
    <mergeCell ref="G15:G17"/>
    <mergeCell ref="G27:G29"/>
    <mergeCell ref="G42:G44"/>
    <mergeCell ref="G63:G65"/>
    <mergeCell ref="G85:G87"/>
    <mergeCell ref="G107:G109"/>
    <mergeCell ref="G128:G130"/>
    <mergeCell ref="G150:G152"/>
    <mergeCell ref="G169:G171"/>
    <mergeCell ref="G185:G187"/>
    <mergeCell ref="G205:G207"/>
    <mergeCell ref="J4:J5"/>
    <mergeCell ref="J16:J17"/>
    <mergeCell ref="J28:J29"/>
    <mergeCell ref="J43:J44"/>
    <mergeCell ref="J64:J65"/>
    <mergeCell ref="J86:J87"/>
    <mergeCell ref="J108:J109"/>
    <mergeCell ref="J129:J130"/>
    <mergeCell ref="J151:J152"/>
    <mergeCell ref="J170:J171"/>
    <mergeCell ref="J186:J187"/>
    <mergeCell ref="J206:J207"/>
    <mergeCell ref="D3:E5"/>
    <mergeCell ref="H4:I5"/>
    <mergeCell ref="D15:E17"/>
    <mergeCell ref="H16:I17"/>
    <mergeCell ref="D27:E29"/>
    <mergeCell ref="H28:I29"/>
    <mergeCell ref="D42:E44"/>
    <mergeCell ref="H43:I44"/>
    <mergeCell ref="D63:E65"/>
    <mergeCell ref="H64:I65"/>
    <mergeCell ref="D85:E87"/>
    <mergeCell ref="H86:I87"/>
    <mergeCell ref="D107:E109"/>
    <mergeCell ref="H108:I109"/>
    <mergeCell ref="D128:E130"/>
    <mergeCell ref="H129:I130"/>
    <mergeCell ref="D150:E152"/>
    <mergeCell ref="H151:I152"/>
    <mergeCell ref="D169:E171"/>
    <mergeCell ref="H170:I171"/>
    <mergeCell ref="D185:E187"/>
    <mergeCell ref="H186:I187"/>
    <mergeCell ref="D205:E207"/>
    <mergeCell ref="H206:I207"/>
  </mergeCells>
  <printOptions horizontalCentered="1"/>
  <pageMargins left="0.114333333333333" right="0.114333333333333" top="0.591666666666667" bottom="0" header="0.591666666666667" footer="0"/>
  <pageSetup paperSize="9" orientation="portrait"/>
  <headerFooter/>
  <rowBreaks count="11" manualBreakCount="11">
    <brk id="12" max="16383" man="1"/>
    <brk id="24" max="16383" man="1"/>
    <brk id="39" max="16383" man="1"/>
    <brk id="60" max="16383" man="1"/>
    <brk id="82" max="16383" man="1"/>
    <brk id="104" max="16383" man="1"/>
    <brk id="125" max="16383" man="1"/>
    <brk id="147" max="16383" man="1"/>
    <brk id="166" max="16383" man="1"/>
    <brk id="182" max="16383" man="1"/>
    <brk id="2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showGridLines="0" view="pageBreakPreview" zoomScaleNormal="100" workbookViewId="0">
      <selection activeCell="N4" sqref="N4"/>
    </sheetView>
  </sheetViews>
  <sheetFormatPr defaultColWidth="9" defaultRowHeight="11.4"/>
  <cols>
    <col min="1" max="1" width="7.73958333333333" customWidth="1"/>
    <col min="2" max="2" width="12" customWidth="1"/>
    <col min="3" max="3" width="20.6666666666667" customWidth="1"/>
    <col min="4" max="4" width="16.6666666666667" customWidth="1"/>
    <col min="5" max="5" width="6.53125" customWidth="1"/>
    <col min="6" max="6" width="2.39583333333333" customWidth="1"/>
    <col min="7" max="7" width="9.75" customWidth="1"/>
    <col min="8" max="8" width="6.66666666666667" customWidth="1"/>
    <col min="9" max="9" width="4.27083333333333" customWidth="1"/>
    <col min="10" max="10" width="10.8020833333333" customWidth="1"/>
    <col min="11" max="11" width="13.46875" customWidth="1"/>
    <col min="12" max="12" width="0.75" customWidth="1"/>
  </cols>
  <sheetData>
    <row r="1" ht="39.6" customHeight="1" spans="1:12">
      <c r="A1" s="1" t="s">
        <v>413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ht="42" customHeight="1" spans="1:12">
      <c r="A2" s="3" t="s">
        <v>64</v>
      </c>
      <c r="B2" s="3"/>
      <c r="C2" s="3"/>
      <c r="D2" s="3"/>
      <c r="E2" s="3"/>
      <c r="F2" s="3" t="s">
        <v>65</v>
      </c>
      <c r="G2" s="3"/>
      <c r="H2" s="3"/>
      <c r="I2" s="4" t="s">
        <v>414</v>
      </c>
      <c r="J2" s="4"/>
      <c r="K2" s="4"/>
      <c r="L2" s="4"/>
    </row>
    <row r="3" ht="42" customHeight="1" spans="1:11">
      <c r="A3" s="5" t="s">
        <v>19</v>
      </c>
      <c r="B3" s="6" t="s">
        <v>119</v>
      </c>
      <c r="C3" s="6" t="s">
        <v>30</v>
      </c>
      <c r="D3" s="6" t="s">
        <v>415</v>
      </c>
      <c r="E3" s="6" t="s">
        <v>416</v>
      </c>
      <c r="F3" s="6"/>
      <c r="G3" s="6" t="s">
        <v>417</v>
      </c>
      <c r="H3" s="6" t="s">
        <v>418</v>
      </c>
      <c r="I3" s="6"/>
      <c r="J3" s="6" t="s">
        <v>419</v>
      </c>
      <c r="K3" s="7" t="s">
        <v>22</v>
      </c>
    </row>
    <row r="4" ht="81.6" customHeight="1" spans="1:11">
      <c r="A4" s="8" t="s">
        <v>70</v>
      </c>
      <c r="B4" s="9" t="s">
        <v>420</v>
      </c>
      <c r="C4" s="9" t="s">
        <v>81</v>
      </c>
      <c r="D4" s="9" t="s">
        <v>421</v>
      </c>
      <c r="E4" s="10" t="s">
        <v>422</v>
      </c>
      <c r="F4" s="10"/>
      <c r="G4" s="10"/>
      <c r="H4" s="9"/>
      <c r="I4" s="9"/>
      <c r="J4" s="9"/>
      <c r="K4" s="19" t="s">
        <v>423</v>
      </c>
    </row>
    <row r="5" ht="28.8" customHeight="1" spans="1:11">
      <c r="A5" s="8" t="s">
        <v>78</v>
      </c>
      <c r="B5" s="9" t="s">
        <v>424</v>
      </c>
      <c r="C5" s="9" t="s">
        <v>425</v>
      </c>
      <c r="D5" s="9" t="s">
        <v>426</v>
      </c>
      <c r="E5" s="10" t="s">
        <v>427</v>
      </c>
      <c r="F5" s="10"/>
      <c r="G5" s="10"/>
      <c r="H5" s="9"/>
      <c r="I5" s="9"/>
      <c r="J5" s="9"/>
      <c r="K5" s="19" t="s">
        <v>428</v>
      </c>
    </row>
    <row r="6" ht="28.8" customHeight="1" spans="1:11">
      <c r="A6" s="8" t="s">
        <v>84</v>
      </c>
      <c r="B6" s="9" t="s">
        <v>429</v>
      </c>
      <c r="C6" s="9" t="s">
        <v>430</v>
      </c>
      <c r="D6" s="9" t="s">
        <v>426</v>
      </c>
      <c r="E6" s="10" t="s">
        <v>427</v>
      </c>
      <c r="F6" s="10"/>
      <c r="G6" s="10"/>
      <c r="H6" s="9"/>
      <c r="I6" s="9"/>
      <c r="J6" s="9"/>
      <c r="K6" s="19" t="s">
        <v>428</v>
      </c>
    </row>
    <row r="7" ht="55.2" customHeight="1" spans="1:11">
      <c r="A7" s="8" t="s">
        <v>106</v>
      </c>
      <c r="B7" s="9" t="s">
        <v>431</v>
      </c>
      <c r="C7" s="9" t="s">
        <v>432</v>
      </c>
      <c r="D7" s="9"/>
      <c r="E7" s="10" t="s">
        <v>433</v>
      </c>
      <c r="F7" s="10"/>
      <c r="G7" s="10"/>
      <c r="H7" s="9"/>
      <c r="I7" s="9"/>
      <c r="J7" s="9"/>
      <c r="K7" s="19" t="s">
        <v>434</v>
      </c>
    </row>
    <row r="8" ht="134.4" customHeight="1" spans="1:11">
      <c r="A8" s="8" t="s">
        <v>108</v>
      </c>
      <c r="B8" s="9" t="s">
        <v>435</v>
      </c>
      <c r="C8" s="9" t="s">
        <v>436</v>
      </c>
      <c r="D8" s="9" t="s">
        <v>421</v>
      </c>
      <c r="E8" s="10" t="s">
        <v>427</v>
      </c>
      <c r="F8" s="10"/>
      <c r="G8" s="10"/>
      <c r="H8" s="9"/>
      <c r="I8" s="9"/>
      <c r="J8" s="9"/>
      <c r="K8" s="19" t="s">
        <v>437</v>
      </c>
    </row>
    <row r="9" ht="42" customHeight="1" spans="1:11">
      <c r="A9" s="8" t="s">
        <v>110</v>
      </c>
      <c r="B9" s="9" t="s">
        <v>438</v>
      </c>
      <c r="C9" s="9" t="s">
        <v>439</v>
      </c>
      <c r="D9" s="9"/>
      <c r="E9" s="10" t="s">
        <v>440</v>
      </c>
      <c r="F9" s="10"/>
      <c r="G9" s="10"/>
      <c r="H9" s="9"/>
      <c r="I9" s="9"/>
      <c r="J9" s="9"/>
      <c r="K9" s="19" t="s">
        <v>441</v>
      </c>
    </row>
    <row r="10" ht="55.2" customHeight="1" spans="1:11">
      <c r="A10" s="8" t="s">
        <v>112</v>
      </c>
      <c r="B10" s="9" t="s">
        <v>442</v>
      </c>
      <c r="C10" s="9" t="s">
        <v>443</v>
      </c>
      <c r="D10" s="9"/>
      <c r="E10" s="10" t="s">
        <v>444</v>
      </c>
      <c r="F10" s="10"/>
      <c r="G10" s="10"/>
      <c r="H10" s="9"/>
      <c r="I10" s="9"/>
      <c r="J10" s="9"/>
      <c r="K10" s="19" t="s">
        <v>445</v>
      </c>
    </row>
    <row r="11" ht="121.2" customHeight="1" spans="1:11">
      <c r="A11" s="8" t="s">
        <v>446</v>
      </c>
      <c r="B11" s="9" t="s">
        <v>447</v>
      </c>
      <c r="C11" s="9" t="s">
        <v>448</v>
      </c>
      <c r="D11" s="9" t="s">
        <v>421</v>
      </c>
      <c r="E11" s="10" t="s">
        <v>427</v>
      </c>
      <c r="F11" s="10"/>
      <c r="G11" s="10"/>
      <c r="H11" s="9"/>
      <c r="I11" s="9"/>
      <c r="J11" s="9"/>
      <c r="K11" s="19" t="s">
        <v>449</v>
      </c>
    </row>
    <row r="12" ht="40.2" customHeight="1" spans="1:11">
      <c r="A12" s="12" t="s">
        <v>450</v>
      </c>
      <c r="B12" s="24" t="s">
        <v>451</v>
      </c>
      <c r="C12" s="24" t="s">
        <v>452</v>
      </c>
      <c r="D12" s="24"/>
      <c r="E12" s="20"/>
      <c r="F12" s="20"/>
      <c r="G12" s="20"/>
      <c r="H12" s="24"/>
      <c r="I12" s="24"/>
      <c r="J12" s="24"/>
      <c r="K12" s="26" t="s">
        <v>453</v>
      </c>
    </row>
    <row r="13" ht="18" customHeight="1" spans="1:12">
      <c r="A13" s="22" t="s">
        <v>454</v>
      </c>
      <c r="B13" s="22"/>
      <c r="C13" s="22"/>
      <c r="D13" s="22"/>
      <c r="E13" s="22"/>
      <c r="F13" s="25" t="s">
        <v>455</v>
      </c>
      <c r="G13" s="25"/>
      <c r="H13" s="25"/>
      <c r="I13" s="25"/>
      <c r="J13" s="25"/>
      <c r="K13" s="25"/>
      <c r="L13" s="25"/>
    </row>
    <row r="14" ht="18" customHeight="1" spans="1:12">
      <c r="A14" s="22"/>
      <c r="B14" s="22"/>
      <c r="C14" s="22"/>
      <c r="D14" s="22"/>
      <c r="E14" s="22"/>
      <c r="F14" s="23"/>
      <c r="G14" s="23"/>
      <c r="H14" s="23"/>
      <c r="I14" s="23" t="s">
        <v>456</v>
      </c>
      <c r="J14" s="23"/>
      <c r="K14" s="23"/>
      <c r="L14" s="23"/>
    </row>
    <row r="15" ht="39.6" customHeight="1" spans="1:12">
      <c r="A15" s="1" t="s">
        <v>413</v>
      </c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</row>
    <row r="16" ht="42" customHeight="1" spans="1:12">
      <c r="A16" s="3" t="s">
        <v>64</v>
      </c>
      <c r="B16" s="3"/>
      <c r="C16" s="3"/>
      <c r="D16" s="3"/>
      <c r="E16" s="3"/>
      <c r="F16" s="3" t="s">
        <v>65</v>
      </c>
      <c r="G16" s="3"/>
      <c r="H16" s="3"/>
      <c r="I16" s="4" t="s">
        <v>457</v>
      </c>
      <c r="J16" s="4"/>
      <c r="K16" s="4"/>
      <c r="L16" s="4"/>
    </row>
    <row r="17" ht="42" customHeight="1" spans="1:11">
      <c r="A17" s="5" t="s">
        <v>19</v>
      </c>
      <c r="B17" s="6" t="s">
        <v>119</v>
      </c>
      <c r="C17" s="6" t="s">
        <v>30</v>
      </c>
      <c r="D17" s="6" t="s">
        <v>415</v>
      </c>
      <c r="E17" s="6" t="s">
        <v>416</v>
      </c>
      <c r="F17" s="6"/>
      <c r="G17" s="6" t="s">
        <v>417</v>
      </c>
      <c r="H17" s="6" t="s">
        <v>418</v>
      </c>
      <c r="I17" s="6"/>
      <c r="J17" s="6" t="s">
        <v>419</v>
      </c>
      <c r="K17" s="7" t="s">
        <v>22</v>
      </c>
    </row>
    <row r="18" ht="18" customHeight="1" spans="1:11">
      <c r="A18" s="8"/>
      <c r="B18" s="9"/>
      <c r="C18" s="9"/>
      <c r="D18" s="9"/>
      <c r="E18" s="10"/>
      <c r="F18" s="10"/>
      <c r="G18" s="10"/>
      <c r="H18" s="9"/>
      <c r="I18" s="9"/>
      <c r="J18" s="9"/>
      <c r="K18" s="19" t="s">
        <v>458</v>
      </c>
    </row>
    <row r="19" ht="55.2" customHeight="1" spans="1:11">
      <c r="A19" s="8" t="s">
        <v>444</v>
      </c>
      <c r="B19" s="9" t="s">
        <v>459</v>
      </c>
      <c r="C19" s="9" t="s">
        <v>105</v>
      </c>
      <c r="D19" s="9"/>
      <c r="E19" s="10"/>
      <c r="F19" s="10"/>
      <c r="G19" s="10"/>
      <c r="H19" s="9"/>
      <c r="I19" s="9"/>
      <c r="J19" s="9"/>
      <c r="K19" s="19" t="s">
        <v>460</v>
      </c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19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19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19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19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19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19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19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19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19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19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19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19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19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19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19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19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19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19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19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19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19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19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19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19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19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19"/>
    </row>
    <row r="46" ht="18" customHeight="1" spans="1:11">
      <c r="A46" s="12" t="s">
        <v>461</v>
      </c>
      <c r="B46" s="13"/>
      <c r="C46" s="14"/>
      <c r="D46" s="14"/>
      <c r="E46" s="14"/>
      <c r="F46" s="14"/>
      <c r="G46" s="20"/>
      <c r="H46" s="24"/>
      <c r="I46" s="24"/>
      <c r="J46" s="24"/>
      <c r="K46" s="26"/>
    </row>
    <row r="47" ht="18" customHeight="1" spans="1:12">
      <c r="A47" s="22" t="s">
        <v>454</v>
      </c>
      <c r="B47" s="22"/>
      <c r="C47" s="22"/>
      <c r="D47" s="22"/>
      <c r="E47" s="22"/>
      <c r="F47" s="25" t="s">
        <v>455</v>
      </c>
      <c r="G47" s="25"/>
      <c r="H47" s="25"/>
      <c r="I47" s="25"/>
      <c r="J47" s="25"/>
      <c r="K47" s="25"/>
      <c r="L47" s="25"/>
    </row>
    <row r="48" ht="18" customHeight="1" spans="1:12">
      <c r="A48" s="22"/>
      <c r="B48" s="22"/>
      <c r="C48" s="22"/>
      <c r="D48" s="22"/>
      <c r="E48" s="22"/>
      <c r="F48" s="23"/>
      <c r="G48" s="23"/>
      <c r="H48" s="23"/>
      <c r="I48" s="23" t="s">
        <v>456</v>
      </c>
      <c r="J48" s="23"/>
      <c r="K48" s="23"/>
      <c r="L48" s="23"/>
    </row>
  </sheetData>
  <mergeCells count="98">
    <mergeCell ref="A1:L1"/>
    <mergeCell ref="A2:E2"/>
    <mergeCell ref="F2:H2"/>
    <mergeCell ref="I2:L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L13"/>
    <mergeCell ref="A14:E14"/>
    <mergeCell ref="F14:H14"/>
    <mergeCell ref="I14:L14"/>
    <mergeCell ref="A15:L15"/>
    <mergeCell ref="A16:E16"/>
    <mergeCell ref="F16:H16"/>
    <mergeCell ref="I16:L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A46:F46"/>
    <mergeCell ref="H46:I46"/>
    <mergeCell ref="A47:E47"/>
    <mergeCell ref="F47:L47"/>
    <mergeCell ref="A48:E48"/>
    <mergeCell ref="F48:H48"/>
    <mergeCell ref="I48:L48"/>
  </mergeCells>
  <printOptions horizontalCentered="1"/>
  <pageMargins left="0.114333333333333" right="0.114333333333333" top="0.591666666666667" bottom="0" header="0.591666666666667" footer="0"/>
  <pageSetup paperSize="9" orientation="portrait"/>
  <headerFooter/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view="pageBreakPreview" zoomScaleNormal="100" workbookViewId="0">
      <selection activeCell="K8" sqref="K8"/>
    </sheetView>
  </sheetViews>
  <sheetFormatPr defaultColWidth="9" defaultRowHeight="11.4" outlineLevelCol="7"/>
  <cols>
    <col min="1" max="1" width="11.1979166666667" customWidth="1"/>
    <col min="2" max="2" width="32.25" customWidth="1"/>
    <col min="3" max="3" width="11.46875" customWidth="1"/>
    <col min="4" max="4" width="10.2708333333333" customWidth="1"/>
    <col min="5" max="5" width="9.86458333333333" customWidth="1"/>
    <col min="6" max="6" width="8.39583333333333" customWidth="1"/>
    <col min="7" max="7" width="20.2708333333333" customWidth="1"/>
    <col min="8" max="8" width="0.135416666666667" customWidth="1"/>
  </cols>
  <sheetData>
    <row r="1" ht="39.6" customHeight="1" spans="1:8">
      <c r="A1" s="1" t="s">
        <v>462</v>
      </c>
      <c r="B1" s="1"/>
      <c r="C1" s="1"/>
      <c r="D1" s="1"/>
      <c r="E1" s="1"/>
      <c r="F1" s="2"/>
      <c r="G1" s="2"/>
      <c r="H1" s="2"/>
    </row>
    <row r="2" ht="42" customHeight="1" spans="1:8">
      <c r="A2" s="3" t="s">
        <v>64</v>
      </c>
      <c r="B2" s="3"/>
      <c r="C2" s="3"/>
      <c r="D2" s="3" t="s">
        <v>65</v>
      </c>
      <c r="E2" s="3"/>
      <c r="F2" s="4" t="s">
        <v>66</v>
      </c>
      <c r="G2" s="4"/>
      <c r="H2" s="4"/>
    </row>
    <row r="3" ht="18.6" customHeight="1" spans="1:7">
      <c r="A3" s="5" t="s">
        <v>19</v>
      </c>
      <c r="B3" s="6" t="s">
        <v>30</v>
      </c>
      <c r="C3" s="6" t="s">
        <v>21</v>
      </c>
      <c r="D3" s="6"/>
      <c r="E3" s="6" t="s">
        <v>463</v>
      </c>
      <c r="F3" s="6"/>
      <c r="G3" s="7" t="s">
        <v>22</v>
      </c>
    </row>
    <row r="4" ht="18" customHeight="1" spans="1:7">
      <c r="A4" s="8" t="s">
        <v>70</v>
      </c>
      <c r="B4" s="9" t="s">
        <v>87</v>
      </c>
      <c r="C4" s="10" t="s">
        <v>464</v>
      </c>
      <c r="D4" s="10"/>
      <c r="E4" s="10"/>
      <c r="F4" s="10"/>
      <c r="G4" s="19" t="s">
        <v>465</v>
      </c>
    </row>
    <row r="5" ht="18" customHeight="1" spans="1:7">
      <c r="A5" s="8" t="s">
        <v>78</v>
      </c>
      <c r="B5" s="9" t="s">
        <v>89</v>
      </c>
      <c r="C5" s="10" t="s">
        <v>464</v>
      </c>
      <c r="D5" s="10"/>
      <c r="E5" s="10"/>
      <c r="F5" s="10"/>
      <c r="G5" s="19"/>
    </row>
    <row r="6" ht="18" customHeight="1" spans="1:7">
      <c r="A6" s="8" t="s">
        <v>80</v>
      </c>
      <c r="B6" s="9" t="s">
        <v>466</v>
      </c>
      <c r="C6" s="10" t="s">
        <v>467</v>
      </c>
      <c r="D6" s="10"/>
      <c r="E6" s="10"/>
      <c r="F6" s="10"/>
      <c r="G6" s="19" t="s">
        <v>468</v>
      </c>
    </row>
    <row r="7" ht="18" customHeight="1" spans="1:7">
      <c r="A7" s="8" t="s">
        <v>82</v>
      </c>
      <c r="B7" s="9" t="s">
        <v>469</v>
      </c>
      <c r="C7" s="10" t="s">
        <v>464</v>
      </c>
      <c r="D7" s="10"/>
      <c r="E7" s="10"/>
      <c r="F7" s="10"/>
      <c r="G7" s="19" t="s">
        <v>470</v>
      </c>
    </row>
    <row r="8" ht="18" customHeight="1" spans="1:7">
      <c r="A8" s="8" t="s">
        <v>84</v>
      </c>
      <c r="B8" s="9" t="s">
        <v>91</v>
      </c>
      <c r="C8" s="10"/>
      <c r="D8" s="10"/>
      <c r="E8" s="10"/>
      <c r="F8" s="10"/>
      <c r="G8" s="19" t="s">
        <v>471</v>
      </c>
    </row>
    <row r="9" ht="18" customHeight="1" spans="1:7">
      <c r="A9" s="8" t="s">
        <v>106</v>
      </c>
      <c r="B9" s="9" t="s">
        <v>93</v>
      </c>
      <c r="C9" s="10"/>
      <c r="D9" s="10"/>
      <c r="E9" s="10"/>
      <c r="F9" s="10"/>
      <c r="G9" s="19" t="s">
        <v>472</v>
      </c>
    </row>
    <row r="10" ht="18" customHeight="1" spans="1:7">
      <c r="A10" s="8" t="s">
        <v>108</v>
      </c>
      <c r="B10" s="9" t="s">
        <v>95</v>
      </c>
      <c r="C10" s="10"/>
      <c r="D10" s="10"/>
      <c r="E10" s="10"/>
      <c r="F10" s="10"/>
      <c r="G10" s="19"/>
    </row>
    <row r="11" ht="18" customHeight="1" spans="1:7">
      <c r="A11" s="8" t="s">
        <v>110</v>
      </c>
      <c r="B11" s="9" t="s">
        <v>97</v>
      </c>
      <c r="C11" s="10"/>
      <c r="D11" s="10"/>
      <c r="E11" s="10"/>
      <c r="F11" s="10"/>
      <c r="G11" s="19"/>
    </row>
    <row r="12" ht="18" customHeight="1" spans="1:7">
      <c r="A12" s="8" t="s">
        <v>112</v>
      </c>
      <c r="B12" s="9" t="s">
        <v>99</v>
      </c>
      <c r="C12" s="10"/>
      <c r="D12" s="10"/>
      <c r="E12" s="10"/>
      <c r="F12" s="10"/>
      <c r="G12" s="19"/>
    </row>
    <row r="13" ht="18" customHeight="1" spans="1:7">
      <c r="A13" s="8" t="s">
        <v>446</v>
      </c>
      <c r="B13" s="9" t="s">
        <v>103</v>
      </c>
      <c r="C13" s="10"/>
      <c r="D13" s="10"/>
      <c r="E13" s="10"/>
      <c r="F13" s="10"/>
      <c r="G13" s="19"/>
    </row>
    <row r="14" ht="18" customHeight="1" spans="1:7">
      <c r="A14" s="8" t="s">
        <v>450</v>
      </c>
      <c r="B14" s="9" t="s">
        <v>101</v>
      </c>
      <c r="C14" s="10"/>
      <c r="D14" s="10"/>
      <c r="E14" s="10"/>
      <c r="F14" s="10"/>
      <c r="G14" s="19"/>
    </row>
    <row r="15" ht="18" customHeight="1" spans="1:7">
      <c r="A15" s="8" t="s">
        <v>444</v>
      </c>
      <c r="B15" s="9" t="s">
        <v>105</v>
      </c>
      <c r="C15" s="10"/>
      <c r="D15" s="10"/>
      <c r="E15" s="10"/>
      <c r="F15" s="10"/>
      <c r="G15" s="19"/>
    </row>
    <row r="16" ht="18" customHeight="1" spans="1:7">
      <c r="A16" s="8"/>
      <c r="B16" s="9"/>
      <c r="C16" s="10"/>
      <c r="D16" s="10"/>
      <c r="E16" s="10"/>
      <c r="F16" s="10"/>
      <c r="G16" s="19"/>
    </row>
    <row r="17" ht="18" customHeight="1" spans="1:7">
      <c r="A17" s="8"/>
      <c r="B17" s="9"/>
      <c r="C17" s="10"/>
      <c r="D17" s="10"/>
      <c r="E17" s="10"/>
      <c r="F17" s="10"/>
      <c r="G17" s="19"/>
    </row>
    <row r="18" ht="18" customHeight="1" spans="1:7">
      <c r="A18" s="8"/>
      <c r="B18" s="9"/>
      <c r="C18" s="10"/>
      <c r="D18" s="10"/>
      <c r="E18" s="10"/>
      <c r="F18" s="10"/>
      <c r="G18" s="19"/>
    </row>
    <row r="19" ht="18" customHeight="1" spans="1:7">
      <c r="A19" s="8"/>
      <c r="B19" s="9"/>
      <c r="C19" s="10"/>
      <c r="D19" s="10"/>
      <c r="E19" s="10"/>
      <c r="F19" s="10"/>
      <c r="G19" s="19"/>
    </row>
    <row r="20" ht="18" customHeight="1" spans="1:7">
      <c r="A20" s="8"/>
      <c r="B20" s="9"/>
      <c r="C20" s="10"/>
      <c r="D20" s="10"/>
      <c r="E20" s="10"/>
      <c r="F20" s="10"/>
      <c r="G20" s="19"/>
    </row>
    <row r="21" ht="18" customHeight="1" spans="1:7">
      <c r="A21" s="8"/>
      <c r="B21" s="9"/>
      <c r="C21" s="10"/>
      <c r="D21" s="10"/>
      <c r="E21" s="10"/>
      <c r="F21" s="10"/>
      <c r="G21" s="19"/>
    </row>
    <row r="22" ht="18" customHeight="1" spans="1:7">
      <c r="A22" s="8"/>
      <c r="B22" s="9"/>
      <c r="C22" s="10"/>
      <c r="D22" s="10"/>
      <c r="E22" s="10"/>
      <c r="F22" s="10"/>
      <c r="G22" s="19"/>
    </row>
    <row r="23" ht="18" customHeight="1" spans="1:7">
      <c r="A23" s="8"/>
      <c r="B23" s="9"/>
      <c r="C23" s="10"/>
      <c r="D23" s="10"/>
      <c r="E23" s="10"/>
      <c r="F23" s="10"/>
      <c r="G23" s="19"/>
    </row>
    <row r="24" ht="18" customHeight="1" spans="1:7">
      <c r="A24" s="8"/>
      <c r="B24" s="9"/>
      <c r="C24" s="10"/>
      <c r="D24" s="10"/>
      <c r="E24" s="10"/>
      <c r="F24" s="10"/>
      <c r="G24" s="19"/>
    </row>
    <row r="25" ht="18" customHeight="1" spans="1:7">
      <c r="A25" s="8"/>
      <c r="B25" s="9"/>
      <c r="C25" s="10"/>
      <c r="D25" s="10"/>
      <c r="E25" s="10"/>
      <c r="F25" s="10"/>
      <c r="G25" s="19"/>
    </row>
    <row r="26" ht="18" customHeight="1" spans="1:7">
      <c r="A26" s="8"/>
      <c r="B26" s="9"/>
      <c r="C26" s="10"/>
      <c r="D26" s="10"/>
      <c r="E26" s="10"/>
      <c r="F26" s="10"/>
      <c r="G26" s="19"/>
    </row>
    <row r="27" ht="18" customHeight="1" spans="1:7">
      <c r="A27" s="8"/>
      <c r="B27" s="9"/>
      <c r="C27" s="10"/>
      <c r="D27" s="10"/>
      <c r="E27" s="10"/>
      <c r="F27" s="10"/>
      <c r="G27" s="19"/>
    </row>
    <row r="28" ht="18" customHeight="1" spans="1:7">
      <c r="A28" s="8"/>
      <c r="B28" s="9"/>
      <c r="C28" s="10"/>
      <c r="D28" s="10"/>
      <c r="E28" s="10"/>
      <c r="F28" s="10"/>
      <c r="G28" s="19"/>
    </row>
    <row r="29" ht="18" customHeight="1" spans="1:7">
      <c r="A29" s="8"/>
      <c r="B29" s="9"/>
      <c r="C29" s="10"/>
      <c r="D29" s="10"/>
      <c r="E29" s="10"/>
      <c r="F29" s="10"/>
      <c r="G29" s="19"/>
    </row>
    <row r="30" ht="18" customHeight="1" spans="1:7">
      <c r="A30" s="8"/>
      <c r="B30" s="9"/>
      <c r="C30" s="10"/>
      <c r="D30" s="10"/>
      <c r="E30" s="10"/>
      <c r="F30" s="10"/>
      <c r="G30" s="19"/>
    </row>
    <row r="31" ht="18" customHeight="1" spans="1:7">
      <c r="A31" s="8"/>
      <c r="B31" s="9"/>
      <c r="C31" s="10"/>
      <c r="D31" s="10"/>
      <c r="E31" s="10"/>
      <c r="F31" s="10"/>
      <c r="G31" s="19"/>
    </row>
    <row r="32" ht="18" customHeight="1" spans="1:7">
      <c r="A32" s="8"/>
      <c r="B32" s="9"/>
      <c r="C32" s="10"/>
      <c r="D32" s="10"/>
      <c r="E32" s="10"/>
      <c r="F32" s="10"/>
      <c r="G32" s="19"/>
    </row>
    <row r="33" ht="18" customHeight="1" spans="1:7">
      <c r="A33" s="8"/>
      <c r="B33" s="9"/>
      <c r="C33" s="10"/>
      <c r="D33" s="10"/>
      <c r="E33" s="10"/>
      <c r="F33" s="10"/>
      <c r="G33" s="19"/>
    </row>
    <row r="34" ht="18" customHeight="1" spans="1:7">
      <c r="A34" s="8"/>
      <c r="B34" s="9"/>
      <c r="C34" s="10"/>
      <c r="D34" s="10"/>
      <c r="E34" s="10"/>
      <c r="F34" s="10"/>
      <c r="G34" s="19"/>
    </row>
    <row r="35" ht="18" customHeight="1" spans="1:7">
      <c r="A35" s="8"/>
      <c r="B35" s="9"/>
      <c r="C35" s="10"/>
      <c r="D35" s="10"/>
      <c r="E35" s="10"/>
      <c r="F35" s="10"/>
      <c r="G35" s="19"/>
    </row>
    <row r="36" ht="18" customHeight="1" spans="1:7">
      <c r="A36" s="12" t="s">
        <v>461</v>
      </c>
      <c r="B36" s="14"/>
      <c r="C36" s="20"/>
      <c r="D36" s="20"/>
      <c r="E36" s="20"/>
      <c r="F36" s="20"/>
      <c r="G36" s="21" t="s">
        <v>467</v>
      </c>
    </row>
    <row r="37" ht="18" customHeight="1" spans="1:8">
      <c r="A37" s="22" t="s">
        <v>473</v>
      </c>
      <c r="B37" s="22"/>
      <c r="C37" s="22"/>
      <c r="D37" s="22"/>
      <c r="E37" s="22"/>
      <c r="F37" s="22"/>
      <c r="G37" s="22"/>
      <c r="H37" s="22"/>
    </row>
    <row r="38" ht="18" customHeight="1" spans="1:8">
      <c r="A38" s="22"/>
      <c r="B38" s="22"/>
      <c r="C38" s="22"/>
      <c r="D38" s="22"/>
      <c r="E38" s="22"/>
      <c r="F38" s="23" t="s">
        <v>474</v>
      </c>
      <c r="G38" s="23"/>
      <c r="H38" s="23"/>
    </row>
  </sheetData>
  <mergeCells count="77">
    <mergeCell ref="A1:H1"/>
    <mergeCell ref="A2:C2"/>
    <mergeCell ref="D2:E2"/>
    <mergeCell ref="F2:H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H37"/>
    <mergeCell ref="A38:C38"/>
    <mergeCell ref="D38:E38"/>
    <mergeCell ref="F38:H38"/>
  </mergeCells>
  <printOptions horizontalCentered="1"/>
  <pageMargins left="0.114333333333333" right="0.114333333333333" top="0.591666666666667" bottom="0" header="0.591666666666667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view="pageBreakPreview" zoomScaleNormal="100" workbookViewId="0">
      <selection activeCell="A1" sqref="A1:I1"/>
    </sheetView>
  </sheetViews>
  <sheetFormatPr defaultColWidth="9" defaultRowHeight="11.4"/>
  <cols>
    <col min="1" max="1" width="9.60416666666667" customWidth="1"/>
    <col min="2" max="2" width="21.25" customWidth="1"/>
    <col min="3" max="3" width="30" customWidth="1"/>
    <col min="4" max="4" width="0.135416666666667" customWidth="1"/>
    <col min="5" max="5" width="15.875" customWidth="1"/>
    <col min="6" max="6" width="0.395833333333333" customWidth="1"/>
    <col min="7" max="7" width="11.8645833333333" customWidth="1"/>
    <col min="8" max="8" width="16.8020833333333" customWidth="1"/>
    <col min="9" max="9" width="0.135416666666667" customWidth="1"/>
  </cols>
  <sheetData>
    <row r="1" ht="39.6" customHeight="1" spans="1:9">
      <c r="A1" s="1" t="s">
        <v>475</v>
      </c>
      <c r="B1" s="1"/>
      <c r="C1" s="1"/>
      <c r="D1" s="1"/>
      <c r="E1" s="1"/>
      <c r="F1" s="1"/>
      <c r="G1" s="2"/>
      <c r="H1" s="2"/>
      <c r="I1" s="2"/>
    </row>
    <row r="2" ht="42" customHeight="1" spans="1:9">
      <c r="A2" s="3" t="s">
        <v>64</v>
      </c>
      <c r="B2" s="3"/>
      <c r="C2" s="3"/>
      <c r="D2" s="3"/>
      <c r="E2" s="3" t="s">
        <v>65</v>
      </c>
      <c r="F2" s="3"/>
      <c r="G2" s="4" t="s">
        <v>66</v>
      </c>
      <c r="H2" s="4"/>
      <c r="I2" s="4"/>
    </row>
    <row r="3" ht="28.8" customHeight="1" spans="1:8">
      <c r="A3" s="5" t="s">
        <v>19</v>
      </c>
      <c r="B3" s="6" t="s">
        <v>30</v>
      </c>
      <c r="C3" s="6" t="s">
        <v>415</v>
      </c>
      <c r="D3" s="6" t="s">
        <v>476</v>
      </c>
      <c r="E3" s="6"/>
      <c r="F3" s="6" t="s">
        <v>477</v>
      </c>
      <c r="G3" s="6"/>
      <c r="H3" s="7" t="s">
        <v>478</v>
      </c>
    </row>
    <row r="4" ht="28.8" customHeight="1" spans="1:8">
      <c r="A4" s="8" t="s">
        <v>70</v>
      </c>
      <c r="B4" s="9" t="s">
        <v>109</v>
      </c>
      <c r="C4" s="9" t="s">
        <v>479</v>
      </c>
      <c r="D4" s="10"/>
      <c r="E4" s="10"/>
      <c r="F4" s="10" t="s">
        <v>450</v>
      </c>
      <c r="G4" s="10"/>
      <c r="H4" s="11"/>
    </row>
    <row r="5" ht="18" customHeight="1" spans="1:8">
      <c r="A5" s="8"/>
      <c r="B5" s="9"/>
      <c r="C5" s="9"/>
      <c r="D5" s="10"/>
      <c r="E5" s="10"/>
      <c r="F5" s="10"/>
      <c r="G5" s="10"/>
      <c r="H5" s="11"/>
    </row>
    <row r="6" ht="18" customHeight="1" spans="1:8">
      <c r="A6" s="8"/>
      <c r="B6" s="9"/>
      <c r="C6" s="9"/>
      <c r="D6" s="10"/>
      <c r="E6" s="10"/>
      <c r="F6" s="10"/>
      <c r="G6" s="10"/>
      <c r="H6" s="11"/>
    </row>
    <row r="7" ht="18" customHeight="1" spans="1:8">
      <c r="A7" s="8"/>
      <c r="B7" s="9"/>
      <c r="C7" s="9"/>
      <c r="D7" s="10"/>
      <c r="E7" s="10"/>
      <c r="F7" s="10"/>
      <c r="G7" s="10"/>
      <c r="H7" s="11"/>
    </row>
    <row r="8" ht="18" customHeight="1" spans="1:8">
      <c r="A8" s="8"/>
      <c r="B8" s="9"/>
      <c r="C8" s="9"/>
      <c r="D8" s="10"/>
      <c r="E8" s="10"/>
      <c r="F8" s="10"/>
      <c r="G8" s="10"/>
      <c r="H8" s="11"/>
    </row>
    <row r="9" ht="18" customHeight="1" spans="1:8">
      <c r="A9" s="8"/>
      <c r="B9" s="9"/>
      <c r="C9" s="9"/>
      <c r="D9" s="10"/>
      <c r="E9" s="10"/>
      <c r="F9" s="10"/>
      <c r="G9" s="10"/>
      <c r="H9" s="11"/>
    </row>
    <row r="10" ht="18" customHeight="1" spans="1:8">
      <c r="A10" s="8"/>
      <c r="B10" s="9"/>
      <c r="C10" s="9"/>
      <c r="D10" s="10"/>
      <c r="E10" s="10"/>
      <c r="F10" s="10"/>
      <c r="G10" s="10"/>
      <c r="H10" s="11"/>
    </row>
    <row r="11" ht="18" customHeight="1" spans="1:8">
      <c r="A11" s="8"/>
      <c r="B11" s="9"/>
      <c r="C11" s="9"/>
      <c r="D11" s="10"/>
      <c r="E11" s="10"/>
      <c r="F11" s="10"/>
      <c r="G11" s="10"/>
      <c r="H11" s="11"/>
    </row>
    <row r="12" ht="18" customHeight="1" spans="1:8">
      <c r="A12" s="8"/>
      <c r="B12" s="9"/>
      <c r="C12" s="9"/>
      <c r="D12" s="10"/>
      <c r="E12" s="10"/>
      <c r="F12" s="10"/>
      <c r="G12" s="10"/>
      <c r="H12" s="11"/>
    </row>
    <row r="13" ht="18" customHeight="1" spans="1:8">
      <c r="A13" s="8"/>
      <c r="B13" s="9"/>
      <c r="C13" s="9"/>
      <c r="D13" s="10"/>
      <c r="E13" s="10"/>
      <c r="F13" s="10"/>
      <c r="G13" s="10"/>
      <c r="H13" s="11"/>
    </row>
    <row r="14" ht="18" customHeight="1" spans="1:8">
      <c r="A14" s="8"/>
      <c r="B14" s="9"/>
      <c r="C14" s="9"/>
      <c r="D14" s="10"/>
      <c r="E14" s="10"/>
      <c r="F14" s="10"/>
      <c r="G14" s="10"/>
      <c r="H14" s="11"/>
    </row>
    <row r="15" ht="18" customHeight="1" spans="1:8">
      <c r="A15" s="8"/>
      <c r="B15" s="9"/>
      <c r="C15" s="9"/>
      <c r="D15" s="10"/>
      <c r="E15" s="10"/>
      <c r="F15" s="10"/>
      <c r="G15" s="10"/>
      <c r="H15" s="11"/>
    </row>
    <row r="16" ht="18" customHeight="1" spans="1:8">
      <c r="A16" s="8"/>
      <c r="B16" s="9"/>
      <c r="C16" s="9"/>
      <c r="D16" s="10"/>
      <c r="E16" s="10"/>
      <c r="F16" s="10"/>
      <c r="G16" s="10"/>
      <c r="H16" s="11"/>
    </row>
    <row r="17" ht="18" customHeight="1" spans="1:8">
      <c r="A17" s="8"/>
      <c r="B17" s="9"/>
      <c r="C17" s="9"/>
      <c r="D17" s="10"/>
      <c r="E17" s="10"/>
      <c r="F17" s="10"/>
      <c r="G17" s="10"/>
      <c r="H17" s="11"/>
    </row>
    <row r="18" ht="18" customHeight="1" spans="1:8">
      <c r="A18" s="8"/>
      <c r="B18" s="9"/>
      <c r="C18" s="9"/>
      <c r="D18" s="10"/>
      <c r="E18" s="10"/>
      <c r="F18" s="10"/>
      <c r="G18" s="10"/>
      <c r="H18" s="11"/>
    </row>
    <row r="19" ht="18" customHeight="1" spans="1:8">
      <c r="A19" s="8"/>
      <c r="B19" s="9"/>
      <c r="C19" s="9"/>
      <c r="D19" s="10"/>
      <c r="E19" s="10"/>
      <c r="F19" s="10"/>
      <c r="G19" s="10"/>
      <c r="H19" s="11"/>
    </row>
    <row r="20" ht="18" customHeight="1" spans="1:8">
      <c r="A20" s="8"/>
      <c r="B20" s="9"/>
      <c r="C20" s="9"/>
      <c r="D20" s="10"/>
      <c r="E20" s="10"/>
      <c r="F20" s="10"/>
      <c r="G20" s="10"/>
      <c r="H20" s="11"/>
    </row>
    <row r="21" ht="18" customHeight="1" spans="1:8">
      <c r="A21" s="8"/>
      <c r="B21" s="9"/>
      <c r="C21" s="9"/>
      <c r="D21" s="10"/>
      <c r="E21" s="10"/>
      <c r="F21" s="10"/>
      <c r="G21" s="10"/>
      <c r="H21" s="11"/>
    </row>
    <row r="22" ht="18" customHeight="1" spans="1:8">
      <c r="A22" s="8"/>
      <c r="B22" s="9"/>
      <c r="C22" s="9"/>
      <c r="D22" s="10"/>
      <c r="E22" s="10"/>
      <c r="F22" s="10"/>
      <c r="G22" s="10"/>
      <c r="H22" s="11"/>
    </row>
    <row r="23" ht="18" customHeight="1" spans="1:8">
      <c r="A23" s="8"/>
      <c r="B23" s="9"/>
      <c r="C23" s="9"/>
      <c r="D23" s="10"/>
      <c r="E23" s="10"/>
      <c r="F23" s="10"/>
      <c r="G23" s="10"/>
      <c r="H23" s="11"/>
    </row>
    <row r="24" ht="18" customHeight="1" spans="1:8">
      <c r="A24" s="8"/>
      <c r="B24" s="9"/>
      <c r="C24" s="9"/>
      <c r="D24" s="10"/>
      <c r="E24" s="10"/>
      <c r="F24" s="10"/>
      <c r="G24" s="10"/>
      <c r="H24" s="11"/>
    </row>
    <row r="25" ht="18" customHeight="1" spans="1:8">
      <c r="A25" s="8"/>
      <c r="B25" s="9"/>
      <c r="C25" s="9"/>
      <c r="D25" s="10"/>
      <c r="E25" s="10"/>
      <c r="F25" s="10"/>
      <c r="G25" s="10"/>
      <c r="H25" s="11"/>
    </row>
    <row r="26" ht="18" customHeight="1" spans="1:8">
      <c r="A26" s="8"/>
      <c r="B26" s="9"/>
      <c r="C26" s="9"/>
      <c r="D26" s="10"/>
      <c r="E26" s="10"/>
      <c r="F26" s="10"/>
      <c r="G26" s="10"/>
      <c r="H26" s="11"/>
    </row>
    <row r="27" ht="18" customHeight="1" spans="1:8">
      <c r="A27" s="8"/>
      <c r="B27" s="9"/>
      <c r="C27" s="9"/>
      <c r="D27" s="10"/>
      <c r="E27" s="10"/>
      <c r="F27" s="10"/>
      <c r="G27" s="10"/>
      <c r="H27" s="11"/>
    </row>
    <row r="28" ht="18" customHeight="1" spans="1:8">
      <c r="A28" s="8"/>
      <c r="B28" s="9"/>
      <c r="C28" s="9"/>
      <c r="D28" s="10"/>
      <c r="E28" s="10"/>
      <c r="F28" s="10"/>
      <c r="G28" s="10"/>
      <c r="H28" s="11"/>
    </row>
    <row r="29" ht="18" customHeight="1" spans="1:8">
      <c r="A29" s="8"/>
      <c r="B29" s="9"/>
      <c r="C29" s="9"/>
      <c r="D29" s="10"/>
      <c r="E29" s="10"/>
      <c r="F29" s="10"/>
      <c r="G29" s="10"/>
      <c r="H29" s="11"/>
    </row>
    <row r="30" ht="18" customHeight="1" spans="1:8">
      <c r="A30" s="8"/>
      <c r="B30" s="9"/>
      <c r="C30" s="9"/>
      <c r="D30" s="10"/>
      <c r="E30" s="10"/>
      <c r="F30" s="10"/>
      <c r="G30" s="10"/>
      <c r="H30" s="11"/>
    </row>
    <row r="31" ht="18" customHeight="1" spans="1:8">
      <c r="A31" s="8"/>
      <c r="B31" s="9"/>
      <c r="C31" s="9"/>
      <c r="D31" s="10"/>
      <c r="E31" s="10"/>
      <c r="F31" s="10"/>
      <c r="G31" s="10"/>
      <c r="H31" s="11"/>
    </row>
    <row r="32" ht="18" customHeight="1" spans="1:8">
      <c r="A32" s="8"/>
      <c r="B32" s="9"/>
      <c r="C32" s="9"/>
      <c r="D32" s="10"/>
      <c r="E32" s="10"/>
      <c r="F32" s="10"/>
      <c r="G32" s="10"/>
      <c r="H32" s="11"/>
    </row>
    <row r="33" ht="18" customHeight="1" spans="1:8">
      <c r="A33" s="8"/>
      <c r="B33" s="9"/>
      <c r="C33" s="9"/>
      <c r="D33" s="10"/>
      <c r="E33" s="10"/>
      <c r="F33" s="10"/>
      <c r="G33" s="10"/>
      <c r="H33" s="11"/>
    </row>
    <row r="34" ht="18" customHeight="1" spans="1:8">
      <c r="A34" s="12" t="s">
        <v>461</v>
      </c>
      <c r="B34" s="13"/>
      <c r="C34" s="14"/>
      <c r="D34" s="14"/>
      <c r="E34" s="14"/>
      <c r="F34" s="14"/>
      <c r="G34" s="14"/>
      <c r="H34" s="15"/>
    </row>
    <row r="35" ht="18" customHeight="1" spans="1:9">
      <c r="A35" s="16" t="s">
        <v>480</v>
      </c>
      <c r="B35" s="16"/>
      <c r="C35" s="16"/>
      <c r="D35" s="16"/>
      <c r="E35" s="17" t="s">
        <v>455</v>
      </c>
      <c r="F35" s="17"/>
      <c r="G35" s="17"/>
      <c r="H35" s="17"/>
      <c r="I35" s="17"/>
    </row>
    <row r="36" ht="18" customHeight="1" spans="1:9">
      <c r="A36" s="16"/>
      <c r="B36" s="16"/>
      <c r="C36" s="16"/>
      <c r="D36" s="16"/>
      <c r="E36" s="17"/>
      <c r="F36" s="17"/>
      <c r="G36" s="18" t="s">
        <v>481</v>
      </c>
      <c r="H36" s="18"/>
      <c r="I36" s="18"/>
    </row>
  </sheetData>
  <mergeCells count="72">
    <mergeCell ref="A1:I1"/>
    <mergeCell ref="A2:D2"/>
    <mergeCell ref="E2:F2"/>
    <mergeCell ref="G2:I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G34"/>
    <mergeCell ref="A35:D35"/>
    <mergeCell ref="E35:I35"/>
    <mergeCell ref="A36:D36"/>
    <mergeCell ref="E36:F36"/>
    <mergeCell ref="G36:I36"/>
  </mergeCells>
  <printOptions horizontalCentered="1"/>
  <pageMargins left="0.114333333333333" right="0.114333333333333" top="0.591666666666667" bottom="0" header="0.59166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招标工程量清单扉页</vt:lpstr>
      <vt:lpstr>汇总表</vt:lpstr>
      <vt:lpstr>人行天桥电梯日常巡检保养</vt:lpstr>
      <vt:lpstr>景观照明和楼宇亮化巡检保养</vt:lpstr>
      <vt:lpstr>表-04 单位工程招标控制价汇总表</vt:lpstr>
      <vt:lpstr>表-08 分部分项工程和单价措施项目清单与计价表</vt:lpstr>
      <vt:lpstr>表-11 总价措施项目清单与计价表</vt:lpstr>
      <vt:lpstr>表-12 其他项目清单与计价汇总表</vt:lpstr>
      <vt:lpstr>表-13 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kb</cp:lastModifiedBy>
  <dcterms:created xsi:type="dcterms:W3CDTF">2025-08-14T11:46:00Z</dcterms:created>
  <dcterms:modified xsi:type="dcterms:W3CDTF">2025-08-14T03:53:32Z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83AE498CCF444382A13990417CEE5DD4_12</vt:lpwstr>
  </property>
  <property fmtid="{D5CDD505-2E9C-101B-9397-08002B2CF9AE}" pid="3" name="KSOProductBuildVer">
    <vt:lpwstr>2052-12.1.0.22215</vt:lpwstr>
  </property>
</Properties>
</file>