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706" firstSheet="3" activeTab="16"/>
  </bookViews>
  <sheets>
    <sheet name="汇总" sheetId="1" r:id="rId1"/>
    <sheet name="建筑材料" sheetId="2" r:id="rId2"/>
    <sheet name="有害物质" sheetId="3" r:id="rId3"/>
    <sheet name="地基基础" sheetId="4" r:id="rId4"/>
    <sheet name="基坑支护" sheetId="5" r:id="rId5"/>
    <sheet name="沉降观测" sheetId="6" r:id="rId6"/>
    <sheet name="主体结构实体" sheetId="7" r:id="rId7"/>
    <sheet name="节能材料" sheetId="8" r:id="rId8"/>
    <sheet name="节能绿建" sheetId="9" r:id="rId9"/>
    <sheet name="建筑门窗" sheetId="10" r:id="rId10"/>
    <sheet name="钢结构现场" sheetId="11" r:id="rId11"/>
    <sheet name="基坑监测" sheetId="13" r:id="rId12"/>
    <sheet name="消防" sheetId="15" r:id="rId13"/>
    <sheet name="人防实体" sheetId="16" r:id="rId14"/>
    <sheet name="人防设备" sheetId="17" r:id="rId15"/>
    <sheet name="防雷及电气" sheetId="18" r:id="rId16"/>
    <sheet name="智能化检测" sheetId="19" r:id="rId17"/>
    <sheet name="高支模监测" sheetId="20" r:id="rId18"/>
  </sheets>
  <definedNames>
    <definedName name="_xlnm.Print_Area" localSheetId="11">基坑监测!$A$1:$I$36</definedName>
    <definedName name="_xlnm.Print_Area" localSheetId="1">建筑材料!$A$1:$I$214</definedName>
    <definedName name="_xlnm.Print_Area" localSheetId="2">有害物质!$A$1:$H$25</definedName>
    <definedName name="_xlnm.Print_Area" localSheetId="3">地基基础!$A$1:$H$32</definedName>
    <definedName name="_xlnm.Print_Area" localSheetId="4">基坑支护!$A$1:$I$6</definedName>
    <definedName name="_xlnm.Print_Area" localSheetId="5">沉降观测!$A$1:$I$38</definedName>
    <definedName name="_xlnm.Print_Area" localSheetId="6">主体结构实体!$A$1:$I$104</definedName>
    <definedName name="_xlnm.Print_Area" localSheetId="9">建筑门窗!$A$1:$H$6</definedName>
    <definedName name="_xlnm.Print_Area" localSheetId="8">节能绿建!$A$1:$H$39</definedName>
    <definedName name="_xlnm.Print_Area" localSheetId="7">节能材料!$A$1:$H$189</definedName>
    <definedName name="_xlnm.Print_Area" localSheetId="0">汇总!$A$1:$D$21</definedName>
    <definedName name="_xlnm.Print_Area" localSheetId="10">钢结构现场!$A$1:$I$13</definedName>
    <definedName name="_xlnm.Print_Area" localSheetId="13">人防实体!$A$1:$G$9</definedName>
    <definedName name="_xlnm.Print_Area" localSheetId="16">智能化检测!$A$1:$H$39</definedName>
    <definedName name="_xlnm.Print_Area" localSheetId="15">防雷及电气!$A$1:$I$6</definedName>
    <definedName name="_xlnm.Print_Area" localSheetId="17">高支模监测!$A$1:$I$17</definedName>
    <definedName name="_xlnm.Print_Area" localSheetId="14">人防设备!$A$1:$H$126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<sst xmlns="http://schemas.openxmlformats.org/spreadsheetml/2006/main" count="2108" uniqueCount="745">
  <si>
    <t>汕尾新港区白沙湖作业区公用码头建设项目（附属房建工程）
检测清单控制价汇总表</t>
  </si>
  <si>
    <t>序号</t>
  </si>
  <si>
    <t>项目名称</t>
  </si>
  <si>
    <t>金额(元)</t>
  </si>
  <si>
    <t>备注</t>
  </si>
  <si>
    <t>一</t>
  </si>
  <si>
    <t>检测清单项目（单位工程）</t>
  </si>
  <si>
    <t>建筑材料检测</t>
  </si>
  <si>
    <t>有害物质检测</t>
  </si>
  <si>
    <t>地基基础检测</t>
  </si>
  <si>
    <t>基坑支护检测</t>
  </si>
  <si>
    <t>沉降观测</t>
  </si>
  <si>
    <t>主体结构检测</t>
  </si>
  <si>
    <t>节能材料检测</t>
  </si>
  <si>
    <t>节能绿建检测</t>
  </si>
  <si>
    <t>建筑门窗检测</t>
  </si>
  <si>
    <t>钢结构检测</t>
  </si>
  <si>
    <t>基坑监测</t>
  </si>
  <si>
    <t>消防检测</t>
  </si>
  <si>
    <t>人防实体检测</t>
  </si>
  <si>
    <t>人防设备检测</t>
  </si>
  <si>
    <t>防雷及电气检测</t>
  </si>
  <si>
    <t>智能化系统检测</t>
  </si>
  <si>
    <t>高支模监测</t>
  </si>
  <si>
    <t>二</t>
  </si>
  <si>
    <t>合计</t>
  </si>
  <si>
    <t>说明：取费依据为《工程勘察设计收费标准》2002版、《广东省房屋建筑和市政工程工程质量安全检测收费指导价》（粤建检协[2015]8号）。本报价检测项目和数量为预估值，最终以实际完成的检测数量结算。</t>
  </si>
  <si>
    <t>建筑材料检测清单</t>
  </si>
  <si>
    <t>材料或现场检测项目</t>
  </si>
  <si>
    <t>检测项目</t>
  </si>
  <si>
    <t>单位</t>
  </si>
  <si>
    <t>数量</t>
  </si>
  <si>
    <t>报价</t>
  </si>
  <si>
    <t>单价（元）</t>
  </si>
  <si>
    <t>合价（元）</t>
  </si>
  <si>
    <t>钢材及钢筋</t>
  </si>
  <si>
    <t>屈服强度、抗拉强度、断后伸长率、弯曲</t>
  </si>
  <si>
    <t>组</t>
  </si>
  <si>
    <t>重量偏差</t>
  </si>
  <si>
    <t>强屈比/超强比</t>
  </si>
  <si>
    <t>反向（反复）弯曲</t>
  </si>
  <si>
    <t>最大力下总伸长率</t>
  </si>
  <si>
    <t>钢材及钢筋焊接接头</t>
  </si>
  <si>
    <t>抗拉强度</t>
  </si>
  <si>
    <t>钢筋机械连接</t>
  </si>
  <si>
    <t>残余变形</t>
  </si>
  <si>
    <t>连续热镀锌钢板及钢带</t>
  </si>
  <si>
    <t>化学元素分析（C、Si、Mn、P、S）</t>
  </si>
  <si>
    <t>元素</t>
  </si>
  <si>
    <t>屈服强度、抗拉强度、断后伸长率</t>
  </si>
  <si>
    <t>镀层重量</t>
  </si>
  <si>
    <t>砂浆试块</t>
  </si>
  <si>
    <t>抗压强度</t>
  </si>
  <si>
    <t>焊接工艺评定</t>
  </si>
  <si>
    <t>拉伸试验</t>
  </si>
  <si>
    <t>项</t>
  </si>
  <si>
    <t>弯曲试验</t>
  </si>
  <si>
    <t>冲击试验</t>
  </si>
  <si>
    <t>混凝土试块</t>
  </si>
  <si>
    <t>混凝土配合比设计（C15－C40)</t>
  </si>
  <si>
    <t>混凝土配合比设计（C45)</t>
  </si>
  <si>
    <t>混凝土配合比设计（C50)</t>
  </si>
  <si>
    <t>混凝土配合比设计（C55)</t>
  </si>
  <si>
    <t>混凝土配合比设计（C60)</t>
  </si>
  <si>
    <t>抗渗（P6）</t>
  </si>
  <si>
    <t>抗渗（P8）</t>
  </si>
  <si>
    <t>抗折强度</t>
  </si>
  <si>
    <t>氯离子含量（硬化后）</t>
  </si>
  <si>
    <t>预拌砂浆</t>
  </si>
  <si>
    <t>稠度</t>
  </si>
  <si>
    <t>保水性</t>
  </si>
  <si>
    <t>拉伸粘结强度</t>
  </si>
  <si>
    <t>抗渗压力</t>
  </si>
  <si>
    <t>28d收缩率</t>
  </si>
  <si>
    <t>2h稠度损失率</t>
  </si>
  <si>
    <t>凝结时间</t>
  </si>
  <si>
    <t>蒸压加气混凝土砌块</t>
  </si>
  <si>
    <t>干体积密度</t>
  </si>
  <si>
    <t>水泥砖</t>
  </si>
  <si>
    <t>轻集料混凝土小型空心砌块</t>
  </si>
  <si>
    <t>吸水率</t>
  </si>
  <si>
    <t>相对含水率</t>
  </si>
  <si>
    <t>陶瓷砖</t>
  </si>
  <si>
    <t>破坏强度</t>
  </si>
  <si>
    <t>断裂模数</t>
  </si>
  <si>
    <t>水泥</t>
  </si>
  <si>
    <t>细度</t>
  </si>
  <si>
    <t>比表面积</t>
  </si>
  <si>
    <t>密度</t>
  </si>
  <si>
    <t>标准稠度用水量</t>
  </si>
  <si>
    <t>安定性（雷式法）</t>
  </si>
  <si>
    <t>胶砂流动度</t>
  </si>
  <si>
    <t>胶砂强度</t>
  </si>
  <si>
    <t>掺合料</t>
  </si>
  <si>
    <t>需水量比</t>
  </si>
  <si>
    <t>烧失量</t>
  </si>
  <si>
    <t>含水量</t>
  </si>
  <si>
    <t>安定性（雷氏法）（C类）</t>
  </si>
  <si>
    <t>强度活性指数</t>
  </si>
  <si>
    <t>聚氨酯防水涂料</t>
  </si>
  <si>
    <t>固体含量</t>
  </si>
  <si>
    <t>拉伸强度、伸长率</t>
  </si>
  <si>
    <t>低温弯折性</t>
  </si>
  <si>
    <t>不透水性</t>
  </si>
  <si>
    <t>粘结强度</t>
  </si>
  <si>
    <t>聚合物水泥防水涂料</t>
  </si>
  <si>
    <t>抗渗性</t>
  </si>
  <si>
    <t>聚合物水泥防水砂浆</t>
  </si>
  <si>
    <t>耐碱性</t>
  </si>
  <si>
    <t>耐热性能</t>
  </si>
  <si>
    <t>弹性/塑性体改性沥青防水卷材</t>
  </si>
  <si>
    <t>可溶物含量</t>
  </si>
  <si>
    <t>拉伸性能（拉力、延伸率）</t>
  </si>
  <si>
    <t>低温柔性</t>
  </si>
  <si>
    <t>钉杆撕裂强度</t>
  </si>
  <si>
    <t>表面涂盖层厚度</t>
  </si>
  <si>
    <t>接缝剥离强度</t>
  </si>
  <si>
    <t>热空气老化</t>
  </si>
  <si>
    <t>自粘聚合物改性沥青防水卷材</t>
  </si>
  <si>
    <t>不透水性（N类D型无此项）</t>
  </si>
  <si>
    <t>剥离强度</t>
  </si>
  <si>
    <t>持粘性</t>
  </si>
  <si>
    <t>自粘沥青再剥离强度</t>
  </si>
  <si>
    <t>钉杆撕裂强度（D类无此项）</t>
  </si>
  <si>
    <t>钉杆水密性</t>
  </si>
  <si>
    <t>热稳定性（N类）</t>
  </si>
  <si>
    <t>界面处理剂</t>
  </si>
  <si>
    <t>拉伸粘结强度（4种状态）</t>
  </si>
  <si>
    <t>碎石</t>
  </si>
  <si>
    <t>筛分析/颗粒级配</t>
  </si>
  <si>
    <t>密度/表观密度</t>
  </si>
  <si>
    <t>堆积密度</t>
  </si>
  <si>
    <t>空隙率</t>
  </si>
  <si>
    <t>含泥量</t>
  </si>
  <si>
    <t>泥块含量</t>
  </si>
  <si>
    <t>针片状颗粒含量</t>
  </si>
  <si>
    <t>压碎指标</t>
  </si>
  <si>
    <t>砂</t>
  </si>
  <si>
    <t>筛分析（颗粒级配）</t>
  </si>
  <si>
    <t>氯离子含量</t>
  </si>
  <si>
    <t>石粉含量</t>
  </si>
  <si>
    <t>塑料管材管件</t>
  </si>
  <si>
    <t>外观</t>
  </si>
  <si>
    <t>尺寸</t>
  </si>
  <si>
    <t>拉伸强度、断裂伸长率</t>
  </si>
  <si>
    <t>维卡软化温度</t>
  </si>
  <si>
    <t>落锤冲击性能</t>
  </si>
  <si>
    <t>简支梁冲击性能</t>
  </si>
  <si>
    <t>纵向回缩率</t>
  </si>
  <si>
    <t>环刚度</t>
  </si>
  <si>
    <t>烘箱试验</t>
  </si>
  <si>
    <t>电工套管及配件</t>
  </si>
  <si>
    <t>冲击性能</t>
  </si>
  <si>
    <t>压力试验</t>
  </si>
  <si>
    <t>拉伸性能</t>
  </si>
  <si>
    <t>跌落性能</t>
  </si>
  <si>
    <t>外加剂</t>
  </si>
  <si>
    <t>含固量</t>
  </si>
  <si>
    <t>氯离子</t>
  </si>
  <si>
    <t>总碱量</t>
  </si>
  <si>
    <t>PH值</t>
  </si>
  <si>
    <t>硫酸钠含量</t>
  </si>
  <si>
    <t>减水率</t>
  </si>
  <si>
    <t>凝结时间差</t>
  </si>
  <si>
    <t>抗压强度比</t>
  </si>
  <si>
    <t>含气量</t>
  </si>
  <si>
    <t>石材</t>
  </si>
  <si>
    <t>干燥/水饱和压缩强度</t>
  </si>
  <si>
    <t>体积密度</t>
  </si>
  <si>
    <t>混凝土用水</t>
  </si>
  <si>
    <t>氯化物</t>
  </si>
  <si>
    <t>不溶物</t>
  </si>
  <si>
    <t>可溶物</t>
  </si>
  <si>
    <t>硫化物及硫酸盐</t>
  </si>
  <si>
    <t>碱含量</t>
  </si>
  <si>
    <t>土</t>
  </si>
  <si>
    <t>最大干密度、最佳含水量</t>
  </si>
  <si>
    <t>砂浆配合比</t>
  </si>
  <si>
    <t>砂浆配合比验证</t>
  </si>
  <si>
    <t>电线电缆</t>
  </si>
  <si>
    <t>结构尺寸</t>
  </si>
  <si>
    <t>导体电阻</t>
  </si>
  <si>
    <t>绝缘电阻</t>
  </si>
  <si>
    <t>电压试验</t>
  </si>
  <si>
    <t>绝缘老化前拉力试验</t>
  </si>
  <si>
    <t>护套老化前拉力试验</t>
  </si>
  <si>
    <t>断路器</t>
  </si>
  <si>
    <t>标志检查</t>
  </si>
  <si>
    <t>防触电保护</t>
  </si>
  <si>
    <t>电气间隙</t>
  </si>
  <si>
    <t>爬电距离</t>
  </si>
  <si>
    <t>试验装置性能</t>
  </si>
  <si>
    <t>动作特性</t>
  </si>
  <si>
    <t>温升</t>
  </si>
  <si>
    <t>耐潮</t>
  </si>
  <si>
    <t>电气强度</t>
  </si>
  <si>
    <t>耐热试验</t>
  </si>
  <si>
    <t>灼热丝试验</t>
  </si>
  <si>
    <t>面板开关</t>
  </si>
  <si>
    <t>接地措施</t>
  </si>
  <si>
    <t>漏电开关</t>
  </si>
  <si>
    <t>插座</t>
  </si>
  <si>
    <t>分断容量</t>
  </si>
  <si>
    <t>种植土</t>
  </si>
  <si>
    <t>水分</t>
  </si>
  <si>
    <t>样</t>
  </si>
  <si>
    <t>EC值（土壤溶液电导率）</t>
  </si>
  <si>
    <t>土壤质地</t>
  </si>
  <si>
    <t>有机质</t>
  </si>
  <si>
    <t>水解性氮</t>
  </si>
  <si>
    <t>速效钾</t>
  </si>
  <si>
    <t>有效磷</t>
  </si>
  <si>
    <t>含税合计（元）</t>
  </si>
  <si>
    <t>说明：本报价检测项目和数量为预估值，最终以实际完成的检测数量结算。</t>
  </si>
  <si>
    <t>有害物质检测清单</t>
  </si>
  <si>
    <t>材料或产品</t>
  </si>
  <si>
    <t>三氧化硫</t>
  </si>
  <si>
    <t>游离氧化钙</t>
  </si>
  <si>
    <t>放射性</t>
  </si>
  <si>
    <t>贝壳含量（仅限除氯后的海沙）</t>
  </si>
  <si>
    <t>粉煤灰</t>
  </si>
  <si>
    <t>粒化高炉矿渣粉</t>
  </si>
  <si>
    <t>瓷砖</t>
  </si>
  <si>
    <t>建筑用石材</t>
  </si>
  <si>
    <t>混凝土外加剂</t>
  </si>
  <si>
    <t>氨释放量</t>
  </si>
  <si>
    <t>残留甲醛</t>
  </si>
  <si>
    <t>地基基础检测清单</t>
  </si>
  <si>
    <t>检测对象</t>
  </si>
  <si>
    <t>试桩 
（预应力管桩）</t>
  </si>
  <si>
    <t>低应变法</t>
  </si>
  <si>
    <t>根</t>
  </si>
  <si>
    <t>单桩竖向抗压静载试验
1000kN＜Qmax≤6000kN</t>
  </si>
  <si>
    <t>单桩竖向抗拔静载试验
Qmax≤1000kN</t>
  </si>
  <si>
    <t>单桩水平静载试验
500mm＜D≤800mm</t>
  </si>
  <si>
    <t>工程桩 
（预应力管桩）</t>
  </si>
  <si>
    <t>试桩 
（灌注桩）</t>
  </si>
  <si>
    <t>单桩竖向抗压静载试验
6000kN＜Qmax≤20000kN</t>
  </si>
  <si>
    <t>工程桩 
（灌注桩）</t>
  </si>
  <si>
    <t>声波透射法</t>
  </si>
  <si>
    <t>m</t>
  </si>
  <si>
    <t>钻芯法</t>
  </si>
  <si>
    <t>处理地基</t>
  </si>
  <si>
    <t>轻型动力触探试验</t>
  </si>
  <si>
    <t>平板载荷试验
Qmax≤1000kN</t>
  </si>
  <si>
    <t>点</t>
  </si>
  <si>
    <t>压实度</t>
  </si>
  <si>
    <t>压实度/密实度</t>
  </si>
  <si>
    <t>检测费用含税合计（元）</t>
  </si>
  <si>
    <t>1.抽检比例参考规范《建筑基桩检测技术规范》（JGJ 106-2014） 、《建筑地基基础检测规范》（DBJ/T 15-60-2019）及设计要求；静载、平板载荷现场均采用慢速维持荷载试验；
2.检测量为暂定工作量，实际工作量可能发生变化，如实际施工数量变动、验证检测、扩大抽检等，检测工作量以实际检测工作量为准。</t>
  </si>
  <si>
    <t>综合楼基坑支护检测清单</t>
  </si>
  <si>
    <t>检测区域</t>
  </si>
  <si>
    <t>基坑支护</t>
  </si>
  <si>
    <t>水泥搅拌桩</t>
  </si>
  <si>
    <t>挂网喷层</t>
  </si>
  <si>
    <t>喷层厚度</t>
  </si>
  <si>
    <t>1.抽检比例参考规范《建筑地基基础检测规范》（DBJ/T15-60-2019）；
2.检测量为暂定工作量，实际工作量可能发生变化，如实际施工数量变动、验证检测、扩大抽检等，检测工作量以实际检测工作量为准。</t>
  </si>
  <si>
    <t>主体沉降观测清单</t>
  </si>
  <si>
    <t>预计工程量</t>
  </si>
  <si>
    <t>一、观测点材料埋设费</t>
  </si>
  <si>
    <t>基准点</t>
  </si>
  <si>
    <t>综合楼</t>
  </si>
  <si>
    <t>宿舍楼</t>
  </si>
  <si>
    <t>仓库</t>
  </si>
  <si>
    <t>维修车间及工具材料库</t>
  </si>
  <si>
    <t>侯工楼</t>
  </si>
  <si>
    <t>现场办公室及仓库</t>
  </si>
  <si>
    <t>废电池间</t>
  </si>
  <si>
    <t>1#变电站</t>
  </si>
  <si>
    <t>2#变电站</t>
  </si>
  <si>
    <t>含油污水处理站</t>
  </si>
  <si>
    <t>生活污水处理站</t>
  </si>
  <si>
    <t>喷淋设备房</t>
  </si>
  <si>
    <t>小计</t>
  </si>
  <si>
    <t>二、观测事务工作收费</t>
  </si>
  <si>
    <t>项目</t>
  </si>
  <si>
    <t>沉降基准网单测</t>
  </si>
  <si>
    <t>公里×次</t>
  </si>
  <si>
    <t>×</t>
  </si>
  <si>
    <t>沉降基准网复测</t>
  </si>
  <si>
    <t>点*次</t>
  </si>
  <si>
    <t>三观测技术工作费</t>
  </si>
  <si>
    <t>SUM(2.1：2.6)×22%</t>
  </si>
  <si>
    <t>含税费用合计（一+二+三）</t>
  </si>
  <si>
    <t>注：1、观测次数为预估次数，具体以现场实际完成工作量为准。
2、取费依据：《工程勘察设计收费标准》2002版、《广东省房屋建筑和市政工程工程质量安全检测收费指导价》（粤建检协[2015]8号）计价。</t>
  </si>
  <si>
    <t>主体结构检测清单</t>
  </si>
  <si>
    <t>一、结构实体混凝土强度（回弹法）</t>
  </si>
  <si>
    <t>单位工程</t>
  </si>
  <si>
    <t>强度等级</t>
  </si>
  <si>
    <t>综合楼地下室</t>
  </si>
  <si>
    <r>
      <rPr>
        <sz val="10"/>
        <rFont val="宋体"/>
        <charset val="134"/>
        <scheme val="minor"/>
      </rPr>
      <t>1</t>
    </r>
    <r>
      <rPr>
        <sz val="10.5"/>
        <color theme="1"/>
        <rFont val="仿宋"/>
        <charset val="134"/>
      </rPr>
      <t>层</t>
    </r>
    <r>
      <rPr>
        <sz val="10.5"/>
        <color theme="1"/>
        <rFont val="仿宋"/>
        <charset val="134"/>
      </rPr>
      <t>柱</t>
    </r>
  </si>
  <si>
    <t>C30</t>
  </si>
  <si>
    <t>测区</t>
  </si>
  <si>
    <r>
      <rPr>
        <sz val="10"/>
        <rFont val="宋体"/>
        <charset val="134"/>
        <scheme val="minor"/>
      </rPr>
      <t>夹层</t>
    </r>
    <r>
      <rPr>
        <sz val="10.5"/>
        <color theme="1"/>
        <rFont val="仿宋"/>
        <charset val="134"/>
      </rPr>
      <t>柱</t>
    </r>
  </si>
  <si>
    <t>C55</t>
  </si>
  <si>
    <t>综合楼1~3层</t>
  </si>
  <si>
    <t>综合楼4~8层</t>
  </si>
  <si>
    <t>C50</t>
  </si>
  <si>
    <t>综合楼9~15层</t>
  </si>
  <si>
    <t>C45</t>
  </si>
  <si>
    <t>综合楼16~天面层</t>
  </si>
  <si>
    <t>C40</t>
  </si>
  <si>
    <t>宿舍楼1层</t>
  </si>
  <si>
    <t>宿舍楼2层</t>
  </si>
  <si>
    <t>C35</t>
  </si>
  <si>
    <t>宿舍楼3~5层</t>
  </si>
  <si>
    <r>
      <rPr>
        <sz val="10"/>
        <rFont val="宋体"/>
        <charset val="134"/>
        <scheme val="minor"/>
      </rPr>
      <t>2</t>
    </r>
    <r>
      <rPr>
        <sz val="10.5"/>
        <color theme="1"/>
        <rFont val="仿宋"/>
        <charset val="134"/>
      </rPr>
      <t>层</t>
    </r>
    <r>
      <rPr>
        <sz val="10.5"/>
        <color theme="1"/>
        <rFont val="仿宋"/>
        <charset val="134"/>
      </rPr>
      <t>柱</t>
    </r>
  </si>
  <si>
    <r>
      <rPr>
        <sz val="10"/>
        <rFont val="宋体"/>
        <charset val="134"/>
        <scheme val="minor"/>
      </rPr>
      <t>1</t>
    </r>
    <r>
      <rPr>
        <sz val="10.5"/>
        <color theme="1"/>
        <rFont val="Times New Roman"/>
        <charset val="0"/>
      </rPr>
      <t>~2</t>
    </r>
    <r>
      <rPr>
        <sz val="10.5"/>
        <color theme="1"/>
        <rFont val="仿宋"/>
        <charset val="134"/>
      </rPr>
      <t>层</t>
    </r>
    <r>
      <rPr>
        <sz val="10.5"/>
        <color theme="1"/>
        <rFont val="仿宋"/>
        <charset val="134"/>
      </rPr>
      <t>柱</t>
    </r>
  </si>
  <si>
    <r>
      <rPr>
        <sz val="10"/>
        <rFont val="宋体"/>
        <charset val="134"/>
        <scheme val="minor"/>
      </rPr>
      <t>3~4</t>
    </r>
    <r>
      <rPr>
        <sz val="10.5"/>
        <color theme="1"/>
        <rFont val="仿宋"/>
        <charset val="134"/>
      </rPr>
      <t>层</t>
    </r>
    <r>
      <rPr>
        <sz val="10.5"/>
        <color theme="1"/>
        <rFont val="仿宋"/>
        <charset val="134"/>
      </rPr>
      <t>柱</t>
    </r>
  </si>
  <si>
    <r>
      <rPr>
        <sz val="10"/>
        <rFont val="宋体"/>
        <charset val="134"/>
        <scheme val="minor"/>
      </rPr>
      <t>5</t>
    </r>
    <r>
      <rPr>
        <sz val="10.5"/>
        <color theme="1"/>
        <rFont val="仿宋"/>
        <charset val="134"/>
      </rPr>
      <t>层</t>
    </r>
    <r>
      <rPr>
        <sz val="10.5"/>
        <color theme="1"/>
        <rFont val="仿宋"/>
        <charset val="134"/>
      </rPr>
      <t>柱</t>
    </r>
  </si>
  <si>
    <t>垃圾暂存棚</t>
  </si>
  <si>
    <t>前方办公室</t>
  </si>
  <si>
    <r>
      <rPr>
        <sz val="10"/>
        <rFont val="宋体"/>
        <charset val="134"/>
        <scheme val="minor"/>
      </rPr>
      <t>1</t>
    </r>
    <r>
      <rPr>
        <sz val="10.5"/>
        <color theme="1"/>
        <rFont val="Times New Roman"/>
        <charset val="0"/>
      </rPr>
      <t>~2</t>
    </r>
    <r>
      <rPr>
        <sz val="10.5"/>
        <color theme="1"/>
        <rFont val="仿宋"/>
        <charset val="134"/>
      </rPr>
      <t>层</t>
    </r>
    <r>
      <rPr>
        <sz val="10.5"/>
        <color theme="1"/>
        <rFont val="仿宋"/>
        <charset val="134"/>
      </rPr>
      <t>墙</t>
    </r>
    <r>
      <rPr>
        <sz val="10.5"/>
        <color theme="1"/>
        <rFont val="仿宋"/>
        <charset val="134"/>
      </rPr>
      <t>柱</t>
    </r>
  </si>
  <si>
    <t>门卫</t>
  </si>
  <si>
    <r>
      <rPr>
        <sz val="10"/>
        <rFont val="宋体"/>
        <charset val="134"/>
        <scheme val="minor"/>
      </rPr>
      <t>3~6</t>
    </r>
    <r>
      <rPr>
        <sz val="10.5"/>
        <color theme="1"/>
        <rFont val="仿宋"/>
        <charset val="134"/>
      </rPr>
      <t>层</t>
    </r>
    <r>
      <rPr>
        <sz val="10.5"/>
        <color theme="1"/>
        <rFont val="仿宋"/>
        <charset val="134"/>
      </rPr>
      <t>墙</t>
    </r>
    <r>
      <rPr>
        <sz val="10.5"/>
        <color theme="1"/>
        <rFont val="仿宋"/>
        <charset val="134"/>
      </rPr>
      <t>柱</t>
    </r>
  </si>
  <si>
    <t>岗亭</t>
  </si>
  <si>
    <r>
      <rPr>
        <sz val="10"/>
        <rFont val="宋体"/>
        <charset val="134"/>
        <scheme val="minor"/>
      </rPr>
      <t>7~9</t>
    </r>
    <r>
      <rPr>
        <sz val="10.5"/>
        <color theme="1"/>
        <rFont val="仿宋"/>
        <charset val="134"/>
      </rPr>
      <t>层</t>
    </r>
    <r>
      <rPr>
        <sz val="10.5"/>
        <color theme="1"/>
        <rFont val="仿宋"/>
        <charset val="134"/>
      </rPr>
      <t>墙</t>
    </r>
    <r>
      <rPr>
        <sz val="10.5"/>
        <color theme="1"/>
        <rFont val="仿宋"/>
        <charset val="134"/>
      </rPr>
      <t>柱</t>
    </r>
  </si>
  <si>
    <t>1#变电所</t>
  </si>
  <si>
    <t>2#变电所</t>
  </si>
  <si>
    <r>
      <rPr>
        <sz val="10"/>
        <rFont val="宋体"/>
        <charset val="134"/>
        <scheme val="minor"/>
      </rPr>
      <t>2~3</t>
    </r>
    <r>
      <rPr>
        <sz val="10.5"/>
        <color theme="1"/>
        <rFont val="仿宋"/>
        <charset val="134"/>
      </rPr>
      <t>层</t>
    </r>
    <r>
      <rPr>
        <sz val="10.5"/>
        <color theme="1"/>
        <rFont val="仿宋"/>
        <charset val="134"/>
      </rPr>
      <t>柱</t>
    </r>
  </si>
  <si>
    <r>
      <rPr>
        <sz val="10"/>
        <rFont val="宋体"/>
        <charset val="134"/>
        <scheme val="minor"/>
      </rPr>
      <t>4</t>
    </r>
    <r>
      <rPr>
        <sz val="10.5"/>
        <color theme="1"/>
        <rFont val="仿宋"/>
        <charset val="134"/>
      </rPr>
      <t>层</t>
    </r>
    <r>
      <rPr>
        <sz val="10.5"/>
        <color theme="1"/>
        <rFont val="仿宋"/>
        <charset val="134"/>
      </rPr>
      <t>柱</t>
    </r>
  </si>
  <si>
    <t>生产污水处理站</t>
  </si>
  <si>
    <t>供水调节站</t>
  </si>
  <si>
    <t>前置技术用房</t>
  </si>
  <si>
    <r>
      <rPr>
        <sz val="10"/>
        <rFont val="宋体"/>
        <charset val="134"/>
        <scheme val="minor"/>
      </rPr>
      <t>负</t>
    </r>
    <r>
      <rPr>
        <sz val="10.5"/>
        <color theme="1"/>
        <rFont val="Times New Roman"/>
        <charset val="0"/>
      </rPr>
      <t>1</t>
    </r>
    <r>
      <rPr>
        <sz val="10.5"/>
        <color theme="1"/>
        <rFont val="仿宋"/>
        <charset val="134"/>
      </rPr>
      <t>层墙</t>
    </r>
    <r>
      <rPr>
        <sz val="10.5"/>
        <color theme="1"/>
        <rFont val="仿宋"/>
        <charset val="134"/>
      </rPr>
      <t>柱</t>
    </r>
  </si>
  <si>
    <t>二、钢筋保护层厚度</t>
  </si>
  <si>
    <t>构件类别</t>
  </si>
  <si>
    <t>梁</t>
  </si>
  <si>
    <t>构件</t>
  </si>
  <si>
    <t>板</t>
  </si>
  <si>
    <t>3、结构实体位置与尺寸偏差（楼板厚度）</t>
  </si>
  <si>
    <t>4、锚固件抗拔承载力</t>
  </si>
  <si>
    <t>锚固件抗拔承载力</t>
  </si>
  <si>
    <t>现场破坏性检验应取每一检验批锚固件总数的0.1%且不少于5件进行检验；锚固件为植筋且总数不超过100件时，可取3件检验。现场非破坏性检验：对于非生命线工程的非结构构件，应取每一检验批锚栓总数的0.1%且不少于5件进行检验，应取每一检验批植筋总数的0.1%且不少于3件进行检验。</t>
  </si>
  <si>
    <t>件</t>
  </si>
  <si>
    <t>含税合计（1+2+3+4）</t>
  </si>
  <si>
    <t>注：1.主体结构抽检比例参考《混凝土结构工程施工质量验收规范》（GB50204－2015）、《回弹法检测混凝土抗压强度技术规程》(JGJ/T23-2011)；
2.本报价单价参考广东省房屋建筑和市政工程质量安全检测收费指导价粤建检协﹝2015﹞8号；
3.检测量为暂定工作量，实际工作量可能发生变化，如实际施工数量变动、验证检测、扩大抽检等，检测工作量以实际检测工作量为准。</t>
  </si>
  <si>
    <t>节能装修材料检测清单</t>
  </si>
  <si>
    <t>检测分项</t>
  </si>
  <si>
    <t>建筑用轻钢龙骨</t>
  </si>
  <si>
    <t>墙体抗冲击（墙体龙骨检）</t>
  </si>
  <si>
    <t>静载试验</t>
  </si>
  <si>
    <t>双面镀锌层厚度</t>
  </si>
  <si>
    <t>双面镀锌量</t>
  </si>
  <si>
    <t>镀锌层厚度/涂镀层厚度(彩色涂层钢板（带)检)</t>
  </si>
  <si>
    <t>粉末喷涂铝合金
建筑型材</t>
  </si>
  <si>
    <t>尺寸偏差</t>
  </si>
  <si>
    <t>断后伸长率</t>
  </si>
  <si>
    <t>膜厚</t>
  </si>
  <si>
    <t>附着力（干式、湿式、沸水煮）</t>
  </si>
  <si>
    <t>耐沸水性</t>
  </si>
  <si>
    <t>耐冲击性</t>
  </si>
  <si>
    <t>耐盐酸性</t>
  </si>
  <si>
    <t>耐溶剂性</t>
  </si>
  <si>
    <t>韦氏硬度</t>
  </si>
  <si>
    <t>氟碳漆喷涂铝合金
建筑型材</t>
  </si>
  <si>
    <t>硬度</t>
  </si>
  <si>
    <t>建筑用隔热铝合金型材</t>
  </si>
  <si>
    <t>横向拉伸试验/抗拉强度</t>
  </si>
  <si>
    <t>纵向剪切试验/抗剪强度</t>
  </si>
  <si>
    <t>建筑装饰用铝单板</t>
  </si>
  <si>
    <t>铅笔硬度</t>
  </si>
  <si>
    <t>金属及金属复合材料吊顶板(铝质天花板)</t>
  </si>
  <si>
    <t>漆膜硬度</t>
  </si>
  <si>
    <t>合成树脂乳液外墙涂料</t>
  </si>
  <si>
    <t>容器中状态</t>
  </si>
  <si>
    <t>施工性</t>
  </si>
  <si>
    <t>涂膜外观</t>
  </si>
  <si>
    <t>干燥时间</t>
  </si>
  <si>
    <t>对比率</t>
  </si>
  <si>
    <t>耐洗刷性</t>
  </si>
  <si>
    <t>耐水性</t>
  </si>
  <si>
    <t>透水性</t>
  </si>
  <si>
    <t>低温稳定性</t>
  </si>
  <si>
    <t>附着力（中涂漆做）</t>
  </si>
  <si>
    <t>合成树脂乳液内墙涂料</t>
  </si>
  <si>
    <t>外墙无机建筑涂料</t>
  </si>
  <si>
    <t>表干时间</t>
  </si>
  <si>
    <t>地坪涂料</t>
  </si>
  <si>
    <t>适用期</t>
  </si>
  <si>
    <t>铅笔硬度（薄型做）</t>
  </si>
  <si>
    <t>柔韧性（薄型做）</t>
  </si>
  <si>
    <t>附着力（薄型做）</t>
  </si>
  <si>
    <t>抗压强度（厚型做）</t>
  </si>
  <si>
    <t>建筑外墙用腻子</t>
  </si>
  <si>
    <t>干燥时间（表干）</t>
  </si>
  <si>
    <t>初期干燥抗裂性</t>
  </si>
  <si>
    <t>打磨性（T型不做）</t>
  </si>
  <si>
    <t>腻子膜柔韧性(T型不做)</t>
  </si>
  <si>
    <t>吸水量</t>
  </si>
  <si>
    <t>建筑室内用腻子</t>
  </si>
  <si>
    <t>打磨性</t>
  </si>
  <si>
    <t>柔韧性（R型做）</t>
  </si>
  <si>
    <t>耐水性（R型、N型做）</t>
  </si>
  <si>
    <t>装饰纸面石膏板</t>
  </si>
  <si>
    <t>吸水率（S、SH做）</t>
  </si>
  <si>
    <t>抗冲击性</t>
  </si>
  <si>
    <t>护面纸与芯材粘结性</t>
  </si>
  <si>
    <t>断裂荷载</t>
  </si>
  <si>
    <t>表面吸水量（S、SH做）</t>
  </si>
  <si>
    <t>面密度</t>
  </si>
  <si>
    <t>建筑玻璃</t>
  </si>
  <si>
    <t>单片玻璃光学性能</t>
  </si>
  <si>
    <t>中空玻璃光学性能</t>
  </si>
  <si>
    <t>中空玻璃露点/密封性能</t>
  </si>
  <si>
    <t>抗冲击性能</t>
  </si>
  <si>
    <t>霰弹袋冲击性能</t>
  </si>
  <si>
    <t>碎片状态(夹胶玻璃不检)</t>
  </si>
  <si>
    <t>落球冲击剥落性能(夹胶玻璃)</t>
  </si>
  <si>
    <t>夹层玻璃霰弹袋冲击性能</t>
  </si>
  <si>
    <t>玻璃及金属栏杆</t>
  </si>
  <si>
    <t>抗水平荷载性能</t>
  </si>
  <si>
    <t>抗垂直荷载性能</t>
  </si>
  <si>
    <t>抗软重物撞击性能</t>
  </si>
  <si>
    <t>抗硬重物撞击性能</t>
  </si>
  <si>
    <t>建筑用硅酮结构密封胶</t>
  </si>
  <si>
    <t>下垂度</t>
  </si>
  <si>
    <t>挤出性（单组分做）</t>
  </si>
  <si>
    <t>适用期（双组分做）</t>
  </si>
  <si>
    <t>邵氏硬度</t>
  </si>
  <si>
    <t>23℃拉伸粘结性</t>
  </si>
  <si>
    <t>五项</t>
  </si>
  <si>
    <t>23℃拉伸模量</t>
  </si>
  <si>
    <t>与基材的粘结性</t>
  </si>
  <si>
    <t>密封胶粘结性（手拉试验）</t>
  </si>
  <si>
    <t>热老化</t>
  </si>
  <si>
    <t>相容性</t>
  </si>
  <si>
    <t>硅酮和改性硅酮建筑密封胶</t>
  </si>
  <si>
    <t>挤出性</t>
  </si>
  <si>
    <t>定伸粘结性</t>
  </si>
  <si>
    <t>浸水后定伸粘结性</t>
  </si>
  <si>
    <t>质量损失率</t>
  </si>
  <si>
    <t>弹性恢复率</t>
  </si>
  <si>
    <t>陶瓷墙地砖胶粘剂</t>
  </si>
  <si>
    <t>拉伸粘结原强度</t>
  </si>
  <si>
    <t>浸水后拉伸粘结强度</t>
  </si>
  <si>
    <t>热老化后拉伸胶粘强度</t>
  </si>
  <si>
    <t>晾置时间，20min拉伸胶粘强度</t>
  </si>
  <si>
    <t>剪切粘结原强度</t>
  </si>
  <si>
    <t>浸水后剪切强度</t>
  </si>
  <si>
    <t>热老化后剪切粘结强度</t>
  </si>
  <si>
    <t>饰面材料</t>
  </si>
  <si>
    <t>太阳辐射吸收系数</t>
  </si>
  <si>
    <t>绝热用挤塑聚苯乙烯泡沫塑料</t>
  </si>
  <si>
    <t>表观密度</t>
  </si>
  <si>
    <t>压缩强度</t>
  </si>
  <si>
    <t>导热系数</t>
  </si>
  <si>
    <t>尺寸稳定性</t>
  </si>
  <si>
    <t>尺寸（4.51.1）</t>
  </si>
  <si>
    <t>燃烧性能（B级）</t>
  </si>
  <si>
    <t>柔性泡沫橡塑绝热制品</t>
  </si>
  <si>
    <t>真空吸水率</t>
  </si>
  <si>
    <t>建筑用岩棉绝热制品</t>
  </si>
  <si>
    <t>压缩强度(幕墙用、钢结构和内保温用不检)</t>
  </si>
  <si>
    <t>吸湿率</t>
  </si>
  <si>
    <t>燃烧性能（A级）</t>
  </si>
  <si>
    <t>建筑保温砂浆/玻化微珠保温砂浆</t>
  </si>
  <si>
    <t>干密度</t>
  </si>
  <si>
    <t>体积吸水率</t>
  </si>
  <si>
    <t>软化系数</t>
  </si>
  <si>
    <t>界面砂浆</t>
  </si>
  <si>
    <t>拉伸粘结强度（标准状态）</t>
  </si>
  <si>
    <t>拉伸粘结强度（浸水处理）</t>
  </si>
  <si>
    <t>抗裂砂浆</t>
  </si>
  <si>
    <t>耐碱玻璃纤维网格布</t>
  </si>
  <si>
    <t>断裂强力/拉伸断裂强力/耐碱断裂强力</t>
  </si>
  <si>
    <t>断裂伸长率</t>
  </si>
  <si>
    <t>耐碱性/耐碱断裂强力保留率</t>
  </si>
  <si>
    <t>单位面积质量</t>
  </si>
  <si>
    <t>热镀锌电焊网</t>
  </si>
  <si>
    <t>焊点抗拉力</t>
  </si>
  <si>
    <t>网孔偏差</t>
  </si>
  <si>
    <t>丝径</t>
  </si>
  <si>
    <t>镀锌层重量</t>
  </si>
  <si>
    <t>硫酸铜试验</t>
  </si>
  <si>
    <t>平板状/管状建筑材料及制品</t>
  </si>
  <si>
    <t>A1级</t>
  </si>
  <si>
    <t>A2级</t>
  </si>
  <si>
    <t>B级</t>
  </si>
  <si>
    <t>灯具</t>
  </si>
  <si>
    <t>光色参数（光效/初始光效/灯具效能、光通量、显色指数、相关色温、色品坐标/色容差SCDM）</t>
  </si>
  <si>
    <t>电参数（功率、功率因
数、谐波电流）</t>
  </si>
  <si>
    <t>节能环境绿建检测清单</t>
  </si>
  <si>
    <t>变压器电源质量</t>
  </si>
  <si>
    <t>三相电压不平衡</t>
  </si>
  <si>
    <t>点（24h）</t>
  </si>
  <si>
    <t>公共电网谐波电流</t>
  </si>
  <si>
    <t>公共电网谐波电压</t>
  </si>
  <si>
    <t>供电电压偏差</t>
  </si>
  <si>
    <t>功率因数</t>
  </si>
  <si>
    <t>照明系统</t>
  </si>
  <si>
    <t>照明照度</t>
  </si>
  <si>
    <t>处功能区</t>
  </si>
  <si>
    <t>功率密度</t>
  </si>
  <si>
    <t>照度均匀度</t>
  </si>
  <si>
    <t>自然间</t>
  </si>
  <si>
    <t>显色指数</t>
  </si>
  <si>
    <t>间</t>
  </si>
  <si>
    <t>统一眩光值</t>
  </si>
  <si>
    <t>处</t>
  </si>
  <si>
    <t>通风排烟系统</t>
  </si>
  <si>
    <t>漏风量、严密性、风管强度</t>
  </si>
  <si>
    <t>风口风量</t>
  </si>
  <si>
    <t>个</t>
  </si>
  <si>
    <t>系统总风量</t>
  </si>
  <si>
    <t>系统</t>
  </si>
  <si>
    <t>风机单位风量耗功率</t>
  </si>
  <si>
    <t>室内热环境</t>
  </si>
  <si>
    <t>空气温度</t>
  </si>
  <si>
    <t>相对湿度</t>
  </si>
  <si>
    <t>采光</t>
  </si>
  <si>
    <t>采光系数</t>
  </si>
  <si>
    <t>声环境</t>
  </si>
  <si>
    <t>声环境质量</t>
  </si>
  <si>
    <t>室内背景噪声</t>
  </si>
  <si>
    <t>建筑施工场界噪声</t>
  </si>
  <si>
    <t>隔声性能</t>
  </si>
  <si>
    <t>楼板撞击声隔声</t>
  </si>
  <si>
    <t>楼板空气声隔声</t>
  </si>
  <si>
    <t>外墙空气声隔声</t>
  </si>
  <si>
    <t>外窗空气声隔声</t>
  </si>
  <si>
    <t>分户墙空气声隔声</t>
  </si>
  <si>
    <t>房间之间空气声隔声</t>
  </si>
  <si>
    <t>保温层构造</t>
  </si>
  <si>
    <t>保温层构造钻芯检测</t>
  </si>
  <si>
    <t>维护结构节能</t>
  </si>
  <si>
    <t>传热系数</t>
  </si>
  <si>
    <t>室内空气质量</t>
  </si>
  <si>
    <t>氡气</t>
  </si>
  <si>
    <t>甲醛</t>
  </si>
  <si>
    <t>氨</t>
  </si>
  <si>
    <t>苯</t>
  </si>
  <si>
    <t>甲苯</t>
  </si>
  <si>
    <t>二甲苯</t>
  </si>
  <si>
    <t>总挥发物有机化合物(TVOC)</t>
  </si>
  <si>
    <t>幕墙门窗检测清单</t>
  </si>
  <si>
    <t>建筑幕墙</t>
  </si>
  <si>
    <t>气密性，水密性，抗风压性、层间变形性能</t>
  </si>
  <si>
    <t>建筑门窗</t>
  </si>
  <si>
    <t>气密性，水密性，抗风压性</t>
  </si>
  <si>
    <t>钢结构检测清单</t>
  </si>
  <si>
    <t>检测比例</t>
  </si>
  <si>
    <t>超声波</t>
  </si>
  <si>
    <t>一级100%
二级20%</t>
  </si>
  <si>
    <t>米</t>
  </si>
  <si>
    <t>防腐涂层厚度</t>
  </si>
  <si>
    <t>防火涂层厚度</t>
  </si>
  <si>
    <t>闸口及闸口办公室</t>
  </si>
  <si>
    <t>现场办公及仓库</t>
  </si>
  <si>
    <t>含税费用合计（元）</t>
  </si>
  <si>
    <t>基坑支护监测清单</t>
  </si>
  <si>
    <t>观测点埋设费</t>
  </si>
  <si>
    <t>位移工作基点埋设费</t>
  </si>
  <si>
    <t>沉降观测点埋设费</t>
  </si>
  <si>
    <t>边坡顶水平位移和沉降观测点</t>
  </si>
  <si>
    <t>土体深层水平测斜</t>
  </si>
  <si>
    <t>锚索应力</t>
  </si>
  <si>
    <t>支撑立柱沉降</t>
  </si>
  <si>
    <t>周边地面沉降</t>
  </si>
  <si>
    <t>地下水位</t>
  </si>
  <si>
    <t>临近建、沟筑物、高架路沉降</t>
  </si>
  <si>
    <t>/</t>
  </si>
  <si>
    <t>临近管线</t>
  </si>
  <si>
    <t>周边地面超载状况</t>
  </si>
  <si>
    <t>土体深层水平位移</t>
  </si>
  <si>
    <t>周边建筑物沉降</t>
  </si>
  <si>
    <t>围护结构裂缝</t>
  </si>
  <si>
    <t>监测费</t>
  </si>
  <si>
    <t>边坡顶水平位移观测</t>
  </si>
  <si>
    <t>点.次</t>
  </si>
  <si>
    <t>边坡顶沉降观测</t>
  </si>
  <si>
    <t>三</t>
  </si>
  <si>
    <t>监测技术工作费收费比例22%</t>
  </si>
  <si>
    <t>四</t>
  </si>
  <si>
    <t>含税费用合计</t>
  </si>
  <si>
    <t>编制说明:
1、观测点埋设费含材料费、埋设人工费、预埋钻孔费，数量为考虑损坏，破坏后重新埋设数量；
2、监测费参照《广东省房屋建筑和市政工程工程质量安全检测收费指导价（粤建检协【2015】8号）》取费，根据方案的检测数量和频次计算所得；
3、预计工期80天，从基坑开挖开始，在基坑回填结束，监测频率前边15天按3天1次5次，45天1天1次45次，后20天3天1次4次，共57次。</t>
  </si>
  <si>
    <t>建筑物消防检测清单</t>
  </si>
  <si>
    <t>检测参数</t>
  </si>
  <si>
    <t>检测数量</t>
  </si>
  <si>
    <t>消防设施检测</t>
  </si>
  <si>
    <t>m2</t>
  </si>
  <si>
    <t>含税合计</t>
  </si>
  <si>
    <t>建筑物人防实体工程检测清单</t>
  </si>
  <si>
    <t>钻芯法检测混凝土强度</t>
  </si>
  <si>
    <t>回弹法检测混凝土强度</t>
  </si>
  <si>
    <t>钢筋保护层厚度</t>
  </si>
  <si>
    <t>钢筋配置</t>
  </si>
  <si>
    <t>构件截面尺寸</t>
  </si>
  <si>
    <t>人防工程防护设备安装质量检测清单</t>
  </si>
  <si>
    <t>类别</t>
  </si>
  <si>
    <t>检测名称</t>
  </si>
  <si>
    <t>手动钢结构防护、防护密闭门、密闭门</t>
  </si>
  <si>
    <t>设备型号</t>
  </si>
  <si>
    <t>开启方向</t>
  </si>
  <si>
    <t>门扇厚度偏差</t>
  </si>
  <si>
    <t>面板厚度偏差</t>
  </si>
  <si>
    <t>樘</t>
  </si>
  <si>
    <t>结构焊缝质量</t>
  </si>
  <si>
    <t>漏气孔缝</t>
  </si>
  <si>
    <t>密封件质量</t>
  </si>
  <si>
    <t>门扇、门框贴合面间隙</t>
  </si>
  <si>
    <t>密封胶条嵌压中心线偏差</t>
  </si>
  <si>
    <r>
      <rPr>
        <sz val="11"/>
        <rFont val="宋体"/>
        <charset val="134"/>
      </rPr>
      <t>门框左右角钢垂直度</t>
    </r>
    <r>
      <rPr>
        <sz val="11"/>
        <rFont val="Times New Roman"/>
        <charset val="134"/>
      </rPr>
      <t>(</t>
    </r>
    <r>
      <rPr>
        <sz val="11"/>
        <rFont val="宋体"/>
        <charset val="134"/>
      </rPr>
      <t>前后</t>
    </r>
    <r>
      <rPr>
        <sz val="11"/>
        <rFont val="Times New Roman"/>
        <charset val="134"/>
      </rPr>
      <t>)</t>
    </r>
  </si>
  <si>
    <r>
      <rPr>
        <sz val="11"/>
        <rFont val="宋体"/>
        <charset val="134"/>
      </rPr>
      <t>门框左右角钢垂直度</t>
    </r>
    <r>
      <rPr>
        <sz val="11"/>
        <rFont val="Times New Roman"/>
        <charset val="134"/>
      </rPr>
      <t>(</t>
    </r>
    <r>
      <rPr>
        <sz val="11"/>
        <rFont val="宋体"/>
        <charset val="134"/>
      </rPr>
      <t>左右</t>
    </r>
    <r>
      <rPr>
        <sz val="11"/>
        <rFont val="Times New Roman"/>
        <charset val="134"/>
      </rPr>
      <t>)</t>
    </r>
  </si>
  <si>
    <t>门扇启闭力</t>
  </si>
  <si>
    <t>关锁操纵力</t>
  </si>
  <si>
    <t>闭锁头同步、锁紧情况</t>
  </si>
  <si>
    <t>启闭运转性能</t>
  </si>
  <si>
    <t>表面观感</t>
  </si>
  <si>
    <t>漆膜厚度</t>
  </si>
  <si>
    <t>漆膜附着力</t>
  </si>
  <si>
    <t>运动部位保护</t>
  </si>
  <si>
    <t>铭牌、开关标志等标识</t>
  </si>
  <si>
    <t>钢筋混凝土防护门、防护密闭门、密闭门</t>
  </si>
  <si>
    <t>门扇、门框贴合面中心线偏差</t>
  </si>
  <si>
    <t>门框左右角钢垂直度(前后)</t>
  </si>
  <si>
    <t>门框左右角钢垂直度(左右)</t>
  </si>
  <si>
    <t>悬摆式防爆波活门</t>
  </si>
  <si>
    <r>
      <rPr>
        <sz val="11"/>
        <rFont val="宋体"/>
        <charset val="134"/>
      </rPr>
      <t>门扇</t>
    </r>
    <r>
      <rPr>
        <sz val="11"/>
        <rFont val="Times New Roman"/>
        <charset val="134"/>
      </rPr>
      <t>(</t>
    </r>
    <r>
      <rPr>
        <sz val="11"/>
        <rFont val="宋体"/>
        <charset val="134"/>
      </rPr>
      <t>或底座</t>
    </r>
    <r>
      <rPr>
        <sz val="11"/>
        <rFont val="Times New Roman"/>
        <charset val="134"/>
      </rPr>
      <t>)</t>
    </r>
    <r>
      <rPr>
        <sz val="11"/>
        <rFont val="宋体"/>
        <charset val="134"/>
      </rPr>
      <t>的厚度偏差</t>
    </r>
  </si>
  <si>
    <t>焊缝质量要求</t>
  </si>
  <si>
    <t>通风量要求</t>
  </si>
  <si>
    <t>悬摆板启闭力</t>
  </si>
  <si>
    <t>门扇关闭力</t>
  </si>
  <si>
    <t>闭锁锁紧力</t>
  </si>
  <si>
    <t>防护密闭封堵板</t>
  </si>
  <si>
    <t>防冲击波方向</t>
  </si>
  <si>
    <t>结构厚度偏差（封堵板）</t>
  </si>
  <si>
    <t>焊缝厚度要求</t>
  </si>
  <si>
    <t>封堵框左右角钢垂直度(前后)</t>
  </si>
  <si>
    <t>封堵框左右角钢垂直度(左右)</t>
  </si>
  <si>
    <t>密闭阀门</t>
  </si>
  <si>
    <t>管壁厚度</t>
  </si>
  <si>
    <t>密闭性能</t>
  </si>
  <si>
    <t>通风量</t>
  </si>
  <si>
    <t>阀门固定情况</t>
  </si>
  <si>
    <t>法兰螺栓连接情况</t>
  </si>
  <si>
    <t>阀板启闭力</t>
  </si>
  <si>
    <t>启闭运转性能要求</t>
  </si>
  <si>
    <t>防爆地漏</t>
  </si>
  <si>
    <t>地漏接口及管径偏差</t>
  </si>
  <si>
    <t>地漏盖旋转灵活无卡阻</t>
  </si>
  <si>
    <t>防爆超压排气活门</t>
  </si>
  <si>
    <r>
      <rPr>
        <sz val="11"/>
        <rFont val="宋体"/>
        <charset val="134"/>
      </rPr>
      <t>阀盖</t>
    </r>
    <r>
      <rPr>
        <sz val="11"/>
        <color theme="1"/>
        <rFont val="Times New Roman"/>
        <charset val="134"/>
      </rPr>
      <t>/</t>
    </r>
    <r>
      <rPr>
        <sz val="11"/>
        <color theme="1"/>
        <rFont val="宋体"/>
        <charset val="134"/>
      </rPr>
      <t>活门盘厚度</t>
    </r>
  </si>
  <si>
    <t>平衡锤连杆垂直度</t>
  </si>
  <si>
    <t>法兰连接</t>
  </si>
  <si>
    <r>
      <rPr>
        <sz val="11"/>
        <rFont val="宋体"/>
        <charset val="134"/>
      </rPr>
      <t>阀盖</t>
    </r>
    <r>
      <rPr>
        <sz val="11"/>
        <color theme="1"/>
        <rFont val="Times New Roman"/>
        <charset val="134"/>
      </rPr>
      <t>/</t>
    </r>
    <r>
      <rPr>
        <sz val="11"/>
        <color theme="1"/>
        <rFont val="宋体"/>
        <charset val="134"/>
      </rPr>
      <t>活门盘与壳体锁闭</t>
    </r>
  </si>
  <si>
    <r>
      <rPr>
        <sz val="11"/>
        <rFont val="宋体"/>
        <charset val="134"/>
      </rPr>
      <t>阀盖</t>
    </r>
    <r>
      <rPr>
        <sz val="11"/>
        <color theme="1"/>
        <rFont val="Times New Roman"/>
        <charset val="134"/>
      </rPr>
      <t>/</t>
    </r>
    <r>
      <rPr>
        <sz val="11"/>
        <color theme="1"/>
        <rFont val="宋体"/>
        <charset val="134"/>
      </rPr>
      <t>活门盘锁紧力</t>
    </r>
  </si>
  <si>
    <t>密闭观察窗</t>
  </si>
  <si>
    <t>密闭观察窗厚度</t>
  </si>
  <si>
    <t>螺栓与孔配合情况</t>
  </si>
  <si>
    <t>风机</t>
  </si>
  <si>
    <t>明确外观涂装、产品标识及制造标识情况</t>
  </si>
  <si>
    <t>明确进出风管道连接情况</t>
  </si>
  <si>
    <t>明确进出风口管道连接情况</t>
  </si>
  <si>
    <t>明确风机落地支承情况以及安装是否牢固情况</t>
  </si>
  <si>
    <t>明确设备运行标识以及运行是否平稳无异响</t>
  </si>
  <si>
    <t>检测振动速度</t>
  </si>
  <si>
    <t>过滤吸收器</t>
  </si>
  <si>
    <t>明确编号、外观涂装、产品标识情况</t>
  </si>
  <si>
    <t>明确连接管道质量情况</t>
  </si>
  <si>
    <t>明确支架安装及维护空间情况</t>
  </si>
  <si>
    <t>确认设备阻力标识是否符合标准要求</t>
  </si>
  <si>
    <t>油网滤尘器</t>
  </si>
  <si>
    <t>外观检测</t>
  </si>
  <si>
    <t>安装检测</t>
  </si>
  <si>
    <t>正向垂直度</t>
  </si>
  <si>
    <t>侧向垂直度</t>
  </si>
  <si>
    <t>通风管道</t>
  </si>
  <si>
    <t>明确焊接外观质量</t>
  </si>
  <si>
    <t>明确涂装外观质量及焊接形式</t>
  </si>
  <si>
    <t>明确管道与设备连接情况</t>
  </si>
  <si>
    <t>检查风管安装构件是否符合标准或图纸要求</t>
  </si>
  <si>
    <t>管道管壁厚度</t>
  </si>
  <si>
    <t>防雷及电气检测清单</t>
  </si>
  <si>
    <t>检验项目</t>
  </si>
  <si>
    <t>检测频率</t>
  </si>
  <si>
    <t>土壤电阻率、接地电阻、过渡电阻、支持件拉力试验、SPD</t>
  </si>
  <si>
    <t>土壤电阻率、过渡电阻、接地电阻、压敏电压、泄漏电流等</t>
  </si>
  <si>
    <t>土壤电阻率根据实际情况确定，接地装置、接闪带、接闪器按引下线数量全检，接闪杆、天面金属部件、SPD全检</t>
  </si>
  <si>
    <t>发电机组负载检测</t>
  </si>
  <si>
    <t>全检</t>
  </si>
  <si>
    <t>台</t>
  </si>
  <si>
    <t>智能化系统检测清单</t>
  </si>
  <si>
    <t>信息网络系统</t>
  </si>
  <si>
    <t>交换机网络性能</t>
  </si>
  <si>
    <t>链路</t>
  </si>
  <si>
    <r>
      <rPr>
        <sz val="11"/>
        <rFont val="宋体"/>
        <charset val="134"/>
      </rPr>
      <t>无线接入点</t>
    </r>
    <r>
      <rPr>
        <sz val="11"/>
        <rFont val="Times New Roman"/>
        <charset val="134"/>
      </rPr>
      <t>(AP)</t>
    </r>
  </si>
  <si>
    <t>网络管理功能</t>
  </si>
  <si>
    <t>综合布线系统</t>
  </si>
  <si>
    <t>光纤</t>
  </si>
  <si>
    <t>芯</t>
  </si>
  <si>
    <t>双绞线</t>
  </si>
  <si>
    <t>条</t>
  </si>
  <si>
    <t>光纤到户</t>
  </si>
  <si>
    <t>视频监控系统</t>
  </si>
  <si>
    <t>摄像头</t>
  </si>
  <si>
    <t>监控管理系统</t>
  </si>
  <si>
    <r>
      <rPr>
        <sz val="11"/>
        <rFont val="宋体"/>
        <charset val="134"/>
      </rPr>
      <t>出</t>
    </r>
    <r>
      <rPr>
        <sz val="11"/>
        <rFont val="Times New Roman"/>
        <charset val="134"/>
      </rPr>
      <t>/</t>
    </r>
    <r>
      <rPr>
        <sz val="11"/>
        <rFont val="宋体"/>
        <charset val="134"/>
      </rPr>
      <t>入口（门禁）管理系统</t>
    </r>
  </si>
  <si>
    <t>门禁识别器</t>
  </si>
  <si>
    <t>门禁管理系统</t>
  </si>
  <si>
    <t>入侵报警系统</t>
  </si>
  <si>
    <t>入侵探测器</t>
  </si>
  <si>
    <t>人工报警装置（报警、求助按扭等）</t>
  </si>
  <si>
    <t>入侵报警管理系统</t>
  </si>
  <si>
    <t>电子巡查系统</t>
  </si>
  <si>
    <t>巡更点</t>
  </si>
  <si>
    <t>巡更管理系统</t>
  </si>
  <si>
    <t>停车场管理系统</t>
  </si>
  <si>
    <t>停车场出入口</t>
  </si>
  <si>
    <t>广播系统</t>
  </si>
  <si>
    <t>广播系统末端设备性能</t>
  </si>
  <si>
    <t>区域</t>
  </si>
  <si>
    <t>广播系统功能</t>
  </si>
  <si>
    <t>信息引导及发布系统</t>
  </si>
  <si>
    <t>显示屏</t>
  </si>
  <si>
    <t>信息发布管理系统</t>
  </si>
  <si>
    <t>能源管理（远程抄表）系统</t>
  </si>
  <si>
    <t>智能电表</t>
  </si>
  <si>
    <t>智能水表</t>
  </si>
  <si>
    <t>能源管理系统</t>
  </si>
  <si>
    <t>建筑设备监控系统</t>
  </si>
  <si>
    <t>新风机</t>
  </si>
  <si>
    <t>空调机</t>
  </si>
  <si>
    <t>冷水机组</t>
  </si>
  <si>
    <t>冷却塔</t>
  </si>
  <si>
    <t>冷冻、冷却水泵</t>
  </si>
  <si>
    <t>智能照明控制回路</t>
  </si>
  <si>
    <t>回路</t>
  </si>
  <si>
    <t>给排水泵</t>
  </si>
  <si>
    <r>
      <rPr>
        <sz val="11"/>
        <rFont val="宋体"/>
        <charset val="134"/>
      </rPr>
      <t>水箱</t>
    </r>
    <r>
      <rPr>
        <sz val="11"/>
        <rFont val="Times New Roman"/>
        <charset val="134"/>
      </rPr>
      <t>/</t>
    </r>
    <r>
      <rPr>
        <sz val="11"/>
        <rFont val="宋体"/>
        <charset val="134"/>
      </rPr>
      <t>水池</t>
    </r>
    <r>
      <rPr>
        <sz val="11"/>
        <rFont val="Times New Roman"/>
        <charset val="134"/>
      </rPr>
      <t>/</t>
    </r>
    <r>
      <rPr>
        <sz val="11"/>
        <rFont val="宋体"/>
        <charset val="134"/>
      </rPr>
      <t>集水井等</t>
    </r>
  </si>
  <si>
    <t>机房工程系统</t>
  </si>
  <si>
    <t>机房环境工程</t>
  </si>
  <si>
    <t>接地系统</t>
  </si>
  <si>
    <t>高支模监测服务项目清单</t>
  </si>
  <si>
    <t>监测点安装费用</t>
  </si>
  <si>
    <t>立杆轴力监测点埋设</t>
  </si>
  <si>
    <t>立杆倾角监测点埋设</t>
  </si>
  <si>
    <t>水平位移监测点埋设</t>
  </si>
  <si>
    <t>模板沉降监测点埋设</t>
  </si>
  <si>
    <t>监测费用</t>
  </si>
  <si>
    <t>立杆轴力监测</t>
  </si>
  <si>
    <t>立杆倾角监测</t>
  </si>
  <si>
    <t>水平位移监测</t>
  </si>
  <si>
    <t>模板沉降监测</t>
  </si>
  <si>
    <t>含税合计=（一+二+三）</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</si>
</sst>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Red]\(0\)"/>
    <numFmt numFmtId="178" formatCode="0.00_ "/>
    <numFmt numFmtId="179" formatCode="0_ "/>
    <numFmt numFmtId="180" formatCode="0.00_);[Red]\(0.00\)"/>
    <numFmt numFmtId="181" formatCode="0.0_ "/>
  </numFmts>
  <fonts count="70">
    <font>
      <sz val="11"/>
      <color theme="1"/>
      <name val="宋体"/>
      <charset val="134"/>
      <scheme val="minor"/>
    </font>
    <font>
      <sz val="12"/>
      <name val="宋体"/>
      <charset val="134"/>
    </font>
    <font>
      <b/>
      <sz val="16"/>
      <name val="宋体"/>
      <charset val="134"/>
      <scheme val="minor"/>
    </font>
    <font>
      <b/>
      <sz val="11"/>
      <color rgb="FF000000"/>
      <name val="宋体"/>
      <charset val="134"/>
    </font>
    <font>
      <b/>
      <sz val="11"/>
      <color indexed="8"/>
      <name val="宋体"/>
      <charset val="134"/>
    </font>
    <font>
      <b/>
      <sz val="11"/>
      <color theme="1"/>
      <name val="宋体"/>
      <charset val="134"/>
    </font>
    <font>
      <sz val="11"/>
      <color rgb="FF000000"/>
      <name val="宋体"/>
      <charset val="134"/>
    </font>
    <font>
      <sz val="11"/>
      <name val="宋体"/>
      <charset val="134"/>
    </font>
    <font>
      <sz val="11"/>
      <name val="宋体"/>
      <charset val="134"/>
      <scheme val="minor"/>
    </font>
    <font>
      <b/>
      <sz val="11"/>
      <color theme="1"/>
      <name val="宋体"/>
      <charset val="134"/>
      <scheme val="minor"/>
    </font>
    <font>
      <b/>
      <sz val="16"/>
      <color theme="1"/>
      <name val="宋体"/>
      <charset val="134"/>
      <scheme val="minor"/>
    </font>
    <font>
      <b/>
      <sz val="11"/>
      <name val="宋体"/>
      <charset val="134"/>
    </font>
    <font>
      <sz val="11"/>
      <color theme="1"/>
      <name val="Times New Roman"/>
      <charset val="134"/>
    </font>
    <font>
      <sz val="11"/>
      <name val="Times New Roman"/>
      <charset val="134"/>
    </font>
    <font>
      <sz val="11"/>
      <color theme="1"/>
      <name val="宋体"/>
      <charset val="134"/>
    </font>
    <font>
      <b/>
      <sz val="12"/>
      <color theme="1"/>
      <name val="宋体"/>
      <charset val="134"/>
      <scheme val="minor"/>
    </font>
    <font>
      <sz val="12"/>
      <color theme="1"/>
      <name val="宋体"/>
      <charset val="134"/>
      <scheme val="minor"/>
    </font>
    <font>
      <sz val="10"/>
      <color theme="1"/>
      <name val="宋体"/>
      <charset val="134"/>
      <scheme val="minor"/>
    </font>
    <font>
      <b/>
      <sz val="11"/>
      <name val="Times New Roman"/>
      <charset val="134"/>
    </font>
    <font>
      <sz val="10"/>
      <name val="宋体"/>
      <charset val="134"/>
    </font>
    <font>
      <sz val="10"/>
      <name val="Times New Roman"/>
      <charset val="134"/>
    </font>
    <font>
      <b/>
      <sz val="10"/>
      <name val="Times New Roman"/>
      <charset val="134"/>
    </font>
    <font>
      <sz val="11"/>
      <name val="宋体"/>
      <charset val="134"/>
      <scheme val="major"/>
    </font>
    <font>
      <b/>
      <sz val="10.5"/>
      <name val="宋体"/>
      <charset val="134"/>
    </font>
    <font>
      <sz val="12"/>
      <name val="Times New Roman"/>
      <charset val="134"/>
    </font>
    <font>
      <b/>
      <sz val="12"/>
      <name val="宋体"/>
      <charset val="134"/>
    </font>
    <font>
      <sz val="11"/>
      <color indexed="8"/>
      <name val="宋体"/>
      <charset val="134"/>
    </font>
    <font>
      <b/>
      <sz val="16"/>
      <name val="宋体"/>
      <charset val="134"/>
    </font>
    <font>
      <b/>
      <sz val="11"/>
      <name val="宋体"/>
      <charset val="134"/>
      <scheme val="minor"/>
    </font>
    <font>
      <sz val="11"/>
      <name val="宋体"/>
      <charset val="0"/>
      <scheme val="minor"/>
    </font>
    <font>
      <sz val="11"/>
      <color rgb="FF000000"/>
      <name val="宋体"/>
      <charset val="134"/>
      <scheme val="minor"/>
    </font>
    <font>
      <sz val="11"/>
      <color indexed="8"/>
      <name val="宋体"/>
      <charset val="134"/>
      <scheme val="minor"/>
    </font>
    <font>
      <b/>
      <sz val="11"/>
      <color indexed="8"/>
      <name val="宋体"/>
      <charset val="134"/>
      <scheme val="minor"/>
    </font>
    <font>
      <sz val="10.5"/>
      <color theme="1"/>
      <name val="宋体"/>
      <charset val="134"/>
    </font>
    <font>
      <sz val="10.5"/>
      <name val="宋体"/>
      <charset val="134"/>
    </font>
    <font>
      <sz val="10.5"/>
      <color theme="1"/>
      <name val="宋体"/>
      <charset val="134"/>
      <scheme val="major"/>
    </font>
    <font>
      <sz val="10.5"/>
      <name val="宋体"/>
      <charset val="134"/>
      <scheme val="major"/>
    </font>
    <font>
      <sz val="11"/>
      <color theme="1"/>
      <name val="宋体"/>
      <charset val="134"/>
      <scheme val="major"/>
    </font>
    <font>
      <b/>
      <sz val="10.5"/>
      <color theme="1"/>
      <name val="宋体"/>
      <charset val="134"/>
      <scheme val="major"/>
    </font>
    <font>
      <sz val="10"/>
      <name val="宋体"/>
      <charset val="134"/>
      <scheme val="minor"/>
    </font>
    <font>
      <b/>
      <sz val="12"/>
      <color indexed="8"/>
      <name val="宋体"/>
      <charset val="134"/>
    </font>
    <font>
      <b/>
      <sz val="12"/>
      <color theme="1"/>
      <name val="宋体"/>
      <charset val="134"/>
    </font>
    <font>
      <sz val="12"/>
      <color indexed="8"/>
      <name val="宋体"/>
      <charset val="134"/>
    </font>
    <font>
      <sz val="12"/>
      <color rgb="FF000000"/>
      <name val="宋体"/>
      <charset val="134"/>
    </font>
    <font>
      <b/>
      <sz val="20"/>
      <name val="宋体"/>
      <charset val="134"/>
    </font>
    <font>
      <b/>
      <sz val="16"/>
      <color theme="1"/>
      <name val="宋体"/>
      <charset val="134"/>
    </font>
    <font>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Arial"/>
      <charset val="0"/>
    </font>
    <font>
      <sz val="10.5"/>
      <color theme="1"/>
      <name val="Times New Roman"/>
      <charset val="0"/>
    </font>
    <font>
      <sz val="10.5"/>
      <color theme="1"/>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3" borderId="16"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17" applyNumberFormat="0" applyFill="0" applyAlignment="0" applyProtection="0">
      <alignment vertical="center"/>
    </xf>
    <xf numFmtId="0" fontId="53" fillId="0" borderId="17" applyNumberFormat="0" applyFill="0" applyAlignment="0" applyProtection="0">
      <alignment vertical="center"/>
    </xf>
    <xf numFmtId="0" fontId="54" fillId="0" borderId="18" applyNumberFormat="0" applyFill="0" applyAlignment="0" applyProtection="0">
      <alignment vertical="center"/>
    </xf>
    <xf numFmtId="0" fontId="54" fillId="0" borderId="0" applyNumberFormat="0" applyFill="0" applyBorder="0" applyAlignment="0" applyProtection="0">
      <alignment vertical="center"/>
    </xf>
    <xf numFmtId="0" fontId="55" fillId="4" borderId="19" applyNumberFormat="0" applyAlignment="0" applyProtection="0">
      <alignment vertical="center"/>
    </xf>
    <xf numFmtId="0" fontId="56" fillId="5" borderId="20" applyNumberFormat="0" applyAlignment="0" applyProtection="0">
      <alignment vertical="center"/>
    </xf>
    <xf numFmtId="0" fontId="57" fillId="5" borderId="19" applyNumberFormat="0" applyAlignment="0" applyProtection="0">
      <alignment vertical="center"/>
    </xf>
    <xf numFmtId="0" fontId="58" fillId="6" borderId="21" applyNumberFormat="0" applyAlignment="0" applyProtection="0">
      <alignment vertical="center"/>
    </xf>
    <xf numFmtId="0" fontId="59" fillId="0" borderId="22" applyNumberFormat="0" applyFill="0" applyAlignment="0" applyProtection="0">
      <alignment vertical="center"/>
    </xf>
    <xf numFmtId="0" fontId="60" fillId="0" borderId="23" applyNumberFormat="0" applyFill="0" applyAlignment="0" applyProtection="0">
      <alignment vertical="center"/>
    </xf>
    <xf numFmtId="0" fontId="61" fillId="7" borderId="0" applyNumberFormat="0" applyBorder="0" applyAlignment="0" applyProtection="0">
      <alignment vertical="center"/>
    </xf>
    <xf numFmtId="0" fontId="62" fillId="8" borderId="0" applyNumberFormat="0" applyBorder="0" applyAlignment="0" applyProtection="0">
      <alignment vertical="center"/>
    </xf>
    <xf numFmtId="0" fontId="63" fillId="9" borderId="0" applyNumberFormat="0" applyBorder="0" applyAlignment="0" applyProtection="0">
      <alignment vertical="center"/>
    </xf>
    <xf numFmtId="0" fontId="64" fillId="10" borderId="0" applyNumberFormat="0" applyBorder="0" applyAlignment="0" applyProtection="0">
      <alignment vertical="center"/>
    </xf>
    <xf numFmtId="0" fontId="65" fillId="11" borderId="0" applyNumberFormat="0" applyBorder="0" applyAlignment="0" applyProtection="0">
      <alignment vertical="center"/>
    </xf>
    <xf numFmtId="0" fontId="65" fillId="12" borderId="0" applyNumberFormat="0" applyBorder="0" applyAlignment="0" applyProtection="0">
      <alignment vertical="center"/>
    </xf>
    <xf numFmtId="0" fontId="64" fillId="13" borderId="0" applyNumberFormat="0" applyBorder="0" applyAlignment="0" applyProtection="0">
      <alignment vertical="center"/>
    </xf>
    <xf numFmtId="0" fontId="64" fillId="14" borderId="0" applyNumberFormat="0" applyBorder="0" applyAlignment="0" applyProtection="0">
      <alignment vertical="center"/>
    </xf>
    <xf numFmtId="0" fontId="65" fillId="15" borderId="0" applyNumberFormat="0" applyBorder="0" applyAlignment="0" applyProtection="0">
      <alignment vertical="center"/>
    </xf>
    <xf numFmtId="0" fontId="65" fillId="16" borderId="0" applyNumberFormat="0" applyBorder="0" applyAlignment="0" applyProtection="0">
      <alignment vertical="center"/>
    </xf>
    <xf numFmtId="0" fontId="64" fillId="17" borderId="0" applyNumberFormat="0" applyBorder="0" applyAlignment="0" applyProtection="0">
      <alignment vertical="center"/>
    </xf>
    <xf numFmtId="0" fontId="64" fillId="18" borderId="0" applyNumberFormat="0" applyBorder="0" applyAlignment="0" applyProtection="0">
      <alignment vertical="center"/>
    </xf>
    <xf numFmtId="0" fontId="65" fillId="19" borderId="0" applyNumberFormat="0" applyBorder="0" applyAlignment="0" applyProtection="0">
      <alignment vertical="center"/>
    </xf>
    <xf numFmtId="0" fontId="65" fillId="20" borderId="0" applyNumberFormat="0" applyBorder="0" applyAlignment="0" applyProtection="0">
      <alignment vertical="center"/>
    </xf>
    <xf numFmtId="0" fontId="64" fillId="21" borderId="0" applyNumberFormat="0" applyBorder="0" applyAlignment="0" applyProtection="0">
      <alignment vertical="center"/>
    </xf>
    <xf numFmtId="0" fontId="64" fillId="22" borderId="0" applyNumberFormat="0" applyBorder="0" applyAlignment="0" applyProtection="0">
      <alignment vertical="center"/>
    </xf>
    <xf numFmtId="0" fontId="65" fillId="23" borderId="0" applyNumberFormat="0" applyBorder="0" applyAlignment="0" applyProtection="0">
      <alignment vertical="center"/>
    </xf>
    <xf numFmtId="0" fontId="65" fillId="24" borderId="0" applyNumberFormat="0" applyBorder="0" applyAlignment="0" applyProtection="0">
      <alignment vertical="center"/>
    </xf>
    <xf numFmtId="0" fontId="64" fillId="25" borderId="0" applyNumberFormat="0" applyBorder="0" applyAlignment="0" applyProtection="0">
      <alignment vertical="center"/>
    </xf>
    <xf numFmtId="0" fontId="64" fillId="26" borderId="0" applyNumberFormat="0" applyBorder="0" applyAlignment="0" applyProtection="0">
      <alignment vertical="center"/>
    </xf>
    <xf numFmtId="0" fontId="65" fillId="27" borderId="0" applyNumberFormat="0" applyBorder="0" applyAlignment="0" applyProtection="0">
      <alignment vertical="center"/>
    </xf>
    <xf numFmtId="0" fontId="65" fillId="28" borderId="0" applyNumberFormat="0" applyBorder="0" applyAlignment="0" applyProtection="0">
      <alignment vertical="center"/>
    </xf>
    <xf numFmtId="0" fontId="64" fillId="29" borderId="0" applyNumberFormat="0" applyBorder="0" applyAlignment="0" applyProtection="0">
      <alignment vertical="center"/>
    </xf>
    <xf numFmtId="0" fontId="64" fillId="30" borderId="0" applyNumberFormat="0" applyBorder="0" applyAlignment="0" applyProtection="0">
      <alignment vertical="center"/>
    </xf>
    <xf numFmtId="0" fontId="65" fillId="31" borderId="0" applyNumberFormat="0" applyBorder="0" applyAlignment="0" applyProtection="0">
      <alignment vertical="center"/>
    </xf>
    <xf numFmtId="0" fontId="65" fillId="32" borderId="0" applyNumberFormat="0" applyBorder="0" applyAlignment="0" applyProtection="0">
      <alignment vertical="center"/>
    </xf>
    <xf numFmtId="0" fontId="64" fillId="33"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6" fontId="0" fillId="0" borderId="0">
      <alignment vertical="center"/>
    </xf>
    <xf numFmtId="0" fontId="66" fillId="0" borderId="0"/>
    <xf numFmtId="176" fontId="0" fillId="0" borderId="0">
      <alignment vertical="center"/>
    </xf>
    <xf numFmtId="0" fontId="67" fillId="0" borderId="0"/>
    <xf numFmtId="0" fontId="1" fillId="0" borderId="0"/>
  </cellStyleXfs>
  <cellXfs count="463">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177" fontId="5" fillId="2" borderId="11"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178" fontId="6" fillId="0" borderId="11" xfId="0" applyNumberFormat="1" applyFont="1" applyFill="1" applyBorder="1" applyAlignment="1">
      <alignment horizontal="center" vertical="center" wrapText="1"/>
    </xf>
    <xf numFmtId="0" fontId="0" fillId="0" borderId="11" xfId="0" applyFont="1" applyFill="1" applyBorder="1" applyAlignment="1">
      <alignment horizontal="center" vertical="center"/>
    </xf>
    <xf numFmtId="0" fontId="7" fillId="0" borderId="11" xfId="0" applyFont="1" applyFill="1" applyBorder="1" applyAlignment="1">
      <alignment horizontal="left" vertical="center" wrapText="1"/>
    </xf>
    <xf numFmtId="0" fontId="7" fillId="0" borderId="1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2" xfId="0" applyFont="1" applyFill="1" applyBorder="1" applyAlignment="1">
      <alignment horizontal="center" vertical="center"/>
    </xf>
    <xf numFmtId="178" fontId="0" fillId="0" borderId="11" xfId="0" applyNumberFormat="1" applyFont="1" applyFill="1" applyBorder="1" applyAlignment="1">
      <alignment horizontal="center" vertical="center"/>
    </xf>
    <xf numFmtId="0" fontId="6" fillId="0" borderId="11" xfId="0" applyFont="1" applyFill="1" applyBorder="1" applyAlignment="1">
      <alignment horizontal="center" vertical="center" wrapText="1"/>
    </xf>
    <xf numFmtId="0" fontId="8" fillId="0" borderId="11" xfId="0" applyFont="1" applyFill="1" applyBorder="1" applyAlignment="1">
      <alignment horizontal="center" vertical="center"/>
    </xf>
    <xf numFmtId="0" fontId="9" fillId="0" borderId="11" xfId="0" applyFont="1" applyFill="1" applyBorder="1" applyAlignment="1">
      <alignment horizontal="center" vertical="center"/>
    </xf>
    <xf numFmtId="178" fontId="9" fillId="0" borderId="11" xfId="0" applyNumberFormat="1" applyFont="1" applyFill="1" applyBorder="1" applyAlignment="1">
      <alignment horizontal="center" vertical="center"/>
    </xf>
    <xf numFmtId="0" fontId="1" fillId="0" borderId="0" xfId="0" applyFont="1" applyFill="1" applyAlignment="1">
      <alignment horizontal="left" vertical="center"/>
    </xf>
    <xf numFmtId="0" fontId="3" fillId="0" borderId="11"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0" fillId="0" borderId="11" xfId="0" applyFont="1" applyFill="1" applyBorder="1" applyAlignment="1">
      <alignment vertical="center" wrapText="1"/>
    </xf>
    <xf numFmtId="0" fontId="0" fillId="0" borderId="0" xfId="0" applyFill="1">
      <alignment vertical="center"/>
    </xf>
    <xf numFmtId="0" fontId="10" fillId="2" borderId="0" xfId="0" applyFont="1" applyFill="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protection locked="0"/>
    </xf>
    <xf numFmtId="0" fontId="12" fillId="0" borderId="11" xfId="0" applyFont="1" applyBorder="1" applyAlignment="1">
      <alignment horizontal="center" vertical="center"/>
    </xf>
    <xf numFmtId="0" fontId="13" fillId="0" borderId="11" xfId="77" applyFont="1" applyFill="1" applyBorder="1" applyAlignment="1">
      <alignment horizontal="center" vertical="center" wrapText="1"/>
    </xf>
    <xf numFmtId="0" fontId="7"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3" fillId="0" borderId="11"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1" xfId="0" applyFont="1" applyFill="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2" xfId="0" applyFont="1" applyBorder="1" applyAlignment="1">
      <alignment horizontal="center" vertical="center"/>
    </xf>
    <xf numFmtId="0" fontId="9" fillId="0" borderId="11" xfId="0" applyFont="1" applyBorder="1" applyAlignment="1">
      <alignment vertical="center"/>
    </xf>
    <xf numFmtId="0" fontId="9" fillId="0" borderId="11" xfId="0" applyFont="1" applyBorder="1" applyAlignment="1">
      <alignment horizontal="center" vertical="center"/>
    </xf>
    <xf numFmtId="0" fontId="0" fillId="0" borderId="11" xfId="0" applyBorder="1" applyAlignment="1">
      <alignment horizontal="left" vertical="center"/>
    </xf>
    <xf numFmtId="0" fontId="15" fillId="2" borderId="1" xfId="0" applyFont="1" applyFill="1" applyBorder="1" applyAlignment="1">
      <alignment horizontal="center" vertical="center" wrapText="1"/>
    </xf>
    <xf numFmtId="178" fontId="15" fillId="2" borderId="1" xfId="0" applyNumberFormat="1" applyFont="1" applyFill="1" applyBorder="1" applyAlignment="1">
      <alignment horizontal="center" vertical="center" wrapText="1"/>
    </xf>
    <xf numFmtId="0" fontId="15" fillId="2" borderId="7" xfId="0" applyFont="1" applyFill="1" applyBorder="1" applyAlignment="1">
      <alignment horizontal="center" vertical="center" wrapText="1"/>
    </xf>
    <xf numFmtId="178" fontId="15" fillId="2" borderId="7" xfId="0" applyNumberFormat="1"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1" xfId="0" applyFont="1" applyFill="1" applyBorder="1" applyAlignment="1">
      <alignment horizontal="left" vertical="center" wrapText="1"/>
    </xf>
    <xf numFmtId="178" fontId="16" fillId="2" borderId="11" xfId="0" applyNumberFormat="1" applyFont="1" applyFill="1" applyBorder="1" applyAlignment="1">
      <alignment horizontal="center" vertical="center" wrapText="1" shrinkToFit="1"/>
    </xf>
    <xf numFmtId="178" fontId="16" fillId="2" borderId="11" xfId="0" applyNumberFormat="1"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vertical="center" wrapText="1"/>
    </xf>
    <xf numFmtId="178" fontId="15" fillId="2" borderId="11" xfId="0" applyNumberFormat="1" applyFont="1" applyFill="1" applyBorder="1" applyAlignment="1">
      <alignment horizontal="center" vertical="center" wrapText="1"/>
    </xf>
    <xf numFmtId="0" fontId="15" fillId="0" borderId="11" xfId="0" applyFont="1" applyBorder="1" applyAlignment="1">
      <alignment horizontal="center" vertical="center" wrapText="1"/>
    </xf>
    <xf numFmtId="0" fontId="17" fillId="0" borderId="0" xfId="0" applyFont="1">
      <alignment vertical="center"/>
    </xf>
    <xf numFmtId="0" fontId="10" fillId="2" borderId="11" xfId="0" applyFont="1" applyFill="1" applyBorder="1" applyAlignment="1">
      <alignment horizontal="center" vertical="center" wrapText="1"/>
    </xf>
    <xf numFmtId="0" fontId="18" fillId="0" borderId="11" xfId="0" applyFont="1" applyFill="1" applyBorder="1" applyAlignment="1" applyProtection="1">
      <alignment horizontal="center" vertical="center" wrapText="1"/>
      <protection locked="0"/>
    </xf>
    <xf numFmtId="0" fontId="13" fillId="0" borderId="11" xfId="0" applyFont="1" applyFill="1" applyBorder="1" applyAlignment="1" applyProtection="1">
      <alignment horizontal="center" vertical="center" wrapText="1"/>
      <protection locked="0"/>
    </xf>
    <xf numFmtId="0" fontId="19"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xf>
    <xf numFmtId="0" fontId="22" fillId="0" borderId="1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7"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11" xfId="0" applyFont="1" applyBorder="1">
      <alignment vertical="center"/>
    </xf>
    <xf numFmtId="0" fontId="23" fillId="0" borderId="11" xfId="57" applyFont="1" applyBorder="1" applyAlignment="1">
      <alignment horizontal="center" vertical="center" wrapText="1"/>
    </xf>
    <xf numFmtId="0" fontId="1" fillId="2" borderId="11"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0" borderId="11" xfId="0" applyFont="1" applyFill="1" applyBorder="1" applyAlignment="1">
      <alignment horizontal="center" vertical="center" wrapText="1"/>
    </xf>
    <xf numFmtId="178" fontId="25" fillId="0" borderId="11" xfId="0" applyNumberFormat="1" applyFont="1" applyFill="1" applyBorder="1" applyAlignment="1">
      <alignment horizontal="center" vertical="center" wrapText="1"/>
    </xf>
    <xf numFmtId="179" fontId="24" fillId="0" borderId="11" xfId="0" applyNumberFormat="1" applyFont="1" applyFill="1" applyBorder="1" applyAlignment="1">
      <alignment horizontal="center" vertical="center" wrapText="1"/>
    </xf>
    <xf numFmtId="178" fontId="1" fillId="0" borderId="11" xfId="0" applyNumberFormat="1" applyFont="1" applyFill="1" applyBorder="1" applyAlignment="1">
      <alignment horizontal="center" vertical="center" wrapText="1"/>
    </xf>
    <xf numFmtId="178" fontId="24" fillId="0" borderId="11" xfId="0" applyNumberFormat="1" applyFont="1" applyFill="1" applyBorder="1" applyAlignment="1">
      <alignment horizontal="center" vertical="center" wrapText="1"/>
    </xf>
    <xf numFmtId="0" fontId="26" fillId="0" borderId="0" xfId="0" applyFont="1" applyFill="1" applyBorder="1" applyAlignment="1">
      <alignment horizontal="center"/>
    </xf>
    <xf numFmtId="0" fontId="26" fillId="0" borderId="0" xfId="0" applyFont="1" applyFill="1" applyBorder="1" applyAlignment="1"/>
    <xf numFmtId="0" fontId="27" fillId="0" borderId="0" xfId="0" applyFont="1" applyFill="1" applyAlignment="1">
      <alignment horizontal="center" vertical="center" wrapText="1"/>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29" fillId="0" borderId="11" xfId="0" applyFont="1" applyFill="1" applyBorder="1" applyAlignment="1">
      <alignment horizontal="center" vertical="center"/>
    </xf>
    <xf numFmtId="0" fontId="8" fillId="0" borderId="11" xfId="0" applyFont="1" applyFill="1" applyBorder="1" applyAlignment="1">
      <alignment horizontal="center" vertical="center" wrapText="1"/>
    </xf>
    <xf numFmtId="0" fontId="29" fillId="0" borderId="5"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12" xfId="0" applyFont="1" applyFill="1" applyBorder="1" applyAlignment="1">
      <alignment horizontal="center" vertical="center"/>
    </xf>
    <xf numFmtId="0" fontId="30" fillId="0" borderId="11" xfId="0" applyFont="1" applyFill="1" applyBorder="1" applyAlignment="1">
      <alignment horizontal="center" vertical="center" wrapText="1"/>
    </xf>
    <xf numFmtId="2" fontId="29" fillId="0" borderId="11" xfId="0" applyNumberFormat="1"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1" xfId="0" applyFont="1" applyFill="1" applyBorder="1" applyAlignment="1">
      <alignment vertical="center" wrapText="1"/>
    </xf>
    <xf numFmtId="0" fontId="8" fillId="0" borderId="12" xfId="0" applyFont="1" applyFill="1" applyBorder="1" applyAlignment="1">
      <alignment horizontal="left" vertical="center"/>
    </xf>
    <xf numFmtId="0" fontId="8" fillId="0" borderId="11" xfId="0" applyFont="1" applyFill="1" applyBorder="1" applyAlignment="1">
      <alignment vertical="center"/>
    </xf>
    <xf numFmtId="0" fontId="31" fillId="0" borderId="5" xfId="0" applyFont="1" applyFill="1" applyBorder="1" applyAlignment="1">
      <alignment horizontal="left" vertical="center"/>
    </xf>
    <xf numFmtId="0" fontId="31" fillId="0" borderId="6" xfId="0" applyFont="1" applyFill="1" applyBorder="1" applyAlignment="1">
      <alignment horizontal="left" vertical="center"/>
    </xf>
    <xf numFmtId="0" fontId="31" fillId="0" borderId="12" xfId="0" applyFont="1" applyFill="1" applyBorder="1" applyAlignment="1">
      <alignment horizontal="left" vertical="center"/>
    </xf>
    <xf numFmtId="0" fontId="31" fillId="0" borderId="11" xfId="0" applyFont="1" applyFill="1" applyBorder="1" applyAlignment="1">
      <alignment horizontal="left" vertical="center"/>
    </xf>
    <xf numFmtId="0" fontId="28" fillId="0" borderId="11" xfId="0" applyFont="1" applyFill="1" applyBorder="1" applyAlignment="1">
      <alignment horizontal="center" vertical="center"/>
    </xf>
    <xf numFmtId="0" fontId="32" fillId="0" borderId="5" xfId="0" applyFont="1" applyFill="1" applyBorder="1" applyAlignment="1">
      <alignment horizontal="left" vertical="center"/>
    </xf>
    <xf numFmtId="0" fontId="32" fillId="0" borderId="6" xfId="0" applyFont="1" applyFill="1" applyBorder="1" applyAlignment="1">
      <alignment horizontal="left" vertical="center"/>
    </xf>
    <xf numFmtId="0" fontId="32" fillId="0" borderId="11" xfId="0" applyFont="1" applyFill="1" applyBorder="1" applyAlignment="1">
      <alignment vertical="center"/>
    </xf>
    <xf numFmtId="0" fontId="8" fillId="0" borderId="5" xfId="0" applyNumberFormat="1" applyFont="1" applyFill="1" applyBorder="1" applyAlignment="1">
      <alignment horizontal="left" vertical="center" wrapText="1"/>
    </xf>
    <xf numFmtId="0" fontId="8" fillId="0" borderId="6" xfId="0" applyNumberFormat="1" applyFont="1" applyFill="1" applyBorder="1" applyAlignment="1">
      <alignment horizontal="left" vertical="center" wrapText="1"/>
    </xf>
    <xf numFmtId="178" fontId="23" fillId="0" borderId="1" xfId="0" applyNumberFormat="1" applyFont="1" applyFill="1" applyBorder="1" applyAlignment="1">
      <alignment horizontal="center" vertical="center" wrapText="1"/>
    </xf>
    <xf numFmtId="178" fontId="23" fillId="0" borderId="7" xfId="0" applyNumberFormat="1" applyFont="1" applyFill="1" applyBorder="1" applyAlignment="1">
      <alignment horizontal="center" vertical="center" wrapText="1"/>
    </xf>
    <xf numFmtId="179" fontId="29" fillId="0" borderId="11" xfId="0" applyNumberFormat="1" applyFont="1" applyFill="1" applyBorder="1" applyAlignment="1">
      <alignment horizontal="center" vertical="center"/>
    </xf>
    <xf numFmtId="178" fontId="8" fillId="0" borderId="11" xfId="0" applyNumberFormat="1" applyFont="1" applyFill="1" applyBorder="1" applyAlignment="1">
      <alignment horizontal="center" vertical="center"/>
    </xf>
    <xf numFmtId="178" fontId="28" fillId="0" borderId="11" xfId="0" applyNumberFormat="1" applyFont="1" applyFill="1" applyBorder="1" applyAlignment="1">
      <alignment horizontal="center" vertical="center"/>
    </xf>
    <xf numFmtId="0" fontId="8" fillId="0" borderId="12" xfId="0" applyNumberFormat="1" applyFont="1" applyFill="1" applyBorder="1" applyAlignment="1">
      <alignment horizontal="left" vertical="center" wrapText="1"/>
    </xf>
    <xf numFmtId="0" fontId="0" fillId="0" borderId="0" xfId="0" applyAlignment="1">
      <alignment horizontal="center" vertical="center"/>
    </xf>
    <xf numFmtId="0" fontId="10" fillId="0" borderId="0" xfId="0" applyFont="1" applyFill="1" applyAlignment="1">
      <alignment horizontal="center" vertical="center"/>
    </xf>
    <xf numFmtId="0" fontId="9" fillId="0" borderId="1" xfId="0" applyFont="1" applyFill="1" applyBorder="1" applyAlignment="1">
      <alignment horizontal="center" vertical="center"/>
    </xf>
    <xf numFmtId="0" fontId="9" fillId="0" borderId="7" xfId="0" applyFont="1" applyFill="1" applyBorder="1" applyAlignment="1">
      <alignment horizontal="center" vertical="center"/>
    </xf>
    <xf numFmtId="0" fontId="0" fillId="0" borderId="11" xfId="0" applyFont="1" applyFill="1" applyBorder="1" applyAlignment="1">
      <alignment horizontal="center" vertical="center" wrapText="1"/>
    </xf>
    <xf numFmtId="9" fontId="0" fillId="0" borderId="11" xfId="0" applyNumberFormat="1" applyFont="1" applyFill="1" applyBorder="1" applyAlignment="1">
      <alignment horizontal="center" vertical="center" wrapText="1"/>
    </xf>
    <xf numFmtId="9" fontId="0" fillId="0" borderId="11" xfId="0" applyNumberFormat="1" applyFont="1" applyFill="1" applyBorder="1" applyAlignment="1">
      <alignment horizontal="center" vertical="center"/>
    </xf>
    <xf numFmtId="0" fontId="0" fillId="0" borderId="11" xfId="0" applyNumberFormat="1"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176" fontId="8" fillId="0" borderId="0" xfId="0" applyNumberFormat="1" applyFont="1" applyFill="1" applyAlignment="1">
      <alignment vertical="center"/>
    </xf>
    <xf numFmtId="176" fontId="28" fillId="0" borderId="0" xfId="0" applyNumberFormat="1" applyFont="1" applyFill="1" applyAlignment="1">
      <alignment vertical="center"/>
    </xf>
    <xf numFmtId="176" fontId="0" fillId="2" borderId="0" xfId="0" applyNumberFormat="1" applyFont="1" applyFill="1" applyAlignment="1">
      <alignment vertical="center"/>
    </xf>
    <xf numFmtId="176" fontId="27" fillId="0" borderId="0" xfId="57" applyNumberFormat="1" applyFont="1" applyFill="1" applyAlignment="1">
      <alignment horizontal="center" vertical="center"/>
    </xf>
    <xf numFmtId="176" fontId="11" fillId="0" borderId="1" xfId="57" applyNumberFormat="1" applyFont="1" applyFill="1" applyBorder="1" applyAlignment="1">
      <alignment horizontal="center" vertical="center" wrapText="1"/>
    </xf>
    <xf numFmtId="0" fontId="11" fillId="0" borderId="1" xfId="57" applyFont="1" applyBorder="1" applyAlignment="1">
      <alignment horizontal="center" vertical="center" wrapText="1"/>
    </xf>
    <xf numFmtId="176" fontId="11" fillId="0" borderId="7" xfId="57" applyNumberFormat="1" applyFont="1" applyFill="1" applyBorder="1" applyAlignment="1">
      <alignment horizontal="center" vertical="center" wrapText="1"/>
    </xf>
    <xf numFmtId="0" fontId="11" fillId="0" borderId="7" xfId="57" applyFont="1" applyBorder="1" applyAlignment="1">
      <alignment horizontal="center" vertical="center" wrapText="1"/>
    </xf>
    <xf numFmtId="177" fontId="33" fillId="2" borderId="7" xfId="53" applyNumberFormat="1" applyFont="1" applyFill="1" applyBorder="1" applyAlignment="1">
      <alignment horizontal="center" vertical="center" wrapText="1"/>
    </xf>
    <xf numFmtId="178" fontId="34" fillId="2" borderId="7" xfId="57" applyNumberFormat="1" applyFont="1" applyFill="1" applyBorder="1" applyAlignment="1">
      <alignment horizontal="center" vertical="center" wrapText="1"/>
    </xf>
    <xf numFmtId="179" fontId="34" fillId="0" borderId="11" xfId="57" applyNumberFormat="1" applyFont="1" applyFill="1" applyBorder="1" applyAlignment="1">
      <alignment horizontal="center" vertical="center" wrapText="1"/>
    </xf>
    <xf numFmtId="178" fontId="7" fillId="0" borderId="5" xfId="57" applyNumberFormat="1" applyFont="1" applyFill="1" applyBorder="1" applyAlignment="1">
      <alignment horizontal="center" vertical="center" wrapText="1"/>
    </xf>
    <xf numFmtId="178" fontId="34" fillId="0" borderId="11" xfId="57" applyNumberFormat="1" applyFont="1" applyFill="1" applyBorder="1" applyAlignment="1">
      <alignment horizontal="center" vertical="center" wrapText="1"/>
    </xf>
    <xf numFmtId="179" fontId="33" fillId="2" borderId="13" xfId="75" applyNumberFormat="1" applyFont="1" applyFill="1" applyBorder="1" applyAlignment="1">
      <alignment horizontal="center" vertical="center" wrapText="1"/>
    </xf>
    <xf numFmtId="176" fontId="33" fillId="2" borderId="8" xfId="75" applyNumberFormat="1" applyFont="1" applyFill="1" applyBorder="1" applyAlignment="1">
      <alignment horizontal="center" vertical="center" wrapText="1"/>
    </xf>
    <xf numFmtId="177" fontId="33" fillId="2" borderId="11" xfId="53" applyNumberFormat="1" applyFont="1" applyFill="1" applyBorder="1" applyAlignment="1">
      <alignment horizontal="center" vertical="center" wrapText="1"/>
    </xf>
    <xf numFmtId="178" fontId="11" fillId="0" borderId="5" xfId="57" applyNumberFormat="1" applyFont="1" applyFill="1" applyBorder="1" applyAlignment="1">
      <alignment horizontal="center" vertical="center" wrapText="1"/>
    </xf>
    <xf numFmtId="178" fontId="11" fillId="0" borderId="6" xfId="57" applyNumberFormat="1" applyFont="1" applyFill="1" applyBorder="1" applyAlignment="1">
      <alignment horizontal="center" vertical="center" wrapText="1"/>
    </xf>
    <xf numFmtId="178" fontId="11" fillId="0" borderId="11" xfId="57" applyNumberFormat="1" applyFont="1" applyFill="1" applyBorder="1" applyAlignment="1">
      <alignment vertical="center" wrapText="1"/>
    </xf>
    <xf numFmtId="176" fontId="8" fillId="0" borderId="11" xfId="0" applyNumberFormat="1" applyFont="1" applyFill="1" applyBorder="1" applyAlignment="1">
      <alignment horizontal="left" vertical="center"/>
    </xf>
    <xf numFmtId="176" fontId="8" fillId="2" borderId="0" xfId="0" applyNumberFormat="1" applyFont="1" applyFill="1" applyAlignment="1">
      <alignment vertical="center"/>
    </xf>
    <xf numFmtId="176" fontId="23" fillId="0" borderId="1" xfId="57" applyNumberFormat="1" applyFont="1" applyFill="1" applyBorder="1" applyAlignment="1">
      <alignment horizontal="center" vertical="center" wrapText="1"/>
    </xf>
    <xf numFmtId="176" fontId="23" fillId="0" borderId="11" xfId="57" applyNumberFormat="1" applyFont="1" applyFill="1" applyBorder="1" applyAlignment="1">
      <alignment horizontal="center" vertical="center" wrapText="1"/>
    </xf>
    <xf numFmtId="176" fontId="23" fillId="0" borderId="13" xfId="57" applyNumberFormat="1" applyFont="1" applyFill="1" applyBorder="1" applyAlignment="1">
      <alignment horizontal="center" vertical="center" wrapText="1"/>
    </xf>
    <xf numFmtId="178" fontId="35" fillId="2" borderId="11" xfId="57" applyNumberFormat="1" applyFont="1" applyFill="1" applyBorder="1" applyAlignment="1">
      <alignment horizontal="center" vertical="center" wrapText="1"/>
    </xf>
    <xf numFmtId="179" fontId="35" fillId="2" borderId="1" xfId="75" applyNumberFormat="1" applyFont="1" applyFill="1" applyBorder="1" applyAlignment="1">
      <alignment horizontal="center" vertical="center" wrapText="1"/>
    </xf>
    <xf numFmtId="176" fontId="35" fillId="2" borderId="1" xfId="75" applyNumberFormat="1" applyFont="1" applyFill="1" applyBorder="1" applyAlignment="1">
      <alignment horizontal="center" vertical="center" wrapText="1"/>
    </xf>
    <xf numFmtId="176" fontId="36" fillId="2" borderId="5" xfId="73" applyNumberFormat="1" applyFont="1" applyFill="1" applyBorder="1" applyAlignment="1">
      <alignment horizontal="center" vertical="center" wrapText="1"/>
    </xf>
    <xf numFmtId="176" fontId="35" fillId="2" borderId="11" xfId="73" applyNumberFormat="1" applyFont="1" applyFill="1" applyBorder="1" applyAlignment="1">
      <alignment horizontal="center" vertical="center" wrapText="1"/>
    </xf>
    <xf numFmtId="179" fontId="35" fillId="2" borderId="11" xfId="57" applyNumberFormat="1" applyFont="1" applyFill="1" applyBorder="1" applyAlignment="1">
      <alignment horizontal="center" vertical="center" wrapText="1"/>
    </xf>
    <xf numFmtId="178" fontId="35" fillId="2" borderId="11" xfId="53" applyNumberFormat="1" applyFont="1" applyFill="1" applyBorder="1" applyAlignment="1">
      <alignment horizontal="center" vertical="center" wrapText="1"/>
    </xf>
    <xf numFmtId="179" fontId="35" fillId="2" borderId="13" xfId="75" applyNumberFormat="1" applyFont="1" applyFill="1" applyBorder="1" applyAlignment="1">
      <alignment horizontal="center" vertical="center" wrapText="1"/>
    </xf>
    <xf numFmtId="176" fontId="35" fillId="2" borderId="13" xfId="75" applyNumberFormat="1" applyFont="1" applyFill="1" applyBorder="1" applyAlignment="1">
      <alignment horizontal="center" vertical="center" wrapText="1"/>
    </xf>
    <xf numFmtId="179" fontId="35" fillId="2" borderId="7" xfId="75" applyNumberFormat="1" applyFont="1" applyFill="1" applyBorder="1" applyAlignment="1">
      <alignment horizontal="center" vertical="center" wrapText="1"/>
    </xf>
    <xf numFmtId="176" fontId="35" fillId="2" borderId="7" xfId="75" applyNumberFormat="1" applyFont="1" applyFill="1" applyBorder="1" applyAlignment="1">
      <alignment horizontal="center" vertical="center" wrapText="1"/>
    </xf>
    <xf numFmtId="176" fontId="35" fillId="2" borderId="1" xfId="75" applyFont="1" applyFill="1" applyBorder="1" applyAlignment="1">
      <alignment horizontal="center" vertical="center" wrapText="1"/>
    </xf>
    <xf numFmtId="0" fontId="37" fillId="0" borderId="12" xfId="74" applyFont="1" applyBorder="1" applyAlignment="1">
      <alignment horizontal="center" vertical="center" wrapText="1"/>
    </xf>
    <xf numFmtId="176" fontId="35" fillId="2" borderId="13" xfId="75" applyFont="1" applyFill="1" applyBorder="1" applyAlignment="1">
      <alignment horizontal="center" vertical="center" wrapText="1"/>
    </xf>
    <xf numFmtId="179" fontId="35" fillId="2" borderId="11" xfId="53" applyNumberFormat="1" applyFont="1" applyFill="1" applyBorder="1" applyAlignment="1">
      <alignment horizontal="center" vertical="center" wrapText="1"/>
    </xf>
    <xf numFmtId="0" fontId="0" fillId="0" borderId="5" xfId="52" applyFill="1" applyBorder="1" applyAlignment="1">
      <alignment horizontal="center" vertical="center" wrapText="1"/>
    </xf>
    <xf numFmtId="178" fontId="36" fillId="2" borderId="11" xfId="57" applyNumberFormat="1" applyFont="1" applyFill="1" applyBorder="1" applyAlignment="1">
      <alignment horizontal="center" vertical="center" wrapText="1"/>
    </xf>
    <xf numFmtId="179" fontId="35" fillId="2" borderId="1" xfId="53" applyNumberFormat="1" applyFont="1" applyFill="1" applyBorder="1" applyAlignment="1">
      <alignment horizontal="center" vertical="center" wrapText="1"/>
    </xf>
    <xf numFmtId="178" fontId="35" fillId="2" borderId="1" xfId="53" applyNumberFormat="1" applyFont="1" applyFill="1" applyBorder="1" applyAlignment="1">
      <alignment horizontal="center" vertical="center" wrapText="1"/>
    </xf>
    <xf numFmtId="179" fontId="35" fillId="2" borderId="7" xfId="53" applyNumberFormat="1" applyFont="1" applyFill="1" applyBorder="1" applyAlignment="1">
      <alignment horizontal="center" vertical="center" wrapText="1"/>
    </xf>
    <xf numFmtId="178" fontId="35" fillId="2" borderId="7" xfId="53" applyNumberFormat="1" applyFont="1" applyFill="1" applyBorder="1" applyAlignment="1">
      <alignment horizontal="center" vertical="center" wrapText="1"/>
    </xf>
    <xf numFmtId="0" fontId="0" fillId="0" borderId="11" xfId="52" applyFill="1" applyBorder="1" applyAlignment="1">
      <alignment horizontal="center" vertical="center" wrapText="1"/>
    </xf>
    <xf numFmtId="179" fontId="35" fillId="2" borderId="13" xfId="53" applyNumberFormat="1" applyFont="1" applyFill="1" applyBorder="1" applyAlignment="1">
      <alignment horizontal="center" vertical="center" wrapText="1"/>
    </xf>
    <xf numFmtId="0" fontId="0" fillId="0" borderId="13" xfId="52" applyFill="1" applyBorder="1" applyAlignment="1">
      <alignment horizontal="center" vertical="center"/>
    </xf>
    <xf numFmtId="0" fontId="0" fillId="0" borderId="5" xfId="52" applyBorder="1" applyAlignment="1">
      <alignment horizontal="center" vertical="center"/>
    </xf>
    <xf numFmtId="0" fontId="0" fillId="0" borderId="7" xfId="52" applyFill="1" applyBorder="1" applyAlignment="1">
      <alignment horizontal="center" vertical="center"/>
    </xf>
    <xf numFmtId="0" fontId="0" fillId="0" borderId="11" xfId="52" applyFont="1" applyFill="1" applyBorder="1" applyAlignment="1">
      <alignment horizontal="center" vertical="center" wrapText="1"/>
    </xf>
    <xf numFmtId="0" fontId="8" fillId="0" borderId="11" xfId="52" applyFont="1" applyFill="1" applyBorder="1" applyAlignment="1">
      <alignment horizontal="center" vertical="center" wrapText="1"/>
    </xf>
    <xf numFmtId="180" fontId="35" fillId="2" borderId="11" xfId="53" applyNumberFormat="1" applyFont="1" applyFill="1" applyBorder="1" applyAlignment="1">
      <alignment horizontal="center" vertical="center" wrapText="1"/>
    </xf>
    <xf numFmtId="0" fontId="8" fillId="0" borderId="1" xfId="52" applyFont="1" applyFill="1" applyBorder="1" applyAlignment="1">
      <alignment horizontal="center" vertical="center" wrapText="1"/>
    </xf>
    <xf numFmtId="179" fontId="34" fillId="0" borderId="1" xfId="57" applyNumberFormat="1" applyFont="1" applyFill="1" applyBorder="1" applyAlignment="1">
      <alignment horizontal="center" vertical="center" wrapText="1"/>
    </xf>
    <xf numFmtId="178" fontId="34" fillId="2" borderId="11" xfId="57" applyNumberFormat="1" applyFont="1" applyFill="1" applyBorder="1" applyAlignment="1">
      <alignment horizontal="center" vertical="center" wrapText="1"/>
    </xf>
    <xf numFmtId="0" fontId="0" fillId="0" borderId="11" xfId="52" applyBorder="1" applyAlignment="1">
      <alignment horizontal="center" vertical="center"/>
    </xf>
    <xf numFmtId="179" fontId="34" fillId="0" borderId="13" xfId="57" applyNumberFormat="1" applyFont="1" applyFill="1" applyBorder="1" applyAlignment="1">
      <alignment horizontal="center" vertical="center" wrapText="1"/>
    </xf>
    <xf numFmtId="0" fontId="8" fillId="0" borderId="13" xfId="52" applyFont="1" applyFill="1" applyBorder="1" applyAlignment="1">
      <alignment horizontal="center" vertical="center"/>
    </xf>
    <xf numFmtId="179" fontId="34" fillId="0" borderId="7" xfId="57" applyNumberFormat="1" applyFont="1" applyFill="1" applyBorder="1" applyAlignment="1">
      <alignment horizontal="center" vertical="center" wrapText="1"/>
    </xf>
    <xf numFmtId="0" fontId="8" fillId="0" borderId="7" xfId="52" applyFont="1" applyFill="1" applyBorder="1" applyAlignment="1">
      <alignment horizontal="center" vertical="center"/>
    </xf>
    <xf numFmtId="178" fontId="38" fillId="2" borderId="11" xfId="53" applyNumberFormat="1" applyFont="1" applyFill="1" applyBorder="1" applyAlignment="1">
      <alignment horizontal="center" vertical="center" wrapText="1"/>
    </xf>
    <xf numFmtId="180" fontId="38" fillId="2" borderId="5" xfId="53" applyNumberFormat="1" applyFont="1" applyFill="1" applyBorder="1" applyAlignment="1">
      <alignment horizontal="center" vertical="center" wrapText="1"/>
    </xf>
    <xf numFmtId="180" fontId="38" fillId="2" borderId="11" xfId="53" applyNumberFormat="1" applyFont="1" applyFill="1" applyBorder="1" applyAlignment="1">
      <alignment vertical="center" wrapText="1"/>
    </xf>
    <xf numFmtId="176" fontId="8" fillId="0" borderId="11" xfId="0" applyNumberFormat="1" applyFont="1" applyFill="1" applyBorder="1" applyAlignment="1">
      <alignment horizontal="left" vertical="center" wrapText="1"/>
    </xf>
    <xf numFmtId="176" fontId="8" fillId="0" borderId="0" xfId="0" applyNumberFormat="1" applyFont="1" applyFill="1" applyAlignment="1">
      <alignment vertical="center" wrapText="1"/>
    </xf>
    <xf numFmtId="176" fontId="8" fillId="0" borderId="0" xfId="0" applyNumberFormat="1" applyFont="1" applyFill="1" applyAlignment="1">
      <alignment horizontal="center" vertical="center" wrapText="1"/>
    </xf>
    <xf numFmtId="176" fontId="27" fillId="0" borderId="9" xfId="57" applyNumberFormat="1" applyFont="1" applyFill="1" applyBorder="1" applyAlignment="1">
      <alignment horizontal="center" vertical="center" wrapText="1"/>
    </xf>
    <xf numFmtId="176" fontId="23" fillId="0" borderId="1" xfId="57" applyNumberFormat="1" applyFont="1" applyFill="1" applyBorder="1" applyAlignment="1">
      <alignment horizontal="center" vertical="center"/>
    </xf>
    <xf numFmtId="0" fontId="23" fillId="0" borderId="1" xfId="57" applyFont="1" applyBorder="1" applyAlignment="1">
      <alignment horizontal="center" vertical="center" wrapText="1"/>
    </xf>
    <xf numFmtId="176" fontId="23" fillId="0" borderId="13" xfId="57" applyNumberFormat="1" applyFont="1" applyFill="1" applyBorder="1" applyAlignment="1">
      <alignment horizontal="center" vertical="center"/>
    </xf>
    <xf numFmtId="176" fontId="23" fillId="0" borderId="7" xfId="57" applyNumberFormat="1" applyFont="1" applyFill="1" applyBorder="1" applyAlignment="1">
      <alignment horizontal="center" vertical="center" wrapText="1"/>
    </xf>
    <xf numFmtId="0" fontId="23" fillId="0" borderId="7" xfId="57" applyFont="1" applyBorder="1" applyAlignment="1">
      <alignment horizontal="center" vertical="center" wrapText="1"/>
    </xf>
    <xf numFmtId="179" fontId="0" fillId="0" borderId="1" xfId="58" applyNumberFormat="1" applyBorder="1" applyAlignment="1">
      <alignment horizontal="center" vertical="center"/>
    </xf>
    <xf numFmtId="176" fontId="34" fillId="0" borderId="1" xfId="57" applyNumberFormat="1" applyFont="1" applyFill="1" applyBorder="1" applyAlignment="1">
      <alignment horizontal="center" vertical="center" wrapText="1"/>
    </xf>
    <xf numFmtId="176" fontId="34" fillId="0" borderId="11" xfId="57" applyNumberFormat="1" applyFont="1" applyFill="1" applyBorder="1" applyAlignment="1">
      <alignment horizontal="center" vertical="center" wrapText="1"/>
    </xf>
    <xf numFmtId="0" fontId="0" fillId="0" borderId="11" xfId="58" applyBorder="1" applyAlignment="1">
      <alignment horizontal="center" vertical="center"/>
    </xf>
    <xf numFmtId="0" fontId="0" fillId="0" borderId="11" xfId="60" applyBorder="1" applyAlignment="1">
      <alignment horizontal="center" vertical="center" wrapText="1"/>
    </xf>
    <xf numFmtId="0" fontId="34" fillId="0" borderId="11" xfId="57" applyFont="1" applyBorder="1" applyAlignment="1">
      <alignment horizontal="center" vertical="center" wrapText="1"/>
    </xf>
    <xf numFmtId="179" fontId="0" fillId="0" borderId="13" xfId="58" applyNumberFormat="1" applyBorder="1" applyAlignment="1">
      <alignment horizontal="center" vertical="center"/>
    </xf>
    <xf numFmtId="176" fontId="34" fillId="0" borderId="13" xfId="57" applyNumberFormat="1" applyFont="1" applyFill="1" applyBorder="1" applyAlignment="1">
      <alignment horizontal="center" vertical="center" wrapText="1"/>
    </xf>
    <xf numFmtId="179" fontId="0" fillId="0" borderId="7" xfId="58" applyNumberFormat="1" applyBorder="1" applyAlignment="1">
      <alignment horizontal="center" vertical="center"/>
    </xf>
    <xf numFmtId="176" fontId="34" fillId="0" borderId="7" xfId="57" applyNumberFormat="1" applyFont="1" applyFill="1" applyBorder="1" applyAlignment="1">
      <alignment horizontal="center" vertical="center" wrapText="1"/>
    </xf>
    <xf numFmtId="0" fontId="0" fillId="0" borderId="1" xfId="58" applyBorder="1" applyAlignment="1">
      <alignment horizontal="center" vertical="center"/>
    </xf>
    <xf numFmtId="180" fontId="33" fillId="0" borderId="1" xfId="57" applyNumberFormat="1" applyFont="1" applyFill="1" applyBorder="1" applyAlignment="1">
      <alignment horizontal="center" vertical="center" wrapText="1"/>
    </xf>
    <xf numFmtId="0" fontId="0" fillId="0" borderId="13" xfId="58" applyBorder="1" applyAlignment="1">
      <alignment horizontal="center" vertical="center"/>
    </xf>
    <xf numFmtId="180" fontId="33" fillId="0" borderId="13" xfId="57" applyNumberFormat="1" applyFont="1" applyFill="1" applyBorder="1" applyAlignment="1">
      <alignment horizontal="center" vertical="center" wrapText="1"/>
    </xf>
    <xf numFmtId="178" fontId="34" fillId="0" borderId="1" xfId="57" applyNumberFormat="1" applyFont="1" applyFill="1" applyBorder="1" applyAlignment="1">
      <alignment horizontal="center" vertical="center" wrapText="1"/>
    </xf>
    <xf numFmtId="0" fontId="34" fillId="0" borderId="1" xfId="57" applyFont="1" applyBorder="1" applyAlignment="1">
      <alignment horizontal="center" vertical="center" wrapText="1"/>
    </xf>
    <xf numFmtId="178" fontId="34" fillId="0" borderId="7" xfId="57" applyNumberFormat="1" applyFont="1" applyFill="1" applyBorder="1" applyAlignment="1">
      <alignment horizontal="center" vertical="center" wrapText="1"/>
    </xf>
    <xf numFmtId="0" fontId="34" fillId="0" borderId="7" xfId="57" applyFont="1" applyBorder="1" applyAlignment="1">
      <alignment horizontal="center" vertical="center" wrapText="1"/>
    </xf>
    <xf numFmtId="0" fontId="8" fillId="0" borderId="11" xfId="58" applyFont="1" applyFill="1" applyBorder="1" applyAlignment="1">
      <alignment horizontal="center" vertical="center"/>
    </xf>
    <xf numFmtId="177" fontId="34" fillId="0" borderId="11" xfId="57" applyNumberFormat="1" applyFont="1" applyFill="1" applyBorder="1" applyAlignment="1">
      <alignment horizontal="center" vertical="center" wrapText="1"/>
    </xf>
    <xf numFmtId="180" fontId="34" fillId="0" borderId="11" xfId="57" applyNumberFormat="1" applyFont="1" applyFill="1" applyBorder="1" applyAlignment="1">
      <alignment horizontal="center" vertical="center" wrapText="1"/>
    </xf>
    <xf numFmtId="0" fontId="0" fillId="0" borderId="11" xfId="60" applyFill="1" applyBorder="1" applyAlignment="1">
      <alignment horizontal="center" vertical="center" wrapText="1"/>
    </xf>
    <xf numFmtId="0" fontId="0" fillId="0" borderId="7" xfId="58" applyBorder="1" applyAlignment="1">
      <alignment horizontal="center" vertical="center"/>
    </xf>
    <xf numFmtId="180" fontId="33" fillId="0" borderId="7" xfId="57" applyNumberFormat="1" applyFont="1" applyFill="1" applyBorder="1" applyAlignment="1">
      <alignment horizontal="center" vertical="center" wrapText="1"/>
    </xf>
    <xf numFmtId="0" fontId="8" fillId="0" borderId="1" xfId="58" applyFont="1" applyBorder="1" applyAlignment="1">
      <alignment horizontal="center" vertical="center"/>
    </xf>
    <xf numFmtId="180" fontId="34" fillId="0" borderId="1" xfId="57" applyNumberFormat="1" applyFont="1" applyFill="1" applyBorder="1" applyAlignment="1">
      <alignment horizontal="center" vertical="center" wrapText="1"/>
    </xf>
    <xf numFmtId="0" fontId="8" fillId="0" borderId="13" xfId="58" applyFont="1" applyBorder="1" applyAlignment="1">
      <alignment horizontal="center" vertical="center"/>
    </xf>
    <xf numFmtId="180" fontId="34" fillId="0" borderId="13" xfId="57" applyNumberFormat="1" applyFont="1" applyFill="1" applyBorder="1" applyAlignment="1">
      <alignment horizontal="center" vertical="center" wrapText="1"/>
    </xf>
    <xf numFmtId="180" fontId="33" fillId="0" borderId="11" xfId="57" applyNumberFormat="1" applyFont="1" applyFill="1" applyBorder="1" applyAlignment="1">
      <alignment horizontal="center" vertical="center" wrapText="1"/>
    </xf>
    <xf numFmtId="0" fontId="0" fillId="0" borderId="11" xfId="58" applyFill="1" applyBorder="1" applyAlignment="1">
      <alignment horizontal="center" vertical="center"/>
    </xf>
    <xf numFmtId="177" fontId="33" fillId="0" borderId="11" xfId="57" applyNumberFormat="1" applyFont="1" applyFill="1" applyBorder="1" applyAlignment="1">
      <alignment horizontal="center" vertical="center" wrapText="1"/>
    </xf>
    <xf numFmtId="177" fontId="0" fillId="0" borderId="11" xfId="60" applyNumberFormat="1" applyBorder="1" applyAlignment="1">
      <alignment horizontal="center" vertical="center" wrapText="1"/>
    </xf>
    <xf numFmtId="0" fontId="0" fillId="0" borderId="5" xfId="60" applyFill="1" applyBorder="1" applyAlignment="1">
      <alignment horizontal="center" vertical="center" wrapText="1"/>
    </xf>
    <xf numFmtId="0" fontId="0" fillId="0" borderId="11" xfId="60" applyBorder="1" applyAlignment="1">
      <alignment horizontal="center" vertical="center"/>
    </xf>
    <xf numFmtId="0" fontId="0" fillId="0" borderId="11" xfId="52" applyFont="1" applyBorder="1" applyAlignment="1">
      <alignment horizontal="center" vertical="center" wrapText="1"/>
    </xf>
    <xf numFmtId="0" fontId="34" fillId="0" borderId="11" xfId="57" applyFont="1" applyFill="1" applyBorder="1" applyAlignment="1">
      <alignment horizontal="center" vertical="center" wrapText="1"/>
    </xf>
    <xf numFmtId="180" fontId="34" fillId="0" borderId="7" xfId="57" applyNumberFormat="1" applyFont="1" applyFill="1" applyBorder="1" applyAlignment="1">
      <alignment horizontal="center" vertical="center" wrapText="1"/>
    </xf>
    <xf numFmtId="0" fontId="1" fillId="0" borderId="11" xfId="69" applyFont="1" applyFill="1" applyBorder="1" applyAlignment="1">
      <alignment horizontal="center" vertical="center" wrapText="1"/>
    </xf>
    <xf numFmtId="178" fontId="34" fillId="0" borderId="5" xfId="57" applyNumberFormat="1" applyFont="1" applyFill="1" applyBorder="1" applyAlignment="1">
      <alignment horizontal="center" vertical="center" wrapText="1"/>
    </xf>
    <xf numFmtId="0" fontId="0" fillId="0" borderId="11" xfId="52" applyFont="1" applyBorder="1" applyAlignment="1">
      <alignment horizontal="center" vertical="center"/>
    </xf>
    <xf numFmtId="179" fontId="34" fillId="0" borderId="11" xfId="0" applyNumberFormat="1" applyFont="1" applyFill="1" applyBorder="1" applyAlignment="1">
      <alignment horizontal="center" vertical="center" wrapText="1"/>
    </xf>
    <xf numFmtId="0" fontId="0" fillId="0" borderId="11" xfId="52" applyFont="1" applyFill="1" applyBorder="1" applyAlignment="1">
      <alignment horizontal="center" vertical="center"/>
    </xf>
    <xf numFmtId="0" fontId="0" fillId="0" borderId="13" xfId="52" applyFont="1" applyFill="1" applyBorder="1" applyAlignment="1">
      <alignment horizontal="center" vertical="center" wrapText="1"/>
    </xf>
    <xf numFmtId="0" fontId="0" fillId="0" borderId="13" xfId="52" applyFont="1" applyFill="1" applyBorder="1" applyAlignment="1">
      <alignment horizontal="center" vertical="center"/>
    </xf>
    <xf numFmtId="0" fontId="0" fillId="0" borderId="5" xfId="52" applyFont="1" applyBorder="1" applyAlignment="1">
      <alignment horizontal="center" vertical="center" wrapText="1"/>
    </xf>
    <xf numFmtId="0" fontId="0" fillId="0" borderId="12" xfId="52" applyFont="1" applyBorder="1" applyAlignment="1">
      <alignment horizontal="center" vertical="center" wrapText="1"/>
    </xf>
    <xf numFmtId="0" fontId="0" fillId="0" borderId="11" xfId="70" applyBorder="1" applyAlignment="1">
      <alignment horizontal="center" vertical="center"/>
    </xf>
    <xf numFmtId="0" fontId="8" fillId="0" borderId="11" xfId="56" applyFont="1" applyBorder="1" applyAlignment="1">
      <alignment horizontal="center" vertical="center"/>
    </xf>
    <xf numFmtId="179" fontId="34" fillId="0" borderId="11" xfId="62" applyNumberFormat="1" applyFont="1" applyFill="1" applyBorder="1" applyAlignment="1">
      <alignment horizontal="center" vertical="center" wrapText="1"/>
    </xf>
    <xf numFmtId="0" fontId="34" fillId="0" borderId="11" xfId="49" applyFont="1" applyBorder="1" applyAlignment="1">
      <alignment horizontal="center" vertical="center" wrapText="1"/>
    </xf>
    <xf numFmtId="0" fontId="0" fillId="0" borderId="11" xfId="68" applyBorder="1" applyAlignment="1">
      <alignment horizontal="center" vertical="center" wrapText="1"/>
    </xf>
    <xf numFmtId="0" fontId="0" fillId="0" borderId="11" xfId="68" applyBorder="1" applyAlignment="1">
      <alignment horizontal="center" vertical="center"/>
    </xf>
    <xf numFmtId="0" fontId="8" fillId="0" borderId="11" xfId="65" applyFont="1" applyBorder="1" applyAlignment="1">
      <alignment horizontal="center" vertical="center"/>
    </xf>
    <xf numFmtId="0" fontId="8" fillId="0" borderId="11" xfId="51" applyFont="1" applyBorder="1" applyAlignment="1">
      <alignment horizontal="center" vertical="center"/>
    </xf>
    <xf numFmtId="0" fontId="8" fillId="0" borderId="11" xfId="67" applyFont="1" applyFill="1" applyBorder="1" applyAlignment="1">
      <alignment horizontal="center" vertical="center" wrapText="1"/>
    </xf>
    <xf numFmtId="0" fontId="8" fillId="0" borderId="1" xfId="50" applyFont="1" applyBorder="1" applyAlignment="1">
      <alignment horizontal="center" vertical="center"/>
    </xf>
    <xf numFmtId="0" fontId="8" fillId="0" borderId="12" xfId="67" applyFont="1" applyFill="1" applyBorder="1" applyAlignment="1">
      <alignment horizontal="center" vertical="center" wrapText="1"/>
    </xf>
    <xf numFmtId="0" fontId="0" fillId="0" borderId="1" xfId="52" applyFont="1" applyBorder="1" applyAlignment="1">
      <alignment horizontal="center" vertical="center" wrapText="1"/>
    </xf>
    <xf numFmtId="0" fontId="0" fillId="0" borderId="5" xfId="52" applyFont="1" applyFill="1" applyBorder="1" applyAlignment="1">
      <alignment horizontal="center" vertical="center" wrapText="1"/>
    </xf>
    <xf numFmtId="0" fontId="0" fillId="0" borderId="13" xfId="52" applyFont="1" applyBorder="1" applyAlignment="1">
      <alignment horizontal="center" vertical="center" wrapText="1"/>
    </xf>
    <xf numFmtId="178" fontId="23" fillId="0" borderId="5" xfId="57" applyNumberFormat="1" applyFont="1" applyFill="1" applyBorder="1" applyAlignment="1">
      <alignment horizontal="center" vertical="center" wrapText="1"/>
    </xf>
    <xf numFmtId="178" fontId="23" fillId="0" borderId="6" xfId="57" applyNumberFormat="1" applyFont="1" applyFill="1" applyBorder="1" applyAlignment="1">
      <alignment horizontal="center" vertical="center" wrapText="1"/>
    </xf>
    <xf numFmtId="178" fontId="23" fillId="0" borderId="12" xfId="57" applyNumberFormat="1" applyFont="1" applyFill="1" applyBorder="1" applyAlignment="1">
      <alignment horizontal="center" vertical="center" wrapText="1"/>
    </xf>
    <xf numFmtId="0" fontId="0" fillId="0" borderId="0" xfId="0" applyFill="1" applyBorder="1" applyAlignment="1">
      <alignment vertical="center"/>
    </xf>
    <xf numFmtId="0" fontId="2" fillId="0" borderId="0" xfId="0" applyFont="1" applyFill="1" applyBorder="1" applyAlignment="1">
      <alignment horizontal="center" vertical="center"/>
    </xf>
    <xf numFmtId="0" fontId="28" fillId="0" borderId="11" xfId="0" applyFont="1" applyFill="1" applyBorder="1" applyAlignment="1">
      <alignment horizontal="left"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xf>
    <xf numFmtId="0" fontId="28" fillId="0" borderId="10" xfId="0" applyFont="1" applyFill="1" applyBorder="1" applyAlignment="1">
      <alignment horizontal="center" vertical="center"/>
    </xf>
    <xf numFmtId="0" fontId="0" fillId="0" borderId="11" xfId="0" applyFill="1" applyBorder="1" applyAlignment="1">
      <alignment horizontal="center" vertical="center"/>
    </xf>
    <xf numFmtId="178" fontId="8" fillId="2" borderId="11" xfId="0" applyNumberFormat="1" applyFont="1" applyFill="1" applyBorder="1" applyAlignment="1">
      <alignment horizontal="center" vertical="center" wrapText="1"/>
    </xf>
    <xf numFmtId="178" fontId="28" fillId="2" borderId="11" xfId="0" applyNumberFormat="1" applyFont="1" applyFill="1" applyBorder="1" applyAlignment="1">
      <alignment horizontal="center" vertical="center" wrapText="1"/>
    </xf>
    <xf numFmtId="0" fontId="8" fillId="2" borderId="11" xfId="0" applyFont="1" applyFill="1" applyBorder="1" applyAlignment="1">
      <alignment horizontal="center" vertical="center"/>
    </xf>
    <xf numFmtId="178" fontId="8" fillId="0" borderId="11"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28" fillId="0" borderId="5"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11"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8" fillId="0" borderId="11" xfId="0" applyFont="1" applyFill="1" applyBorder="1" applyAlignment="1">
      <alignment horizontal="left" vertical="center" wrapText="1"/>
    </xf>
    <xf numFmtId="0" fontId="8" fillId="0" borderId="11" xfId="0" applyFont="1" applyFill="1" applyBorder="1" applyAlignment="1">
      <alignment horizontal="left" vertical="center"/>
    </xf>
    <xf numFmtId="0" fontId="8" fillId="0" borderId="0" xfId="0" applyFont="1" applyFill="1" applyBorder="1" applyAlignment="1">
      <alignment vertical="center"/>
    </xf>
    <xf numFmtId="0" fontId="2" fillId="0" borderId="9" xfId="0" applyFont="1" applyFill="1" applyBorder="1" applyAlignment="1">
      <alignment horizontal="center" vertical="center" wrapText="1"/>
    </xf>
    <xf numFmtId="0" fontId="2" fillId="0" borderId="9" xfId="0" applyFont="1" applyFill="1" applyBorder="1" applyAlignment="1">
      <alignment horizontal="center" vertical="center"/>
    </xf>
    <xf numFmtId="0" fontId="4" fillId="0" borderId="1" xfId="0" applyFont="1" applyFill="1" applyBorder="1" applyAlignment="1">
      <alignment horizontal="center" vertical="center" wrapText="1"/>
    </xf>
    <xf numFmtId="0" fontId="28" fillId="0" borderId="3" xfId="0" applyFont="1" applyFill="1" applyBorder="1" applyAlignment="1">
      <alignment horizontal="center" vertical="center"/>
    </xf>
    <xf numFmtId="0" fontId="4" fillId="0" borderId="7" xfId="0" applyFont="1" applyFill="1" applyBorder="1" applyAlignment="1">
      <alignment horizontal="center" vertical="center" wrapText="1"/>
    </xf>
    <xf numFmtId="0" fontId="28" fillId="0" borderId="9" xfId="0" applyFont="1" applyFill="1" applyBorder="1" applyAlignment="1">
      <alignment horizontal="center" vertical="center"/>
    </xf>
    <xf numFmtId="181" fontId="8" fillId="0" borderId="11" xfId="0" applyNumberFormat="1" applyFont="1" applyFill="1" applyBorder="1" applyAlignment="1">
      <alignment horizontal="center" vertical="center"/>
    </xf>
    <xf numFmtId="0" fontId="0" fillId="0" borderId="11" xfId="0" applyFont="1" applyFill="1" applyBorder="1" applyAlignment="1">
      <alignment horizontal="justify" vertical="center" wrapText="1"/>
    </xf>
    <xf numFmtId="0" fontId="39" fillId="0" borderId="11" xfId="0" applyFont="1" applyFill="1" applyBorder="1" applyAlignment="1">
      <alignment horizontal="center" vertical="center"/>
    </xf>
    <xf numFmtId="0" fontId="39" fillId="0" borderId="11" xfId="0" applyFont="1" applyFill="1" applyBorder="1" applyAlignment="1">
      <alignment vertical="center"/>
    </xf>
    <xf numFmtId="0" fontId="39" fillId="0" borderId="11" xfId="0" applyFont="1" applyFill="1" applyBorder="1" applyAlignment="1">
      <alignment horizontal="center" vertical="center" wrapText="1"/>
    </xf>
    <xf numFmtId="0" fontId="28" fillId="0" borderId="11" xfId="0" applyFont="1" applyFill="1" applyBorder="1" applyAlignment="1">
      <alignment vertical="center"/>
    </xf>
    <xf numFmtId="0" fontId="8" fillId="0" borderId="0" xfId="0" applyFont="1" applyFill="1" applyBorder="1" applyAlignment="1">
      <alignment horizontal="center" vertical="center"/>
    </xf>
    <xf numFmtId="0" fontId="1" fillId="0" borderId="0" xfId="0" applyFont="1" applyFill="1" applyBorder="1" applyAlignment="1">
      <alignment horizontal="center" vertical="center"/>
    </xf>
    <xf numFmtId="181" fontId="1" fillId="0" borderId="0" xfId="0" applyNumberFormat="1" applyFont="1" applyFill="1" applyBorder="1" applyAlignment="1">
      <alignment vertical="center"/>
    </xf>
    <xf numFmtId="0" fontId="40" fillId="0" borderId="1" xfId="0" applyFont="1" applyFill="1" applyBorder="1" applyAlignment="1">
      <alignment horizontal="center" vertical="center" wrapText="1"/>
    </xf>
    <xf numFmtId="0" fontId="40" fillId="0" borderId="1" xfId="0" applyFont="1" applyFill="1" applyBorder="1" applyAlignment="1">
      <alignment horizontal="center" vertical="center"/>
    </xf>
    <xf numFmtId="0" fontId="40" fillId="0" borderId="5"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13" xfId="0" applyFont="1" applyFill="1" applyBorder="1" applyAlignment="1">
      <alignment horizontal="center" vertical="center" wrapText="1"/>
    </xf>
    <xf numFmtId="0" fontId="40" fillId="0" borderId="7" xfId="0" applyFont="1" applyFill="1" applyBorder="1" applyAlignment="1">
      <alignment horizontal="center" vertical="center"/>
    </xf>
    <xf numFmtId="177" fontId="41" fillId="2" borderId="11" xfId="0" applyNumberFormat="1" applyFont="1" applyFill="1" applyBorder="1" applyAlignment="1">
      <alignment horizontal="center" vertical="center" wrapText="1"/>
    </xf>
    <xf numFmtId="0" fontId="40" fillId="0" borderId="11"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3" fillId="0" borderId="1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42" fillId="0" borderId="13" xfId="0" applyFont="1" applyFill="1" applyBorder="1" applyAlignment="1">
      <alignment horizontal="center" vertical="center" wrapText="1"/>
    </xf>
    <xf numFmtId="0" fontId="40" fillId="0" borderId="11" xfId="0" applyFont="1" applyFill="1" applyBorder="1" applyAlignment="1">
      <alignment vertical="center" wrapText="1"/>
    </xf>
    <xf numFmtId="178" fontId="40" fillId="0" borderId="11" xfId="0" applyNumberFormat="1" applyFont="1" applyFill="1" applyBorder="1" applyAlignment="1">
      <alignment horizontal="center" vertical="center"/>
    </xf>
    <xf numFmtId="0" fontId="26" fillId="0" borderId="5"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5" fillId="0" borderId="11"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181" fontId="42" fillId="0" borderId="11" xfId="0" applyNumberFormat="1" applyFont="1" applyFill="1" applyBorder="1" applyAlignment="1">
      <alignment horizontal="center" vertical="center" wrapText="1"/>
    </xf>
    <xf numFmtId="178" fontId="40" fillId="0" borderId="11" xfId="0" applyNumberFormat="1" applyFont="1" applyFill="1" applyBorder="1" applyAlignment="1">
      <alignment vertical="center"/>
    </xf>
    <xf numFmtId="0" fontId="26" fillId="0" borderId="12" xfId="0" applyFont="1" applyFill="1" applyBorder="1" applyAlignment="1">
      <alignment horizontal="left" vertical="center" wrapText="1"/>
    </xf>
    <xf numFmtId="0" fontId="1" fillId="0" borderId="11" xfId="0" applyFont="1" applyFill="1" applyBorder="1" applyAlignment="1">
      <alignment vertical="center"/>
    </xf>
    <xf numFmtId="0" fontId="44" fillId="0" borderId="0" xfId="0" applyFont="1" applyFill="1" applyAlignment="1">
      <alignment horizontal="center" vertical="center" wrapText="1"/>
    </xf>
    <xf numFmtId="0" fontId="26" fillId="0" borderId="11" xfId="0" applyFont="1" applyFill="1" applyBorder="1" applyAlignment="1">
      <alignment horizontal="center" vertical="center" wrapText="1"/>
    </xf>
    <xf numFmtId="178" fontId="26" fillId="0" borderId="11" xfId="0" applyNumberFormat="1" applyFont="1" applyFill="1" applyBorder="1" applyAlignment="1">
      <alignment horizontal="center" vertical="center"/>
    </xf>
    <xf numFmtId="0" fontId="26" fillId="0" borderId="1" xfId="0" applyFont="1" applyFill="1" applyBorder="1" applyAlignment="1">
      <alignment horizontal="center" vertical="center" wrapText="1"/>
    </xf>
    <xf numFmtId="0" fontId="7" fillId="0" borderId="14" xfId="0" applyFont="1" applyFill="1" applyBorder="1" applyAlignment="1">
      <alignment horizontal="center" vertical="center" wrapText="1"/>
    </xf>
    <xf numFmtId="178" fontId="26" fillId="0" borderId="14" xfId="0" applyNumberFormat="1" applyFont="1" applyFill="1" applyBorder="1" applyAlignment="1">
      <alignment horizontal="center" vertical="center"/>
    </xf>
    <xf numFmtId="0" fontId="26" fillId="0" borderId="13" xfId="0" applyFont="1" applyFill="1" applyBorder="1" applyAlignment="1">
      <alignment horizontal="center" vertical="center" wrapText="1"/>
    </xf>
    <xf numFmtId="0" fontId="7" fillId="0" borderId="12" xfId="0" applyFont="1" applyFill="1" applyBorder="1" applyAlignment="1">
      <alignment horizontal="center" vertical="center" wrapText="1"/>
    </xf>
    <xf numFmtId="178" fontId="26" fillId="0" borderId="12" xfId="0" applyNumberFormat="1" applyFont="1" applyFill="1" applyBorder="1" applyAlignment="1">
      <alignment horizontal="center" vertical="center"/>
    </xf>
    <xf numFmtId="0" fontId="26" fillId="0" borderId="7" xfId="0" applyFont="1" applyFill="1" applyBorder="1" applyAlignment="1">
      <alignment horizontal="center" vertical="center" wrapText="1"/>
    </xf>
    <xf numFmtId="0" fontId="26" fillId="0" borderId="11" xfId="0" applyFont="1" applyFill="1" applyBorder="1" applyAlignment="1">
      <alignment horizontal="center" vertical="center"/>
    </xf>
    <xf numFmtId="0" fontId="7" fillId="0" borderId="4" xfId="0" applyFont="1" applyFill="1" applyBorder="1" applyAlignment="1">
      <alignment horizontal="center" vertical="center" wrapText="1"/>
    </xf>
    <xf numFmtId="178" fontId="26" fillId="0" borderId="4" xfId="0" applyNumberFormat="1" applyFont="1" applyFill="1" applyBorder="1" applyAlignment="1">
      <alignment horizontal="center" vertical="center"/>
    </xf>
    <xf numFmtId="0" fontId="26" fillId="0"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178" fontId="4" fillId="0" borderId="11" xfId="0" applyNumberFormat="1" applyFont="1" applyFill="1" applyBorder="1" applyAlignment="1">
      <alignment horizontal="center" vertical="center"/>
    </xf>
    <xf numFmtId="0" fontId="26" fillId="0" borderId="11" xfId="0" applyFont="1" applyFill="1" applyBorder="1" applyAlignment="1">
      <alignment horizontal="left" vertical="center" wrapText="1"/>
    </xf>
    <xf numFmtId="0" fontId="1" fillId="0" borderId="7" xfId="0" applyFont="1" applyFill="1" applyBorder="1" applyAlignment="1">
      <alignment vertical="center"/>
    </xf>
    <xf numFmtId="0" fontId="1" fillId="0" borderId="0" xfId="0" applyNumberFormat="1" applyFont="1" applyFill="1" applyBorder="1" applyAlignment="1">
      <alignment vertical="center"/>
    </xf>
    <xf numFmtId="0" fontId="1" fillId="0" borderId="0" xfId="0" applyNumberFormat="1" applyFont="1" applyFill="1" applyBorder="1" applyAlignment="1">
      <alignment horizontal="center" vertical="center"/>
    </xf>
    <xf numFmtId="176" fontId="45" fillId="2" borderId="0" xfId="0" applyNumberFormat="1" applyFont="1" applyFill="1" applyAlignment="1">
      <alignment horizontal="center" vertical="center"/>
    </xf>
    <xf numFmtId="179" fontId="5" fillId="2" borderId="1" xfId="0" applyNumberFormat="1" applyFont="1" applyFill="1" applyBorder="1" applyAlignment="1">
      <alignment horizontal="center" vertical="center" wrapText="1"/>
    </xf>
    <xf numFmtId="178" fontId="5" fillId="2" borderId="1" xfId="0" applyNumberFormat="1" applyFont="1" applyFill="1" applyBorder="1" applyAlignment="1">
      <alignment horizontal="center" vertical="center" wrapText="1"/>
    </xf>
    <xf numFmtId="178" fontId="11" fillId="2" borderId="1" xfId="0" applyNumberFormat="1" applyFont="1" applyFill="1" applyBorder="1" applyAlignment="1">
      <alignment horizontal="center" vertical="center" wrapText="1"/>
    </xf>
    <xf numFmtId="180" fontId="5" fillId="2" borderId="1" xfId="0" applyNumberFormat="1" applyFont="1" applyFill="1" applyBorder="1" applyAlignment="1">
      <alignment horizontal="center" vertical="center" wrapText="1"/>
    </xf>
    <xf numFmtId="178" fontId="11" fillId="0" borderId="5" xfId="0" applyNumberFormat="1" applyFont="1" applyFill="1" applyBorder="1" applyAlignment="1">
      <alignment horizontal="center" vertical="center" wrapText="1"/>
    </xf>
    <xf numFmtId="178" fontId="11" fillId="0" borderId="12" xfId="0" applyNumberFormat="1" applyFont="1" applyFill="1" applyBorder="1" applyAlignment="1">
      <alignment horizontal="center" vertical="center" wrapText="1"/>
    </xf>
    <xf numFmtId="180" fontId="5" fillId="0" borderId="11" xfId="0" applyNumberFormat="1" applyFont="1" applyFill="1" applyBorder="1" applyAlignment="1">
      <alignment horizontal="center" vertical="center" wrapText="1"/>
    </xf>
    <xf numFmtId="179" fontId="5" fillId="2" borderId="7" xfId="0" applyNumberFormat="1" applyFont="1" applyFill="1" applyBorder="1" applyAlignment="1">
      <alignment horizontal="center" vertical="center" wrapText="1"/>
    </xf>
    <xf numFmtId="178" fontId="5" fillId="2" borderId="7" xfId="0" applyNumberFormat="1" applyFont="1" applyFill="1" applyBorder="1" applyAlignment="1">
      <alignment horizontal="center" vertical="center" wrapText="1"/>
    </xf>
    <xf numFmtId="178" fontId="11" fillId="2" borderId="7" xfId="0" applyNumberFormat="1" applyFont="1" applyFill="1" applyBorder="1" applyAlignment="1">
      <alignment horizontal="center" vertical="center" wrapText="1"/>
    </xf>
    <xf numFmtId="180" fontId="5" fillId="2" borderId="7" xfId="0" applyNumberFormat="1" applyFont="1" applyFill="1" applyBorder="1" applyAlignment="1">
      <alignment horizontal="center" vertical="center" wrapText="1"/>
    </xf>
    <xf numFmtId="178" fontId="11" fillId="0" borderId="11" xfId="0" applyNumberFormat="1" applyFont="1" applyFill="1" applyBorder="1" applyAlignment="1">
      <alignment horizontal="center" vertical="center" wrapText="1"/>
    </xf>
    <xf numFmtId="178" fontId="14" fillId="2" borderId="11" xfId="0" applyNumberFormat="1" applyFont="1" applyFill="1" applyBorder="1" applyAlignment="1">
      <alignment horizontal="center" vertical="center" wrapText="1"/>
    </xf>
    <xf numFmtId="179" fontId="14" fillId="2" borderId="11" xfId="0" applyNumberFormat="1" applyFont="1" applyFill="1" applyBorder="1" applyAlignment="1">
      <alignment horizontal="center" vertical="center" wrapText="1"/>
    </xf>
    <xf numFmtId="178" fontId="14" fillId="2" borderId="11" xfId="0" applyNumberFormat="1" applyFont="1" applyFill="1" applyBorder="1" applyAlignment="1">
      <alignment horizontal="center" vertical="center"/>
    </xf>
    <xf numFmtId="177" fontId="14" fillId="2" borderId="11" xfId="53" applyNumberFormat="1" applyFont="1" applyFill="1" applyBorder="1" applyAlignment="1">
      <alignment horizontal="center" vertical="center" wrapText="1"/>
    </xf>
    <xf numFmtId="179" fontId="14" fillId="0" borderId="11" xfId="0" applyNumberFormat="1" applyFont="1" applyFill="1" applyBorder="1" applyAlignment="1">
      <alignment horizontal="center" vertical="center" wrapText="1"/>
    </xf>
    <xf numFmtId="178" fontId="14" fillId="0" borderId="11" xfId="0" applyNumberFormat="1" applyFont="1" applyFill="1" applyBorder="1" applyAlignment="1">
      <alignment horizontal="center" vertical="center" wrapText="1"/>
    </xf>
    <xf numFmtId="178" fontId="14" fillId="0" borderId="11" xfId="0" applyNumberFormat="1" applyFont="1" applyFill="1" applyBorder="1" applyAlignment="1">
      <alignment horizontal="center" vertical="center"/>
    </xf>
    <xf numFmtId="177" fontId="14" fillId="0" borderId="11" xfId="53" applyNumberFormat="1" applyFont="1" applyFill="1" applyBorder="1" applyAlignment="1">
      <alignment horizontal="center" vertical="center" wrapText="1"/>
    </xf>
    <xf numFmtId="179" fontId="14" fillId="2" borderId="1" xfId="0" applyNumberFormat="1" applyFont="1" applyFill="1" applyBorder="1" applyAlignment="1">
      <alignment horizontal="center" vertical="center" wrapText="1"/>
    </xf>
    <xf numFmtId="179" fontId="14" fillId="2" borderId="7" xfId="0" applyNumberFormat="1" applyFont="1" applyFill="1" applyBorder="1" applyAlignment="1">
      <alignment horizontal="center" vertical="center" wrapText="1"/>
    </xf>
    <xf numFmtId="178" fontId="5" fillId="2" borderId="5" xfId="0" applyNumberFormat="1" applyFont="1" applyFill="1" applyBorder="1" applyAlignment="1">
      <alignment horizontal="center" vertical="center"/>
    </xf>
    <xf numFmtId="178" fontId="5" fillId="2" borderId="6" xfId="0" applyNumberFormat="1" applyFont="1" applyFill="1" applyBorder="1" applyAlignment="1">
      <alignment horizontal="center" vertical="center"/>
    </xf>
    <xf numFmtId="178" fontId="5" fillId="2" borderId="12" xfId="0" applyNumberFormat="1" applyFont="1" applyFill="1" applyBorder="1" applyAlignment="1">
      <alignment horizontal="center" vertical="center"/>
    </xf>
    <xf numFmtId="178" fontId="5" fillId="2" borderId="11" xfId="0" applyNumberFormat="1" applyFont="1" applyFill="1" applyBorder="1" applyAlignment="1">
      <alignment vertical="center" wrapText="1"/>
    </xf>
    <xf numFmtId="178" fontId="5" fillId="2" borderId="12" xfId="0" applyNumberFormat="1" applyFont="1" applyFill="1" applyBorder="1" applyAlignment="1">
      <alignment horizontal="center" vertical="center" wrapText="1"/>
    </xf>
    <xf numFmtId="0" fontId="1" fillId="0" borderId="11" xfId="0" applyNumberFormat="1" applyFont="1" applyFill="1" applyBorder="1" applyAlignment="1">
      <alignment horizontal="left" vertical="center" wrapText="1"/>
    </xf>
    <xf numFmtId="0" fontId="46" fillId="0" borderId="0" xfId="0" applyNumberFormat="1" applyFont="1" applyFill="1" applyBorder="1" applyAlignment="1">
      <alignment vertical="center"/>
    </xf>
    <xf numFmtId="0" fontId="34" fillId="0" borderId="0" xfId="0" applyNumberFormat="1" applyFont="1" applyFill="1" applyBorder="1" applyAlignment="1">
      <alignment vertical="center"/>
    </xf>
    <xf numFmtId="0" fontId="34" fillId="0" borderId="0" xfId="0" applyNumberFormat="1" applyFont="1" applyFill="1" applyAlignment="1">
      <alignment vertical="center"/>
    </xf>
    <xf numFmtId="0" fontId="34" fillId="0" borderId="0" xfId="0" applyNumberFormat="1" applyFont="1" applyFill="1" applyBorder="1" applyAlignment="1">
      <alignment horizontal="center" vertical="center"/>
    </xf>
    <xf numFmtId="0" fontId="27" fillId="0" borderId="0" xfId="0" applyNumberFormat="1" applyFont="1" applyFill="1" applyAlignment="1">
      <alignment horizontal="center" vertical="center"/>
    </xf>
    <xf numFmtId="0" fontId="11" fillId="0" borderId="1" xfId="0" applyNumberFormat="1" applyFont="1" applyFill="1" applyBorder="1" applyAlignment="1">
      <alignment horizontal="center" vertical="center"/>
    </xf>
    <xf numFmtId="178" fontId="11" fillId="0" borderId="2" xfId="0" applyNumberFormat="1" applyFont="1" applyFill="1" applyBorder="1" applyAlignment="1">
      <alignment horizontal="center" vertical="center" wrapText="1"/>
    </xf>
    <xf numFmtId="178" fontId="11" fillId="0" borderId="4"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xf>
    <xf numFmtId="178" fontId="11" fillId="0" borderId="8" xfId="0" applyNumberFormat="1" applyFont="1" applyFill="1" applyBorder="1" applyAlignment="1">
      <alignment horizontal="center" vertical="center" wrapText="1"/>
    </xf>
    <xf numFmtId="178" fontId="11" fillId="0" borderId="10" xfId="0" applyNumberFormat="1" applyFont="1" applyFill="1" applyBorder="1" applyAlignment="1">
      <alignment horizontal="center" vertical="center" wrapText="1"/>
    </xf>
    <xf numFmtId="178" fontId="11" fillId="0" borderId="7"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xf>
    <xf numFmtId="0" fontId="7" fillId="0" borderId="11" xfId="0" applyNumberFormat="1" applyFont="1" applyFill="1" applyBorder="1" applyAlignment="1">
      <alignment horizontal="center" vertical="center" wrapText="1"/>
    </xf>
    <xf numFmtId="178" fontId="7" fillId="0" borderId="11" xfId="0" applyNumberFormat="1" applyFont="1" applyFill="1" applyBorder="1" applyAlignment="1">
      <alignment horizontal="center" vertical="center"/>
    </xf>
    <xf numFmtId="178" fontId="7" fillId="0" borderId="11" xfId="0" applyNumberFormat="1" applyFont="1" applyFill="1" applyBorder="1" applyAlignment="1">
      <alignment horizontal="center" vertical="center" wrapText="1"/>
    </xf>
    <xf numFmtId="0" fontId="34" fillId="2" borderId="11" xfId="0" applyNumberFormat="1" applyFont="1" applyFill="1" applyBorder="1" applyAlignment="1">
      <alignment horizontal="center" vertical="center" wrapText="1"/>
    </xf>
    <xf numFmtId="178" fontId="34" fillId="2" borderId="11" xfId="0" applyNumberFormat="1" applyFont="1" applyFill="1" applyBorder="1" applyAlignment="1">
      <alignment horizontal="center" vertical="center"/>
    </xf>
    <xf numFmtId="0" fontId="14" fillId="0" borderId="11" xfId="0" applyNumberFormat="1" applyFont="1" applyFill="1" applyBorder="1" applyAlignment="1">
      <alignment horizontal="center" vertical="center" wrapText="1"/>
    </xf>
    <xf numFmtId="0" fontId="34" fillId="0" borderId="11" xfId="0" applyNumberFormat="1" applyFont="1" applyFill="1" applyBorder="1" applyAlignment="1">
      <alignment horizontal="center" vertical="center"/>
    </xf>
    <xf numFmtId="0" fontId="34" fillId="0" borderId="2" xfId="0" applyNumberFormat="1" applyFont="1" applyFill="1" applyBorder="1" applyAlignment="1">
      <alignment horizontal="center" vertical="center" wrapText="1"/>
    </xf>
    <xf numFmtId="0" fontId="34" fillId="0" borderId="4" xfId="0" applyNumberFormat="1" applyFont="1" applyFill="1" applyBorder="1" applyAlignment="1">
      <alignment horizontal="center" vertical="center" wrapText="1"/>
    </xf>
    <xf numFmtId="0" fontId="34" fillId="0" borderId="11" xfId="0" applyNumberFormat="1" applyFont="1" applyFill="1" applyBorder="1" applyAlignment="1">
      <alignment horizontal="center" vertical="center" wrapText="1"/>
    </xf>
    <xf numFmtId="178" fontId="34" fillId="0" borderId="11" xfId="0" applyNumberFormat="1" applyFont="1" applyFill="1" applyBorder="1" applyAlignment="1">
      <alignment horizontal="center" vertical="center"/>
    </xf>
    <xf numFmtId="0" fontId="34" fillId="0" borderId="1" xfId="0" applyNumberFormat="1" applyFont="1" applyFill="1" applyBorder="1" applyAlignment="1">
      <alignment horizontal="center" vertical="center"/>
    </xf>
    <xf numFmtId="0" fontId="34" fillId="0" borderId="1" xfId="0"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wrapText="1"/>
    </xf>
    <xf numFmtId="178" fontId="34" fillId="0" borderId="1" xfId="0" applyNumberFormat="1" applyFont="1" applyFill="1" applyBorder="1" applyAlignment="1">
      <alignment horizontal="center" vertical="center"/>
    </xf>
    <xf numFmtId="0" fontId="34" fillId="0" borderId="13" xfId="0" applyNumberFormat="1" applyFont="1" applyFill="1" applyBorder="1" applyAlignment="1">
      <alignment horizontal="center" vertical="center"/>
    </xf>
    <xf numFmtId="0" fontId="34" fillId="0" borderId="15" xfId="0" applyNumberFormat="1" applyFont="1" applyFill="1" applyBorder="1" applyAlignment="1">
      <alignment horizontal="center" vertical="center" wrapText="1"/>
    </xf>
    <xf numFmtId="0" fontId="34" fillId="0" borderId="14" xfId="0" applyNumberFormat="1" applyFont="1" applyFill="1" applyBorder="1" applyAlignment="1">
      <alignment horizontal="center" vertical="center" wrapText="1"/>
    </xf>
    <xf numFmtId="0" fontId="34" fillId="0" borderId="7" xfId="0" applyNumberFormat="1" applyFont="1" applyFill="1" applyBorder="1" applyAlignment="1">
      <alignment horizontal="center" vertical="center"/>
    </xf>
    <xf numFmtId="0" fontId="34" fillId="0" borderId="8" xfId="0" applyNumberFormat="1" applyFont="1" applyFill="1" applyBorder="1" applyAlignment="1">
      <alignment horizontal="center" vertical="center" wrapText="1"/>
    </xf>
    <xf numFmtId="0" fontId="34" fillId="0" borderId="10" xfId="0" applyNumberFormat="1" applyFont="1" applyFill="1" applyBorder="1" applyAlignment="1">
      <alignment horizontal="center" vertical="center" wrapText="1"/>
    </xf>
    <xf numFmtId="0" fontId="33" fillId="0" borderId="2" xfId="0" applyNumberFormat="1" applyFont="1" applyFill="1" applyBorder="1" applyAlignment="1">
      <alignment horizontal="center" vertical="center" wrapText="1"/>
    </xf>
    <xf numFmtId="0" fontId="33" fillId="0" borderId="4" xfId="0" applyNumberFormat="1" applyFont="1" applyFill="1" applyBorder="1" applyAlignment="1">
      <alignment horizontal="center" vertical="center" wrapText="1"/>
    </xf>
    <xf numFmtId="0" fontId="33" fillId="0" borderId="15" xfId="0" applyNumberFormat="1" applyFont="1" applyFill="1" applyBorder="1" applyAlignment="1">
      <alignment horizontal="center" vertical="center" wrapText="1"/>
    </xf>
    <xf numFmtId="0" fontId="33" fillId="0" borderId="14" xfId="0" applyNumberFormat="1" applyFont="1" applyFill="1" applyBorder="1" applyAlignment="1">
      <alignment horizontal="center" vertical="center" wrapText="1"/>
    </xf>
    <xf numFmtId="0" fontId="34" fillId="0" borderId="11" xfId="0" applyNumberFormat="1" applyFont="1" applyFill="1" applyBorder="1" applyAlignment="1">
      <alignment vertical="center"/>
    </xf>
    <xf numFmtId="0" fontId="33" fillId="0" borderId="11" xfId="0" applyNumberFormat="1" applyFont="1" applyFill="1" applyBorder="1" applyAlignment="1">
      <alignment vertical="center" wrapText="1"/>
    </xf>
    <xf numFmtId="0" fontId="33" fillId="0" borderId="8" xfId="0" applyNumberFormat="1" applyFont="1" applyFill="1" applyBorder="1" applyAlignment="1">
      <alignment horizontal="center" vertical="center" wrapText="1"/>
    </xf>
    <xf numFmtId="0" fontId="33" fillId="0" borderId="10"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xf>
    <xf numFmtId="0" fontId="11" fillId="0" borderId="6"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0" fontId="7" fillId="0" borderId="11" xfId="0" applyNumberFormat="1" applyFont="1" applyFill="1" applyBorder="1" applyAlignment="1">
      <alignment vertical="center"/>
    </xf>
    <xf numFmtId="178" fontId="11" fillId="0" borderId="11" xfId="0" applyNumberFormat="1" applyFont="1" applyFill="1" applyBorder="1" applyAlignment="1">
      <alignment horizontal="center" vertical="center"/>
    </xf>
    <xf numFmtId="0" fontId="34" fillId="0" borderId="11" xfId="0" applyNumberFormat="1" applyFont="1" applyFill="1" applyBorder="1" applyAlignment="1">
      <alignment horizontal="left" vertical="center"/>
    </xf>
    <xf numFmtId="0" fontId="0" fillId="0" borderId="0" xfId="0" applyFont="1" applyFill="1" applyBorder="1" applyAlignment="1">
      <alignment vertical="center"/>
    </xf>
    <xf numFmtId="0" fontId="27" fillId="0" borderId="0" xfId="0" applyFont="1" applyFill="1" applyBorder="1" applyAlignment="1">
      <alignment horizontal="center" vertical="center" wrapText="1"/>
    </xf>
    <xf numFmtId="0" fontId="25" fillId="2" borderId="11" xfId="76" applyFont="1" applyFill="1" applyBorder="1" applyAlignment="1">
      <alignment horizontal="center" vertical="center" wrapText="1"/>
    </xf>
    <xf numFmtId="0" fontId="25" fillId="2" borderId="1" xfId="76" applyFont="1" applyFill="1" applyBorder="1" applyAlignment="1">
      <alignment horizontal="center" vertical="center"/>
    </xf>
    <xf numFmtId="178" fontId="25" fillId="2" borderId="1" xfId="76" applyNumberFormat="1" applyFont="1" applyFill="1" applyBorder="1" applyAlignment="1">
      <alignment horizontal="center" vertical="center"/>
    </xf>
    <xf numFmtId="0" fontId="25" fillId="2" borderId="11" xfId="76" applyFont="1" applyFill="1" applyBorder="1" applyAlignment="1">
      <alignment horizontal="center" vertical="center"/>
    </xf>
    <xf numFmtId="0" fontId="25" fillId="2" borderId="11" xfId="76" applyFont="1" applyFill="1" applyBorder="1" applyAlignment="1">
      <alignment horizontal="left" vertical="center"/>
    </xf>
    <xf numFmtId="178" fontId="25" fillId="2" borderId="11" xfId="76" applyNumberFormat="1" applyFont="1" applyFill="1" applyBorder="1" applyAlignment="1">
      <alignment horizontal="center" vertical="center"/>
    </xf>
    <xf numFmtId="178" fontId="1" fillId="0" borderId="11" xfId="0" applyNumberFormat="1" applyFont="1" applyFill="1" applyBorder="1" applyAlignment="1">
      <alignment horizontal="center"/>
    </xf>
    <xf numFmtId="0" fontId="16" fillId="0" borderId="11" xfId="0" applyFont="1" applyFill="1" applyBorder="1" applyAlignment="1">
      <alignment horizontal="center" vertical="center"/>
    </xf>
    <xf numFmtId="0" fontId="1" fillId="0" borderId="11" xfId="0" applyFont="1" applyFill="1" applyBorder="1" applyAlignment="1">
      <alignment horizontal="left" vertical="center"/>
    </xf>
    <xf numFmtId="178" fontId="1" fillId="0" borderId="11" xfId="0" applyNumberFormat="1" applyFont="1" applyFill="1" applyBorder="1" applyAlignment="1">
      <alignment horizontal="center" vertical="center"/>
    </xf>
    <xf numFmtId="0" fontId="1" fillId="0" borderId="11" xfId="0" applyFont="1" applyFill="1" applyBorder="1" applyAlignment="1">
      <alignment horizontal="left" vertical="center" wrapText="1"/>
    </xf>
    <xf numFmtId="0" fontId="25" fillId="0" borderId="11" xfId="0" applyFont="1" applyFill="1" applyBorder="1" applyAlignment="1">
      <alignment horizontal="center" vertical="center" wrapText="1"/>
    </xf>
    <xf numFmtId="0" fontId="0" fillId="0" borderId="0" xfId="0" applyFont="1" applyFill="1" applyAlignment="1">
      <alignment horizontal="left" vertical="center" wrapText="1"/>
    </xf>
  </cellXfs>
  <cellStyles count="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 84" xfId="50"/>
    <cellStyle name="常规 79" xfId="51"/>
    <cellStyle name="常规 2 5" xfId="52"/>
    <cellStyle name="常规 8" xfId="53"/>
    <cellStyle name="常规 77" xfId="54"/>
    <cellStyle name="常规 85" xfId="55"/>
    <cellStyle name="常规 56" xfId="56"/>
    <cellStyle name="常规 13" xfId="57"/>
    <cellStyle name="常规 14" xfId="58"/>
    <cellStyle name="常规 59" xfId="59"/>
    <cellStyle name="常规 2 5 3" xfId="60"/>
    <cellStyle name="常规 57" xfId="61"/>
    <cellStyle name="常规 10 2 2 2" xfId="62"/>
    <cellStyle name="常规 63" xfId="63"/>
    <cellStyle name="常规 65" xfId="64"/>
    <cellStyle name="常规 70" xfId="65"/>
    <cellStyle name="常规 80" xfId="66"/>
    <cellStyle name="常规 83" xfId="67"/>
    <cellStyle name="常规 2 5 2 2" xfId="68"/>
    <cellStyle name="常规 91" xfId="69"/>
    <cellStyle name="常规 18" xfId="70"/>
    <cellStyle name="常规 29" xfId="71"/>
    <cellStyle name="常规 30" xfId="72"/>
    <cellStyle name="常规 2 2 2 2" xfId="73"/>
    <cellStyle name="常规 11" xfId="74"/>
    <cellStyle name="常规 2 2 2" xfId="75"/>
    <cellStyle name="_x0007__x000B_" xfId="76"/>
    <cellStyle name="常规 2" xfId="7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zoomScale="115" zoomScaleNormal="115" workbookViewId="0">
      <selection activeCell="C32" sqref="C32"/>
    </sheetView>
  </sheetViews>
  <sheetFormatPr defaultColWidth="9" defaultRowHeight="13.5" outlineLevelCol="3"/>
  <cols>
    <col min="1" max="1" width="13.5" style="448" customWidth="1"/>
    <col min="2" max="2" width="29.75" style="448" customWidth="1"/>
    <col min="3" max="3" width="25.375" style="448" customWidth="1"/>
    <col min="4" max="4" width="22.75" style="448" customWidth="1"/>
    <col min="5" max="5" width="9" style="448"/>
    <col min="6" max="6" width="12.625" style="448"/>
    <col min="7" max="7" width="10.375" style="448"/>
    <col min="8" max="16384" width="9" style="448"/>
  </cols>
  <sheetData>
    <row r="1" s="448" customFormat="1" ht="57" customHeight="1" spans="1:4">
      <c r="A1" s="449" t="s">
        <v>0</v>
      </c>
      <c r="B1" s="449"/>
      <c r="C1" s="449"/>
      <c r="D1" s="449"/>
    </row>
    <row r="2" s="448" customFormat="1" ht="30" customHeight="1" spans="1:4">
      <c r="A2" s="450" t="s">
        <v>1</v>
      </c>
      <c r="B2" s="451" t="s">
        <v>2</v>
      </c>
      <c r="C2" s="452" t="s">
        <v>3</v>
      </c>
      <c r="D2" s="453" t="s">
        <v>4</v>
      </c>
    </row>
    <row r="3" s="448" customFormat="1" ht="30" customHeight="1" spans="1:4">
      <c r="A3" s="450" t="s">
        <v>5</v>
      </c>
      <c r="B3" s="454" t="s">
        <v>6</v>
      </c>
      <c r="C3" s="455"/>
      <c r="D3" s="456"/>
    </row>
    <row r="4" s="448" customFormat="1" ht="30" customHeight="1" spans="1:4">
      <c r="A4" s="457">
        <v>1</v>
      </c>
      <c r="B4" s="458" t="s">
        <v>7</v>
      </c>
      <c r="C4" s="459"/>
      <c r="D4" s="338"/>
    </row>
    <row r="5" s="448" customFormat="1" ht="30" customHeight="1" spans="1:4">
      <c r="A5" s="457">
        <v>2</v>
      </c>
      <c r="B5" s="458" t="s">
        <v>8</v>
      </c>
      <c r="C5" s="459"/>
      <c r="D5" s="338"/>
    </row>
    <row r="6" s="448" customFormat="1" ht="30" customHeight="1" spans="1:4">
      <c r="A6" s="457">
        <v>3</v>
      </c>
      <c r="B6" s="458" t="s">
        <v>9</v>
      </c>
      <c r="C6" s="459"/>
      <c r="D6" s="338"/>
    </row>
    <row r="7" s="448" customFormat="1" ht="30" customHeight="1" spans="1:4">
      <c r="A7" s="457">
        <v>4</v>
      </c>
      <c r="B7" s="458" t="s">
        <v>10</v>
      </c>
      <c r="C7" s="459"/>
      <c r="D7" s="338"/>
    </row>
    <row r="8" s="448" customFormat="1" ht="30" customHeight="1" spans="1:4">
      <c r="A8" s="457">
        <v>5</v>
      </c>
      <c r="B8" s="458" t="s">
        <v>11</v>
      </c>
      <c r="C8" s="459"/>
      <c r="D8" s="338"/>
    </row>
    <row r="9" s="448" customFormat="1" ht="30" customHeight="1" spans="1:4">
      <c r="A9" s="457">
        <v>6</v>
      </c>
      <c r="B9" s="458" t="s">
        <v>12</v>
      </c>
      <c r="C9" s="459"/>
      <c r="D9" s="338"/>
    </row>
    <row r="10" s="448" customFormat="1" ht="30" customHeight="1" spans="1:4">
      <c r="A10" s="457">
        <v>7</v>
      </c>
      <c r="B10" s="458" t="s">
        <v>13</v>
      </c>
      <c r="C10" s="459"/>
      <c r="D10" s="338"/>
    </row>
    <row r="11" s="448" customFormat="1" ht="30" customHeight="1" spans="1:4">
      <c r="A11" s="457">
        <v>8</v>
      </c>
      <c r="B11" s="458" t="s">
        <v>14</v>
      </c>
      <c r="C11" s="459"/>
      <c r="D11" s="338"/>
    </row>
    <row r="12" s="448" customFormat="1" ht="30" customHeight="1" spans="1:4">
      <c r="A12" s="457">
        <v>9</v>
      </c>
      <c r="B12" s="458" t="s">
        <v>15</v>
      </c>
      <c r="C12" s="459"/>
      <c r="D12" s="338"/>
    </row>
    <row r="13" s="448" customFormat="1" ht="30" customHeight="1" spans="1:4">
      <c r="A13" s="457">
        <v>10</v>
      </c>
      <c r="B13" s="458" t="s">
        <v>16</v>
      </c>
      <c r="C13" s="459"/>
      <c r="D13" s="338"/>
    </row>
    <row r="14" s="448" customFormat="1" ht="30" customHeight="1" spans="1:4">
      <c r="A14" s="457">
        <v>11</v>
      </c>
      <c r="B14" s="458" t="s">
        <v>17</v>
      </c>
      <c r="C14" s="459"/>
      <c r="D14" s="338"/>
    </row>
    <row r="15" s="448" customFormat="1" ht="30" customHeight="1" spans="1:4">
      <c r="A15" s="457">
        <v>12</v>
      </c>
      <c r="B15" s="460" t="s">
        <v>18</v>
      </c>
      <c r="C15" s="459"/>
      <c r="D15" s="338"/>
    </row>
    <row r="16" s="448" customFormat="1" ht="30" customHeight="1" spans="1:4">
      <c r="A16" s="457">
        <v>13</v>
      </c>
      <c r="B16" s="458" t="s">
        <v>19</v>
      </c>
      <c r="C16" s="459"/>
      <c r="D16" s="338"/>
    </row>
    <row r="17" s="448" customFormat="1" ht="30" customHeight="1" spans="1:4">
      <c r="A17" s="457">
        <v>14</v>
      </c>
      <c r="B17" s="458" t="s">
        <v>20</v>
      </c>
      <c r="C17" s="459"/>
      <c r="D17" s="338"/>
    </row>
    <row r="18" s="448" customFormat="1" ht="30" customHeight="1" spans="1:4">
      <c r="A18" s="457">
        <v>15</v>
      </c>
      <c r="B18" s="458" t="s">
        <v>21</v>
      </c>
      <c r="C18" s="459"/>
      <c r="D18" s="338"/>
    </row>
    <row r="19" s="448" customFormat="1" ht="30" customHeight="1" spans="1:4">
      <c r="A19" s="457">
        <v>16</v>
      </c>
      <c r="B19" s="458" t="s">
        <v>22</v>
      </c>
      <c r="C19" s="459"/>
      <c r="D19" s="338"/>
    </row>
    <row r="20" s="448" customFormat="1" ht="30" customHeight="1" spans="1:4">
      <c r="A20" s="457">
        <v>17</v>
      </c>
      <c r="B20" s="458" t="s">
        <v>23</v>
      </c>
      <c r="C20" s="459"/>
      <c r="D20" s="338"/>
    </row>
    <row r="21" s="448" customFormat="1" ht="30" customHeight="1" spans="1:4">
      <c r="A21" s="450" t="s">
        <v>24</v>
      </c>
      <c r="B21" s="454" t="s">
        <v>25</v>
      </c>
      <c r="C21" s="91"/>
      <c r="D21" s="461"/>
    </row>
    <row r="22" customFormat="1" spans="1:4">
      <c r="A22" s="462" t="s">
        <v>26</v>
      </c>
      <c r="B22" s="462"/>
      <c r="C22" s="462"/>
      <c r="D22" s="462"/>
    </row>
    <row r="23" spans="1:4">
      <c r="A23" s="462"/>
      <c r="B23" s="462"/>
      <c r="C23" s="462"/>
      <c r="D23" s="462"/>
    </row>
    <row r="24" spans="1:4">
      <c r="A24" s="462"/>
      <c r="B24" s="462"/>
      <c r="C24" s="462"/>
      <c r="D24" s="462"/>
    </row>
  </sheetData>
  <mergeCells count="2">
    <mergeCell ref="A1:D1"/>
    <mergeCell ref="A22:D24"/>
  </mergeCells>
  <pageMargins left="0.708333333333333" right="0.472222222222222"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
  <sheetViews>
    <sheetView workbookViewId="0">
      <selection activeCell="J5" sqref="J5"/>
    </sheetView>
  </sheetViews>
  <sheetFormatPr defaultColWidth="9" defaultRowHeight="13.5" outlineLevelRow="7"/>
  <cols>
    <col min="1" max="1" width="6" style="148" customWidth="1"/>
    <col min="2" max="2" width="11.375" style="148" customWidth="1"/>
    <col min="3" max="3" width="17.75" style="148" customWidth="1"/>
    <col min="4" max="4" width="8.25" style="148" customWidth="1"/>
    <col min="5" max="5" width="10.375" style="148" customWidth="1"/>
    <col min="6" max="6" width="15.375" style="148" customWidth="1"/>
    <col min="7" max="7" width="16" style="148" customWidth="1"/>
    <col min="8" max="8" width="19.125" style="148" customWidth="1"/>
    <col min="9" max="9" width="16.5" style="148" customWidth="1"/>
    <col min="10" max="16384" width="9" style="148"/>
  </cols>
  <sheetData>
    <row r="1" s="148" customFormat="1" ht="36" customHeight="1" spans="1:8">
      <c r="A1" s="151" t="s">
        <v>535</v>
      </c>
      <c r="B1" s="151"/>
      <c r="C1" s="151"/>
      <c r="D1" s="151"/>
      <c r="E1" s="151"/>
      <c r="F1" s="151"/>
      <c r="G1" s="151"/>
      <c r="H1" s="151"/>
    </row>
    <row r="2" s="149" customFormat="1" ht="31" customHeight="1" spans="1:8">
      <c r="A2" s="152" t="s">
        <v>1</v>
      </c>
      <c r="B2" s="152" t="s">
        <v>338</v>
      </c>
      <c r="C2" s="152" t="s">
        <v>29</v>
      </c>
      <c r="D2" s="152" t="s">
        <v>30</v>
      </c>
      <c r="E2" s="152" t="s">
        <v>31</v>
      </c>
      <c r="F2" s="7" t="s">
        <v>32</v>
      </c>
      <c r="G2" s="8"/>
      <c r="H2" s="153" t="s">
        <v>4</v>
      </c>
    </row>
    <row r="3" s="149" customFormat="1" ht="30" customHeight="1" spans="1:8">
      <c r="A3" s="154"/>
      <c r="B3" s="154"/>
      <c r="C3" s="154"/>
      <c r="D3" s="154"/>
      <c r="E3" s="154"/>
      <c r="F3" s="13" t="s">
        <v>33</v>
      </c>
      <c r="G3" s="14" t="s">
        <v>34</v>
      </c>
      <c r="H3" s="155"/>
    </row>
    <row r="4" s="150" customFormat="1" ht="39" customHeight="1" spans="1:34">
      <c r="A4" s="156">
        <v>1</v>
      </c>
      <c r="B4" s="157" t="s">
        <v>536</v>
      </c>
      <c r="C4" s="157" t="s">
        <v>537</v>
      </c>
      <c r="D4" s="158" t="s">
        <v>334</v>
      </c>
      <c r="E4" s="158">
        <v>2</v>
      </c>
      <c r="F4" s="159"/>
      <c r="G4" s="159"/>
      <c r="H4" s="160"/>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row>
    <row r="5" s="148" customFormat="1" ht="42" customHeight="1" spans="1:8">
      <c r="A5" s="161">
        <v>2</v>
      </c>
      <c r="B5" s="161" t="s">
        <v>538</v>
      </c>
      <c r="C5" s="157" t="s">
        <v>539</v>
      </c>
      <c r="D5" s="162" t="s">
        <v>334</v>
      </c>
      <c r="E5" s="156">
        <v>8</v>
      </c>
      <c r="F5" s="159"/>
      <c r="G5" s="159"/>
      <c r="H5" s="163"/>
    </row>
    <row r="6" s="148" customFormat="1" ht="42" customHeight="1" spans="1:8">
      <c r="A6" s="164" t="s">
        <v>212</v>
      </c>
      <c r="B6" s="165"/>
      <c r="C6" s="165"/>
      <c r="D6" s="165"/>
      <c r="E6" s="165"/>
      <c r="F6" s="164"/>
      <c r="G6" s="164"/>
      <c r="H6" s="166"/>
    </row>
    <row r="7" spans="1:8">
      <c r="A7" s="167" t="s">
        <v>213</v>
      </c>
      <c r="B7" s="167"/>
      <c r="C7" s="167"/>
      <c r="D7" s="167"/>
      <c r="E7" s="167"/>
      <c r="F7" s="167"/>
      <c r="G7" s="167"/>
      <c r="H7" s="167"/>
    </row>
    <row r="8" spans="1:8">
      <c r="A8" s="167"/>
      <c r="B8" s="167"/>
      <c r="C8" s="167"/>
      <c r="D8" s="167"/>
      <c r="E8" s="167"/>
      <c r="F8" s="167"/>
      <c r="G8" s="167"/>
      <c r="H8" s="167"/>
    </row>
  </sheetData>
  <mergeCells count="10">
    <mergeCell ref="A1:H1"/>
    <mergeCell ref="F2:G2"/>
    <mergeCell ref="A6:E6"/>
    <mergeCell ref="A2:A3"/>
    <mergeCell ref="B2:B3"/>
    <mergeCell ref="C2:C3"/>
    <mergeCell ref="D2:D3"/>
    <mergeCell ref="E2:E3"/>
    <mergeCell ref="H2:H3"/>
    <mergeCell ref="A7:H8"/>
  </mergeCells>
  <pageMargins left="0.590277777777778" right="0.590277777777778" top="1" bottom="1" header="0.5" footer="0.5"/>
  <pageSetup paperSize="9" scale="93"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J10" sqref="J10"/>
    </sheetView>
  </sheetViews>
  <sheetFormatPr defaultColWidth="9" defaultRowHeight="20" customHeight="1"/>
  <cols>
    <col min="1" max="1" width="7.375" style="138" customWidth="1"/>
    <col min="2" max="2" width="14.25" style="138" customWidth="1"/>
    <col min="3" max="4" width="14" style="138" customWidth="1"/>
    <col min="5" max="5" width="9" style="138" customWidth="1"/>
    <col min="6" max="6" width="9" style="138"/>
    <col min="7" max="7" width="13.75" style="138" customWidth="1"/>
    <col min="8" max="8" width="14.75" style="138" customWidth="1"/>
    <col min="9" max="9" width="12.75" style="138" customWidth="1"/>
    <col min="10" max="10" width="14.375" style="138" customWidth="1"/>
    <col min="11" max="16384" width="9" style="138"/>
  </cols>
  <sheetData>
    <row r="1" s="138" customFormat="1" ht="33" customHeight="1" spans="1:9">
      <c r="A1" s="139" t="s">
        <v>540</v>
      </c>
      <c r="B1" s="139"/>
      <c r="C1" s="139"/>
      <c r="D1" s="139"/>
      <c r="E1" s="139"/>
      <c r="F1" s="139"/>
      <c r="G1" s="139"/>
      <c r="H1" s="139"/>
      <c r="I1" s="139"/>
    </row>
    <row r="2" s="138" customFormat="1" ht="26" customHeight="1" spans="1:9">
      <c r="A2" s="140" t="s">
        <v>1</v>
      </c>
      <c r="B2" s="140" t="s">
        <v>338</v>
      </c>
      <c r="C2" s="140" t="s">
        <v>29</v>
      </c>
      <c r="D2" s="140" t="s">
        <v>541</v>
      </c>
      <c r="E2" s="140" t="s">
        <v>30</v>
      </c>
      <c r="F2" s="140" t="s">
        <v>31</v>
      </c>
      <c r="G2" s="7" t="s">
        <v>32</v>
      </c>
      <c r="H2" s="8"/>
      <c r="I2" s="31" t="s">
        <v>4</v>
      </c>
    </row>
    <row r="3" s="138" customFormat="1" ht="30" customHeight="1" spans="1:9">
      <c r="A3" s="141"/>
      <c r="B3" s="141"/>
      <c r="C3" s="141"/>
      <c r="D3" s="141"/>
      <c r="E3" s="141"/>
      <c r="F3" s="141"/>
      <c r="G3" s="13" t="s">
        <v>33</v>
      </c>
      <c r="H3" s="14" t="s">
        <v>34</v>
      </c>
      <c r="I3" s="19"/>
    </row>
    <row r="4" s="138" customFormat="1" ht="30" customHeight="1" spans="1:9">
      <c r="A4" s="142">
        <v>1</v>
      </c>
      <c r="B4" s="142" t="s">
        <v>264</v>
      </c>
      <c r="C4" s="19" t="s">
        <v>542</v>
      </c>
      <c r="D4" s="143" t="s">
        <v>543</v>
      </c>
      <c r="E4" s="19" t="s">
        <v>544</v>
      </c>
      <c r="F4" s="19">
        <v>7.2</v>
      </c>
      <c r="G4" s="19"/>
      <c r="H4" s="19"/>
      <c r="I4" s="19"/>
    </row>
    <row r="5" s="138" customFormat="1" ht="30" customHeight="1" spans="1:9">
      <c r="A5" s="142"/>
      <c r="B5" s="142"/>
      <c r="C5" s="19" t="s">
        <v>545</v>
      </c>
      <c r="D5" s="144">
        <v>0.1</v>
      </c>
      <c r="E5" s="19" t="s">
        <v>328</v>
      </c>
      <c r="F5" s="19">
        <v>9</v>
      </c>
      <c r="G5" s="19"/>
      <c r="H5" s="19"/>
      <c r="I5" s="19"/>
    </row>
    <row r="6" s="138" customFormat="1" ht="30" customHeight="1" spans="1:9">
      <c r="A6" s="142"/>
      <c r="B6" s="142"/>
      <c r="C6" s="19" t="s">
        <v>546</v>
      </c>
      <c r="D6" s="144">
        <v>0.1</v>
      </c>
      <c r="E6" s="19" t="s">
        <v>328</v>
      </c>
      <c r="F6" s="19">
        <v>9</v>
      </c>
      <c r="G6" s="19"/>
      <c r="H6" s="19"/>
      <c r="I6" s="19"/>
    </row>
    <row r="7" s="138" customFormat="1" ht="30" customHeight="1" spans="1:9">
      <c r="A7" s="142">
        <v>2</v>
      </c>
      <c r="B7" s="142" t="s">
        <v>547</v>
      </c>
      <c r="C7" s="145" t="s">
        <v>542</v>
      </c>
      <c r="D7" s="143" t="s">
        <v>543</v>
      </c>
      <c r="E7" s="145" t="s">
        <v>544</v>
      </c>
      <c r="F7" s="145">
        <v>9</v>
      </c>
      <c r="G7" s="19"/>
      <c r="H7" s="19"/>
      <c r="I7" s="145"/>
    </row>
    <row r="8" s="138" customFormat="1" ht="30" customHeight="1" spans="1:9">
      <c r="A8" s="142"/>
      <c r="B8" s="142"/>
      <c r="C8" s="145" t="s">
        <v>545</v>
      </c>
      <c r="D8" s="144">
        <v>0.1</v>
      </c>
      <c r="E8" s="145" t="s">
        <v>328</v>
      </c>
      <c r="F8" s="145">
        <v>9</v>
      </c>
      <c r="G8" s="19"/>
      <c r="H8" s="19"/>
      <c r="I8" s="145"/>
    </row>
    <row r="9" s="138" customFormat="1" ht="30" customHeight="1" spans="1:9">
      <c r="A9" s="142"/>
      <c r="B9" s="142"/>
      <c r="C9" s="145" t="s">
        <v>546</v>
      </c>
      <c r="D9" s="144">
        <v>0.1</v>
      </c>
      <c r="E9" s="145" t="s">
        <v>328</v>
      </c>
      <c r="F9" s="145">
        <v>9</v>
      </c>
      <c r="G9" s="19"/>
      <c r="H9" s="19"/>
      <c r="I9" s="145"/>
    </row>
    <row r="10" s="138" customFormat="1" ht="30" customHeight="1" spans="1:9">
      <c r="A10" s="142">
        <v>3</v>
      </c>
      <c r="B10" s="142" t="s">
        <v>548</v>
      </c>
      <c r="C10" s="19" t="s">
        <v>542</v>
      </c>
      <c r="D10" s="143" t="s">
        <v>543</v>
      </c>
      <c r="E10" s="19" t="s">
        <v>544</v>
      </c>
      <c r="F10" s="19">
        <v>4</v>
      </c>
      <c r="G10" s="19"/>
      <c r="H10" s="19"/>
      <c r="I10" s="19"/>
    </row>
    <row r="11" s="138" customFormat="1" ht="30" customHeight="1" spans="1:9">
      <c r="A11" s="142"/>
      <c r="B11" s="142"/>
      <c r="C11" s="19" t="s">
        <v>545</v>
      </c>
      <c r="D11" s="144">
        <v>0.1</v>
      </c>
      <c r="E11" s="145" t="s">
        <v>328</v>
      </c>
      <c r="F11" s="19">
        <v>6</v>
      </c>
      <c r="G11" s="19"/>
      <c r="H11" s="19"/>
      <c r="I11" s="19"/>
    </row>
    <row r="12" s="138" customFormat="1" ht="30" customHeight="1" spans="1:9">
      <c r="A12" s="142"/>
      <c r="B12" s="142"/>
      <c r="C12" s="19" t="s">
        <v>546</v>
      </c>
      <c r="D12" s="144">
        <v>0.1</v>
      </c>
      <c r="E12" s="145" t="s">
        <v>328</v>
      </c>
      <c r="F12" s="19">
        <v>6</v>
      </c>
      <c r="G12" s="19"/>
      <c r="H12" s="19"/>
      <c r="I12" s="19"/>
    </row>
    <row r="13" s="138" customFormat="1" ht="30" customHeight="1" spans="1:9">
      <c r="A13" s="146" t="s">
        <v>549</v>
      </c>
      <c r="B13" s="147"/>
      <c r="C13" s="147"/>
      <c r="D13" s="147"/>
      <c r="E13" s="147"/>
      <c r="F13" s="147"/>
      <c r="G13" s="31"/>
      <c r="H13" s="31"/>
      <c r="I13" s="31"/>
    </row>
    <row r="14" customHeight="1" spans="1:9">
      <c r="A14" s="57" t="s">
        <v>213</v>
      </c>
      <c r="B14" s="57"/>
      <c r="C14" s="57"/>
      <c r="D14" s="57"/>
      <c r="E14" s="57"/>
      <c r="F14" s="57"/>
      <c r="G14" s="57"/>
      <c r="H14" s="57"/>
      <c r="I14" s="57"/>
    </row>
  </sheetData>
  <mergeCells count="16">
    <mergeCell ref="A1:I1"/>
    <mergeCell ref="G2:H2"/>
    <mergeCell ref="A13:F13"/>
    <mergeCell ref="A14:I14"/>
    <mergeCell ref="A2:A3"/>
    <mergeCell ref="A4:A6"/>
    <mergeCell ref="A7:A9"/>
    <mergeCell ref="A10:A12"/>
    <mergeCell ref="B2:B3"/>
    <mergeCell ref="B4:B6"/>
    <mergeCell ref="B7:B9"/>
    <mergeCell ref="B10:B12"/>
    <mergeCell ref="C2:C3"/>
    <mergeCell ref="D2:D3"/>
    <mergeCell ref="E2:E3"/>
    <mergeCell ref="F2:F3"/>
  </mergeCells>
  <pageMargins left="0.75" right="0.75" top="1" bottom="1" header="0.5" footer="0.5"/>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85" zoomScaleNormal="85" workbookViewId="0">
      <selection activeCell="M6" sqref="M6"/>
    </sheetView>
  </sheetViews>
  <sheetFormatPr defaultColWidth="9" defaultRowHeight="13.5"/>
  <cols>
    <col min="1" max="1" width="6.36666666666667" style="95" customWidth="1"/>
    <col min="2" max="2" width="30.5" style="96" customWidth="1"/>
    <col min="3" max="3" width="9.125" style="96" customWidth="1"/>
    <col min="4" max="4" width="5.375" style="96" customWidth="1"/>
    <col min="5" max="5" width="5" style="96" customWidth="1"/>
    <col min="6" max="6" width="6.625" style="96" customWidth="1"/>
    <col min="7" max="7" width="13" style="96" customWidth="1"/>
    <col min="8" max="8" width="13.625" style="96" customWidth="1"/>
    <col min="9" max="9" width="19.875" style="96" customWidth="1"/>
    <col min="10" max="16384" width="9" style="96"/>
  </cols>
  <sheetData>
    <row r="1" ht="36.5" customHeight="1" spans="1:9">
      <c r="A1" s="97" t="s">
        <v>550</v>
      </c>
      <c r="B1" s="97"/>
      <c r="C1" s="97"/>
      <c r="D1" s="97"/>
      <c r="E1" s="97"/>
      <c r="F1" s="97"/>
      <c r="G1" s="97"/>
      <c r="H1" s="97"/>
      <c r="I1" s="97"/>
    </row>
    <row r="2" ht="29.15" customHeight="1" spans="1:9">
      <c r="A2" s="98" t="s">
        <v>1</v>
      </c>
      <c r="B2" s="99" t="s">
        <v>275</v>
      </c>
      <c r="C2" s="99" t="s">
        <v>30</v>
      </c>
      <c r="D2" s="100" t="s">
        <v>31</v>
      </c>
      <c r="E2" s="101"/>
      <c r="F2" s="102"/>
      <c r="G2" s="7" t="s">
        <v>32</v>
      </c>
      <c r="H2" s="8"/>
      <c r="I2" s="132" t="s">
        <v>4</v>
      </c>
    </row>
    <row r="3" ht="28.5" customHeight="1" spans="1:9">
      <c r="A3" s="103"/>
      <c r="B3" s="99"/>
      <c r="C3" s="99"/>
      <c r="D3" s="104"/>
      <c r="E3" s="105"/>
      <c r="F3" s="106"/>
      <c r="G3" s="13" t="s">
        <v>33</v>
      </c>
      <c r="H3" s="14" t="s">
        <v>34</v>
      </c>
      <c r="I3" s="133"/>
    </row>
    <row r="4" ht="28.5" customHeight="1" spans="1:9">
      <c r="A4" s="30" t="s">
        <v>5</v>
      </c>
      <c r="B4" s="107" t="s">
        <v>551</v>
      </c>
      <c r="C4" s="108"/>
      <c r="D4" s="108"/>
      <c r="E4" s="108"/>
      <c r="F4" s="108"/>
      <c r="G4" s="108"/>
      <c r="H4" s="108"/>
      <c r="I4" s="120"/>
    </row>
    <row r="5" ht="25.5" customHeight="1" spans="1:9">
      <c r="A5" s="109">
        <v>1.1</v>
      </c>
      <c r="B5" s="110" t="s">
        <v>552</v>
      </c>
      <c r="C5" s="110" t="s">
        <v>245</v>
      </c>
      <c r="D5" s="111">
        <v>3</v>
      </c>
      <c r="E5" s="112"/>
      <c r="F5" s="113"/>
      <c r="G5" s="30"/>
      <c r="H5" s="109"/>
      <c r="I5" s="134"/>
    </row>
    <row r="6" ht="25.5" customHeight="1" spans="1:9">
      <c r="A6" s="109">
        <v>1.2</v>
      </c>
      <c r="B6" s="110" t="s">
        <v>553</v>
      </c>
      <c r="C6" s="110" t="s">
        <v>245</v>
      </c>
      <c r="D6" s="111">
        <v>3</v>
      </c>
      <c r="E6" s="112"/>
      <c r="F6" s="113"/>
      <c r="G6" s="30"/>
      <c r="H6" s="109"/>
      <c r="I6" s="134"/>
    </row>
    <row r="7" ht="25.5" customHeight="1" spans="1:9">
      <c r="A7" s="109">
        <v>1.3</v>
      </c>
      <c r="B7" s="114" t="s">
        <v>554</v>
      </c>
      <c r="C7" s="110" t="s">
        <v>245</v>
      </c>
      <c r="D7" s="111">
        <v>20</v>
      </c>
      <c r="E7" s="112"/>
      <c r="F7" s="113"/>
      <c r="G7" s="30"/>
      <c r="H7" s="109"/>
      <c r="I7" s="134"/>
    </row>
    <row r="8" ht="25.5" customHeight="1" spans="1:9">
      <c r="A8" s="109">
        <v>1.4</v>
      </c>
      <c r="B8" s="114" t="s">
        <v>555</v>
      </c>
      <c r="C8" s="110" t="s">
        <v>245</v>
      </c>
      <c r="D8" s="111">
        <v>7</v>
      </c>
      <c r="E8" s="112"/>
      <c r="F8" s="113"/>
      <c r="G8" s="30"/>
      <c r="H8" s="109"/>
      <c r="I8" s="134"/>
    </row>
    <row r="9" ht="25.5" hidden="1" customHeight="1" spans="1:9">
      <c r="A9" s="109">
        <v>1.5</v>
      </c>
      <c r="B9" s="114" t="s">
        <v>556</v>
      </c>
      <c r="C9" s="114"/>
      <c r="D9" s="114"/>
      <c r="E9" s="114"/>
      <c r="F9" s="109"/>
      <c r="G9" s="30"/>
      <c r="H9" s="109"/>
      <c r="I9" s="134"/>
    </row>
    <row r="10" ht="25.5" hidden="1" customHeight="1" spans="1:9">
      <c r="A10" s="109">
        <v>1.6</v>
      </c>
      <c r="B10" s="114" t="s">
        <v>557</v>
      </c>
      <c r="C10" s="114"/>
      <c r="D10" s="114"/>
      <c r="E10" s="114"/>
      <c r="F10" s="109"/>
      <c r="G10" s="30"/>
      <c r="H10" s="109"/>
      <c r="I10" s="134"/>
    </row>
    <row r="11" ht="25.5" hidden="1" customHeight="1" spans="1:9">
      <c r="A11" s="109">
        <v>1.7</v>
      </c>
      <c r="B11" s="114" t="s">
        <v>558</v>
      </c>
      <c r="C11" s="114"/>
      <c r="D11" s="114"/>
      <c r="E11" s="114"/>
      <c r="F11" s="109"/>
      <c r="G11" s="30"/>
      <c r="H11" s="109"/>
      <c r="I11" s="134"/>
    </row>
    <row r="12" ht="25.5" customHeight="1" spans="1:9">
      <c r="A12" s="109">
        <v>1.5</v>
      </c>
      <c r="B12" s="114" t="s">
        <v>559</v>
      </c>
      <c r="C12" s="110" t="s">
        <v>245</v>
      </c>
      <c r="D12" s="111">
        <v>7</v>
      </c>
      <c r="E12" s="112"/>
      <c r="F12" s="113"/>
      <c r="G12" s="30"/>
      <c r="H12" s="109"/>
      <c r="I12" s="134"/>
    </row>
    <row r="13" ht="25.5" hidden="1" customHeight="1" spans="1:9">
      <c r="A13" s="109">
        <v>1.7</v>
      </c>
      <c r="B13" s="114" t="s">
        <v>560</v>
      </c>
      <c r="C13" s="114"/>
      <c r="D13" s="114"/>
      <c r="E13" s="114"/>
      <c r="F13" s="114"/>
      <c r="G13" s="30" t="s">
        <v>245</v>
      </c>
      <c r="H13" s="109" t="s">
        <v>561</v>
      </c>
      <c r="I13" s="134"/>
    </row>
    <row r="14" ht="25.5" hidden="1" customHeight="1" spans="1:9">
      <c r="A14" s="109">
        <v>1.74</v>
      </c>
      <c r="B14" s="114" t="s">
        <v>562</v>
      </c>
      <c r="C14" s="114"/>
      <c r="D14" s="114"/>
      <c r="E14" s="114"/>
      <c r="F14" s="114"/>
      <c r="G14" s="30" t="s">
        <v>245</v>
      </c>
      <c r="H14" s="109" t="s">
        <v>561</v>
      </c>
      <c r="I14" s="134"/>
    </row>
    <row r="15" ht="25.5" hidden="1" customHeight="1" spans="1:9">
      <c r="A15" s="109">
        <v>1.78</v>
      </c>
      <c r="B15" s="114" t="s">
        <v>563</v>
      </c>
      <c r="C15" s="114"/>
      <c r="D15" s="114"/>
      <c r="E15" s="114"/>
      <c r="F15" s="114"/>
      <c r="G15" s="30" t="s">
        <v>245</v>
      </c>
      <c r="H15" s="109" t="s">
        <v>561</v>
      </c>
      <c r="I15" s="134"/>
    </row>
    <row r="16" ht="25.5" hidden="1" customHeight="1" spans="1:9">
      <c r="A16" s="109">
        <v>1.7</v>
      </c>
      <c r="B16" s="114" t="s">
        <v>564</v>
      </c>
      <c r="C16" s="114"/>
      <c r="D16" s="114"/>
      <c r="E16" s="114"/>
      <c r="F16" s="114"/>
      <c r="G16" s="30" t="s">
        <v>245</v>
      </c>
      <c r="H16" s="109" t="s">
        <v>561</v>
      </c>
      <c r="I16" s="134"/>
    </row>
    <row r="17" ht="25.5" hidden="1" customHeight="1" spans="1:9">
      <c r="A17" s="109">
        <v>1.8</v>
      </c>
      <c r="B17" s="114" t="s">
        <v>565</v>
      </c>
      <c r="C17" s="114"/>
      <c r="D17" s="114"/>
      <c r="E17" s="114"/>
      <c r="F17" s="114"/>
      <c r="G17" s="30" t="s">
        <v>245</v>
      </c>
      <c r="H17" s="109" t="s">
        <v>561</v>
      </c>
      <c r="I17" s="134"/>
    </row>
    <row r="18" ht="25.5" hidden="1" customHeight="1" spans="1:9">
      <c r="A18" s="115">
        <v>1.1</v>
      </c>
      <c r="B18" s="114" t="s">
        <v>566</v>
      </c>
      <c r="C18" s="114"/>
      <c r="D18" s="114"/>
      <c r="E18" s="114"/>
      <c r="F18" s="114"/>
      <c r="G18" s="30" t="s">
        <v>245</v>
      </c>
      <c r="H18" s="109" t="s">
        <v>561</v>
      </c>
      <c r="I18" s="134"/>
    </row>
    <row r="19" ht="25.5" customHeight="1" spans="1:9">
      <c r="A19" s="109">
        <v>1.6</v>
      </c>
      <c r="B19" s="116" t="s">
        <v>273</v>
      </c>
      <c r="C19" s="117"/>
      <c r="D19" s="117"/>
      <c r="E19" s="117"/>
      <c r="F19" s="118"/>
      <c r="G19" s="119"/>
      <c r="H19" s="119"/>
      <c r="I19" s="135"/>
    </row>
    <row r="20" ht="25.5" customHeight="1" spans="1:9">
      <c r="A20" s="30" t="s">
        <v>24</v>
      </c>
      <c r="B20" s="107" t="s">
        <v>567</v>
      </c>
      <c r="C20" s="108"/>
      <c r="D20" s="108"/>
      <c r="E20" s="108"/>
      <c r="F20" s="108"/>
      <c r="G20" s="108"/>
      <c r="H20" s="108"/>
      <c r="I20" s="120"/>
    </row>
    <row r="21" ht="25.5" customHeight="1" spans="1:9">
      <c r="A21" s="109">
        <v>2.1</v>
      </c>
      <c r="B21" s="114" t="s">
        <v>568</v>
      </c>
      <c r="C21" s="30" t="s">
        <v>569</v>
      </c>
      <c r="D21" s="109">
        <v>20</v>
      </c>
      <c r="E21" s="30" t="s">
        <v>278</v>
      </c>
      <c r="F21" s="109">
        <v>57</v>
      </c>
      <c r="G21" s="30"/>
      <c r="H21" s="109"/>
      <c r="I21" s="134"/>
    </row>
    <row r="22" ht="25.5" customHeight="1" spans="1:9">
      <c r="A22" s="109">
        <v>2.2</v>
      </c>
      <c r="B22" s="114" t="s">
        <v>570</v>
      </c>
      <c r="C22" s="30" t="s">
        <v>569</v>
      </c>
      <c r="D22" s="109">
        <v>20</v>
      </c>
      <c r="E22" s="30" t="s">
        <v>278</v>
      </c>
      <c r="F22" s="109">
        <v>57</v>
      </c>
      <c r="G22" s="30"/>
      <c r="H22" s="109"/>
      <c r="I22" s="134"/>
    </row>
    <row r="23" ht="25.5" customHeight="1" spans="1:9">
      <c r="A23" s="109">
        <v>2.3</v>
      </c>
      <c r="B23" s="114" t="s">
        <v>555</v>
      </c>
      <c r="C23" s="30" t="s">
        <v>569</v>
      </c>
      <c r="D23" s="109">
        <v>7</v>
      </c>
      <c r="E23" s="30" t="s">
        <v>278</v>
      </c>
      <c r="F23" s="109">
        <v>57</v>
      </c>
      <c r="G23" s="30"/>
      <c r="H23" s="109"/>
      <c r="I23" s="134"/>
    </row>
    <row r="24" ht="25.5" hidden="1" customHeight="1" spans="1:9">
      <c r="A24" s="109">
        <v>2.4</v>
      </c>
      <c r="B24" s="114" t="s">
        <v>556</v>
      </c>
      <c r="C24" s="30" t="s">
        <v>569</v>
      </c>
      <c r="D24" s="109"/>
      <c r="E24" s="30" t="s">
        <v>278</v>
      </c>
      <c r="F24" s="109">
        <v>90</v>
      </c>
      <c r="G24" s="30"/>
      <c r="H24" s="109"/>
      <c r="I24" s="134"/>
    </row>
    <row r="25" ht="25.5" hidden="1" customHeight="1" spans="1:9">
      <c r="A25" s="109">
        <v>2.5</v>
      </c>
      <c r="B25" s="114" t="s">
        <v>557</v>
      </c>
      <c r="C25" s="30" t="s">
        <v>569</v>
      </c>
      <c r="D25" s="109"/>
      <c r="E25" s="30" t="s">
        <v>278</v>
      </c>
      <c r="F25" s="109">
        <v>172</v>
      </c>
      <c r="G25" s="30"/>
      <c r="H25" s="109"/>
      <c r="I25" s="134"/>
    </row>
    <row r="26" ht="25.5" hidden="1" customHeight="1" spans="1:9">
      <c r="A26" s="109">
        <v>2.6</v>
      </c>
      <c r="B26" s="114" t="s">
        <v>558</v>
      </c>
      <c r="C26" s="30" t="s">
        <v>569</v>
      </c>
      <c r="D26" s="109"/>
      <c r="E26" s="30" t="s">
        <v>278</v>
      </c>
      <c r="F26" s="109">
        <v>172</v>
      </c>
      <c r="G26" s="30"/>
      <c r="H26" s="109"/>
      <c r="I26" s="134"/>
    </row>
    <row r="27" ht="25.5" customHeight="1" spans="1:9">
      <c r="A27" s="109">
        <v>2.4</v>
      </c>
      <c r="B27" s="114" t="s">
        <v>559</v>
      </c>
      <c r="C27" s="30" t="s">
        <v>569</v>
      </c>
      <c r="D27" s="109">
        <v>7</v>
      </c>
      <c r="E27" s="30" t="s">
        <v>278</v>
      </c>
      <c r="F27" s="109">
        <v>57</v>
      </c>
      <c r="G27" s="30"/>
      <c r="H27" s="109"/>
      <c r="I27" s="134"/>
    </row>
    <row r="28" ht="25.5" hidden="1" customHeight="1" spans="1:9">
      <c r="A28" s="109">
        <v>2.6</v>
      </c>
      <c r="B28" s="114" t="s">
        <v>560</v>
      </c>
      <c r="C28" s="114"/>
      <c r="D28" s="114"/>
      <c r="E28" s="114"/>
      <c r="F28" s="114"/>
      <c r="G28" s="30"/>
      <c r="H28" s="109"/>
      <c r="I28" s="134"/>
    </row>
    <row r="29" ht="25.5" hidden="1" customHeight="1" spans="1:9">
      <c r="A29" s="109">
        <v>2.64</v>
      </c>
      <c r="B29" s="114" t="s">
        <v>562</v>
      </c>
      <c r="C29" s="114"/>
      <c r="D29" s="114"/>
      <c r="E29" s="114"/>
      <c r="F29" s="114"/>
      <c r="G29" s="30"/>
      <c r="H29" s="109"/>
      <c r="I29" s="134"/>
    </row>
    <row r="30" ht="25.5" hidden="1" customHeight="1" spans="1:9">
      <c r="A30" s="109">
        <v>2.68</v>
      </c>
      <c r="B30" s="114" t="s">
        <v>563</v>
      </c>
      <c r="C30" s="114"/>
      <c r="D30" s="114"/>
      <c r="E30" s="114"/>
      <c r="F30" s="114"/>
      <c r="G30" s="30"/>
      <c r="H30" s="109"/>
      <c r="I30" s="134"/>
    </row>
    <row r="31" ht="25.5" hidden="1" customHeight="1" spans="1:9">
      <c r="A31" s="109">
        <v>2.6</v>
      </c>
      <c r="B31" s="114" t="s">
        <v>564</v>
      </c>
      <c r="C31" s="114"/>
      <c r="D31" s="114"/>
      <c r="E31" s="114"/>
      <c r="F31" s="114"/>
      <c r="G31" s="30"/>
      <c r="H31" s="109"/>
      <c r="I31" s="134"/>
    </row>
    <row r="32" ht="25.5" hidden="1" customHeight="1" spans="1:9">
      <c r="A32" s="109">
        <v>2.7</v>
      </c>
      <c r="B32" s="114" t="s">
        <v>565</v>
      </c>
      <c r="C32" s="114"/>
      <c r="D32" s="114"/>
      <c r="E32" s="114"/>
      <c r="F32" s="114"/>
      <c r="G32" s="30"/>
      <c r="H32" s="109"/>
      <c r="I32" s="134"/>
    </row>
    <row r="33" ht="25.5" hidden="1" customHeight="1" spans="1:9">
      <c r="A33" s="109">
        <v>2.9</v>
      </c>
      <c r="B33" s="114" t="s">
        <v>566</v>
      </c>
      <c r="C33" s="114"/>
      <c r="D33" s="114"/>
      <c r="E33" s="114"/>
      <c r="F33" s="114"/>
      <c r="G33" s="30"/>
      <c r="H33" s="109"/>
      <c r="I33" s="134"/>
    </row>
    <row r="34" ht="25.5" customHeight="1" spans="1:9">
      <c r="A34" s="109">
        <v>2.5</v>
      </c>
      <c r="B34" s="107" t="s">
        <v>273</v>
      </c>
      <c r="C34" s="120"/>
      <c r="D34" s="121"/>
      <c r="E34" s="121"/>
      <c r="F34" s="121"/>
      <c r="G34" s="121"/>
      <c r="H34" s="121"/>
      <c r="I34" s="135"/>
    </row>
    <row r="35" ht="25.5" customHeight="1" spans="1:9">
      <c r="A35" s="30" t="s">
        <v>571</v>
      </c>
      <c r="B35" s="122" t="s">
        <v>572</v>
      </c>
      <c r="C35" s="123"/>
      <c r="D35" s="123"/>
      <c r="E35" s="123"/>
      <c r="F35" s="124"/>
      <c r="G35" s="125"/>
      <c r="H35" s="125"/>
      <c r="I35" s="135"/>
    </row>
    <row r="36" ht="25.5" customHeight="1" spans="1:9">
      <c r="A36" s="126" t="s">
        <v>573</v>
      </c>
      <c r="B36" s="127" t="s">
        <v>574</v>
      </c>
      <c r="C36" s="128"/>
      <c r="D36" s="128"/>
      <c r="E36" s="128"/>
      <c r="F36" s="128"/>
      <c r="G36" s="129"/>
      <c r="H36" s="129"/>
      <c r="I36" s="136"/>
    </row>
    <row r="37" customFormat="1" ht="83" customHeight="1" spans="1:9">
      <c r="A37" s="130" t="s">
        <v>575</v>
      </c>
      <c r="B37" s="131"/>
      <c r="C37" s="131"/>
      <c r="D37" s="131"/>
      <c r="E37" s="131"/>
      <c r="F37" s="131"/>
      <c r="G37" s="131"/>
      <c r="H37" s="131"/>
      <c r="I37" s="137"/>
    </row>
    <row r="38" ht="25" customHeight="1"/>
    <row r="39" ht="25" customHeight="1"/>
    <row r="40" ht="25" customHeight="1"/>
  </sheetData>
  <mergeCells count="19">
    <mergeCell ref="A1:I1"/>
    <mergeCell ref="G2:H2"/>
    <mergeCell ref="B4:I4"/>
    <mergeCell ref="D5:F5"/>
    <mergeCell ref="D6:F6"/>
    <mergeCell ref="D7:F7"/>
    <mergeCell ref="D8:F8"/>
    <mergeCell ref="D12:F12"/>
    <mergeCell ref="B19:F19"/>
    <mergeCell ref="B20:I20"/>
    <mergeCell ref="B34:C34"/>
    <mergeCell ref="B35:F35"/>
    <mergeCell ref="B36:F36"/>
    <mergeCell ref="A37:I37"/>
    <mergeCell ref="A2:A3"/>
    <mergeCell ref="B2:B3"/>
    <mergeCell ref="C2:C3"/>
    <mergeCell ref="I2:I3"/>
    <mergeCell ref="D2:F3"/>
  </mergeCells>
  <pageMargins left="0.7" right="0.7" top="0.75" bottom="0.75" header="0.3" footer="0.3"/>
  <pageSetup paperSize="9" scale="82"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G13" sqref="G13"/>
    </sheetView>
  </sheetViews>
  <sheetFormatPr defaultColWidth="9" defaultRowHeight="13.5" outlineLevelRow="5" outlineLevelCol="7"/>
  <cols>
    <col min="2" max="2" width="15.75" customWidth="1"/>
    <col min="3" max="3" width="16.25" customWidth="1"/>
    <col min="4" max="4" width="8.5" customWidth="1"/>
    <col min="5" max="5" width="12.625" customWidth="1"/>
    <col min="6" max="6" width="16" customWidth="1"/>
    <col min="7" max="7" width="16.125" customWidth="1"/>
    <col min="8" max="8" width="15.625" customWidth="1"/>
    <col min="9" max="9" width="33.875" customWidth="1"/>
  </cols>
  <sheetData>
    <row r="1" ht="36" customHeight="1" spans="1:8">
      <c r="A1" s="38" t="s">
        <v>576</v>
      </c>
      <c r="B1" s="38"/>
      <c r="C1" s="38"/>
      <c r="D1" s="38"/>
      <c r="E1" s="38"/>
      <c r="F1" s="38"/>
      <c r="G1" s="38"/>
      <c r="H1" s="38"/>
    </row>
    <row r="2" ht="27" customHeight="1" spans="1:8">
      <c r="A2" s="91" t="s">
        <v>1</v>
      </c>
      <c r="B2" s="91" t="s">
        <v>29</v>
      </c>
      <c r="C2" s="91" t="s">
        <v>577</v>
      </c>
      <c r="D2" s="91" t="s">
        <v>30</v>
      </c>
      <c r="E2" s="91" t="s">
        <v>578</v>
      </c>
      <c r="F2" s="7" t="s">
        <v>32</v>
      </c>
      <c r="G2" s="8"/>
      <c r="H2" s="71" t="s">
        <v>4</v>
      </c>
    </row>
    <row r="3" ht="27" customHeight="1" spans="1:8">
      <c r="A3" s="91"/>
      <c r="B3" s="91"/>
      <c r="C3" s="91"/>
      <c r="D3" s="91"/>
      <c r="E3" s="91"/>
      <c r="F3" s="13" t="s">
        <v>33</v>
      </c>
      <c r="G3" s="14" t="s">
        <v>34</v>
      </c>
      <c r="H3" s="71"/>
    </row>
    <row r="4" ht="30" customHeight="1" spans="1:8">
      <c r="A4" s="92">
        <v>1</v>
      </c>
      <c r="B4" s="93" t="s">
        <v>579</v>
      </c>
      <c r="C4" s="93" t="s">
        <v>579</v>
      </c>
      <c r="D4" s="93" t="s">
        <v>580</v>
      </c>
      <c r="E4" s="94">
        <v>65461.56</v>
      </c>
      <c r="F4" s="65"/>
      <c r="G4" s="65"/>
      <c r="H4" s="65"/>
    </row>
    <row r="5" ht="30" customHeight="1" spans="1:8">
      <c r="A5" s="66" t="s">
        <v>581</v>
      </c>
      <c r="B5" s="67"/>
      <c r="C5" s="67"/>
      <c r="D5" s="67"/>
      <c r="E5" s="68"/>
      <c r="F5" s="70"/>
      <c r="G5" s="70"/>
      <c r="H5" s="70"/>
    </row>
    <row r="6" ht="36" customHeight="1" spans="1:8">
      <c r="A6" s="57" t="s">
        <v>213</v>
      </c>
      <c r="B6" s="57"/>
      <c r="C6" s="57"/>
      <c r="D6" s="57"/>
      <c r="E6" s="57"/>
      <c r="F6" s="57"/>
      <c r="G6" s="57"/>
      <c r="H6" s="57"/>
    </row>
  </sheetData>
  <mergeCells count="9">
    <mergeCell ref="A1:H1"/>
    <mergeCell ref="F2:G2"/>
    <mergeCell ref="A5:E5"/>
    <mergeCell ref="A6:H6"/>
    <mergeCell ref="A2:A3"/>
    <mergeCell ref="B2:B3"/>
    <mergeCell ref="C2:C3"/>
    <mergeCell ref="D2:D3"/>
    <mergeCell ref="E2:E3"/>
  </mergeCells>
  <pageMargins left="0.75" right="0.75" top="1" bottom="1" header="0.5" footer="0.5"/>
  <pageSetup paperSize="9" scale="92"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G12" sqref="G12"/>
    </sheetView>
  </sheetViews>
  <sheetFormatPr defaultColWidth="9" defaultRowHeight="13.5" outlineLevelCol="6"/>
  <cols>
    <col min="1" max="1" width="7.75" customWidth="1"/>
    <col min="2" max="2" width="26.125" customWidth="1"/>
    <col min="3" max="3" width="10.375" customWidth="1"/>
    <col min="4" max="4" width="11.875" customWidth="1"/>
    <col min="5" max="6" width="17.625" customWidth="1"/>
    <col min="7" max="7" width="19.875" customWidth="1"/>
    <col min="8" max="8" width="33.875" customWidth="1"/>
  </cols>
  <sheetData>
    <row r="1" customFormat="1" ht="36" customHeight="1" spans="1:7">
      <c r="A1" s="38" t="s">
        <v>582</v>
      </c>
      <c r="B1" s="38"/>
      <c r="C1" s="38"/>
      <c r="D1" s="38"/>
      <c r="E1" s="38"/>
      <c r="F1" s="38"/>
      <c r="G1" s="38"/>
    </row>
    <row r="2" customFormat="1" ht="30" customHeight="1" spans="1:7">
      <c r="A2" s="58" t="s">
        <v>1</v>
      </c>
      <c r="B2" s="58" t="s">
        <v>29</v>
      </c>
      <c r="C2" s="58" t="s">
        <v>30</v>
      </c>
      <c r="D2" s="59" t="s">
        <v>31</v>
      </c>
      <c r="E2" s="7" t="s">
        <v>32</v>
      </c>
      <c r="F2" s="8"/>
      <c r="G2" s="87" t="s">
        <v>4</v>
      </c>
    </row>
    <row r="3" customFormat="1" ht="30" customHeight="1" spans="1:7">
      <c r="A3" s="60"/>
      <c r="B3" s="60"/>
      <c r="C3" s="60"/>
      <c r="D3" s="61"/>
      <c r="E3" s="13" t="s">
        <v>33</v>
      </c>
      <c r="F3" s="14" t="s">
        <v>34</v>
      </c>
      <c r="G3" s="65"/>
    </row>
    <row r="4" customFormat="1" ht="30" customHeight="1" spans="1:7">
      <c r="A4" s="62">
        <v>1</v>
      </c>
      <c r="B4" s="88" t="s">
        <v>583</v>
      </c>
      <c r="C4" s="62" t="s">
        <v>245</v>
      </c>
      <c r="D4" s="89">
        <f>15*3</f>
        <v>45</v>
      </c>
      <c r="E4" s="65"/>
      <c r="F4" s="65"/>
      <c r="G4" s="65"/>
    </row>
    <row r="5" customFormat="1" ht="30" customHeight="1" spans="1:7">
      <c r="A5" s="62">
        <v>2</v>
      </c>
      <c r="B5" s="88" t="s">
        <v>584</v>
      </c>
      <c r="C5" s="62" t="s">
        <v>292</v>
      </c>
      <c r="D5" s="89">
        <f>100*10</f>
        <v>1000</v>
      </c>
      <c r="E5" s="65"/>
      <c r="F5" s="65"/>
      <c r="G5" s="65"/>
    </row>
    <row r="6" customFormat="1" ht="30" customHeight="1" spans="1:7">
      <c r="A6" s="62">
        <v>3</v>
      </c>
      <c r="B6" s="88" t="s">
        <v>585</v>
      </c>
      <c r="C6" s="62" t="s">
        <v>328</v>
      </c>
      <c r="D6" s="89">
        <v>144</v>
      </c>
      <c r="E6" s="65"/>
      <c r="F6" s="65"/>
      <c r="G6" s="65"/>
    </row>
    <row r="7" customFormat="1" ht="30" customHeight="1" spans="1:7">
      <c r="A7" s="62">
        <v>4</v>
      </c>
      <c r="B7" s="88" t="s">
        <v>586</v>
      </c>
      <c r="C7" s="62" t="s">
        <v>328</v>
      </c>
      <c r="D7" s="89">
        <v>144</v>
      </c>
      <c r="E7" s="65"/>
      <c r="F7" s="65"/>
      <c r="G7" s="65"/>
    </row>
    <row r="8" customFormat="1" ht="30" customHeight="1" spans="1:7">
      <c r="A8" s="62">
        <v>5</v>
      </c>
      <c r="B8" s="88" t="s">
        <v>587</v>
      </c>
      <c r="C8" s="62" t="s">
        <v>328</v>
      </c>
      <c r="D8" s="90">
        <v>144</v>
      </c>
      <c r="E8" s="65"/>
      <c r="F8" s="65"/>
      <c r="G8" s="65"/>
    </row>
    <row r="9" customFormat="1" ht="30" customHeight="1" spans="1:7">
      <c r="A9" s="66" t="s">
        <v>549</v>
      </c>
      <c r="B9" s="68"/>
      <c r="C9" s="69"/>
      <c r="D9" s="69"/>
      <c r="E9" s="70"/>
      <c r="F9" s="70"/>
      <c r="G9" s="70"/>
    </row>
    <row r="10" spans="1:7">
      <c r="A10" s="57" t="s">
        <v>213</v>
      </c>
      <c r="B10" s="57"/>
      <c r="C10" s="57"/>
      <c r="D10" s="57"/>
      <c r="E10" s="57"/>
      <c r="F10" s="57"/>
      <c r="G10" s="57"/>
    </row>
    <row r="11" spans="1:7">
      <c r="A11" s="57"/>
      <c r="B11" s="57"/>
      <c r="C11" s="57"/>
      <c r="D11" s="57"/>
      <c r="E11" s="57"/>
      <c r="F11" s="57"/>
      <c r="G11" s="57"/>
    </row>
  </sheetData>
  <mergeCells count="8">
    <mergeCell ref="A1:G1"/>
    <mergeCell ref="E2:F2"/>
    <mergeCell ref="A9:B9"/>
    <mergeCell ref="A2:A3"/>
    <mergeCell ref="B2:B3"/>
    <mergeCell ref="C2:C3"/>
    <mergeCell ref="D2:D3"/>
    <mergeCell ref="A10:G11"/>
  </mergeCells>
  <pageMargins left="0.75" right="0.75" top="1" bottom="1" header="0.5" footer="0.5"/>
  <pageSetup paperSize="9" scale="7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7"/>
  <sheetViews>
    <sheetView workbookViewId="0">
      <selection activeCell="O124" sqref="O124"/>
    </sheetView>
  </sheetViews>
  <sheetFormatPr defaultColWidth="9" defaultRowHeight="13.5" outlineLevelCol="7"/>
  <cols>
    <col min="1" max="1" width="5.75" customWidth="1"/>
    <col min="2" max="2" width="9.75" customWidth="1"/>
    <col min="3" max="3" width="23.75" customWidth="1"/>
    <col min="4" max="4" width="8.125" customWidth="1"/>
    <col min="5" max="5" width="9.375" customWidth="1"/>
    <col min="6" max="6" width="13.625" customWidth="1"/>
    <col min="7" max="7" width="14" customWidth="1"/>
    <col min="8" max="8" width="23.625" customWidth="1"/>
  </cols>
  <sheetData>
    <row r="1" customFormat="1" ht="36" customHeight="1" spans="1:8">
      <c r="A1" s="73" t="s">
        <v>588</v>
      </c>
      <c r="B1" s="73"/>
      <c r="C1" s="73"/>
      <c r="D1" s="73"/>
      <c r="E1" s="73"/>
      <c r="F1" s="73"/>
      <c r="G1" s="73"/>
      <c r="H1" s="73"/>
    </row>
    <row r="2" ht="27" customHeight="1" spans="1:8">
      <c r="A2" s="41" t="s">
        <v>1</v>
      </c>
      <c r="B2" s="41" t="s">
        <v>589</v>
      </c>
      <c r="C2" s="41" t="s">
        <v>590</v>
      </c>
      <c r="D2" s="41" t="s">
        <v>30</v>
      </c>
      <c r="E2" s="41" t="s">
        <v>578</v>
      </c>
      <c r="F2" s="7" t="s">
        <v>32</v>
      </c>
      <c r="G2" s="8"/>
      <c r="H2" s="41" t="s">
        <v>4</v>
      </c>
    </row>
    <row r="3" ht="24" customHeight="1" spans="1:8">
      <c r="A3" s="74"/>
      <c r="B3" s="74"/>
      <c r="C3" s="74"/>
      <c r="D3" s="74"/>
      <c r="E3" s="41"/>
      <c r="F3" s="13" t="s">
        <v>33</v>
      </c>
      <c r="G3" s="14" t="s">
        <v>34</v>
      </c>
      <c r="H3" s="41"/>
    </row>
    <row r="4" s="72" customFormat="1" ht="26" customHeight="1" spans="1:8">
      <c r="A4" s="75">
        <v>1</v>
      </c>
      <c r="B4" s="21" t="s">
        <v>591</v>
      </c>
      <c r="C4" s="21" t="s">
        <v>592</v>
      </c>
      <c r="D4" s="46" t="s">
        <v>55</v>
      </c>
      <c r="E4" s="49">
        <v>6</v>
      </c>
      <c r="F4" s="49"/>
      <c r="G4" s="49"/>
      <c r="H4" s="47"/>
    </row>
    <row r="5" s="72" customFormat="1" ht="26" customHeight="1" spans="1:8">
      <c r="A5" s="75">
        <v>2</v>
      </c>
      <c r="B5" s="47"/>
      <c r="C5" s="21" t="s">
        <v>593</v>
      </c>
      <c r="D5" s="46" t="s">
        <v>55</v>
      </c>
      <c r="E5" s="49">
        <f t="shared" ref="E5:E23" si="0">E4</f>
        <v>6</v>
      </c>
      <c r="F5" s="49"/>
      <c r="G5" s="49"/>
      <c r="H5" s="47"/>
    </row>
    <row r="6" s="72" customFormat="1" ht="26" customHeight="1" spans="1:8">
      <c r="A6" s="75">
        <v>3</v>
      </c>
      <c r="B6" s="47"/>
      <c r="C6" s="21" t="s">
        <v>594</v>
      </c>
      <c r="D6" s="46" t="s">
        <v>55</v>
      </c>
      <c r="E6" s="49">
        <f t="shared" si="0"/>
        <v>6</v>
      </c>
      <c r="F6" s="49"/>
      <c r="G6" s="49"/>
      <c r="H6" s="47"/>
    </row>
    <row r="7" s="72" customFormat="1" ht="26" customHeight="1" spans="1:8">
      <c r="A7" s="75">
        <v>4</v>
      </c>
      <c r="B7" s="47"/>
      <c r="C7" s="21" t="s">
        <v>595</v>
      </c>
      <c r="D7" s="46" t="s">
        <v>596</v>
      </c>
      <c r="E7" s="49">
        <f t="shared" si="0"/>
        <v>6</v>
      </c>
      <c r="F7" s="49"/>
      <c r="G7" s="49"/>
      <c r="H7" s="47"/>
    </row>
    <row r="8" s="72" customFormat="1" ht="26" customHeight="1" spans="1:8">
      <c r="A8" s="75">
        <v>5</v>
      </c>
      <c r="B8" s="47"/>
      <c r="C8" s="21" t="s">
        <v>597</v>
      </c>
      <c r="D8" s="46" t="s">
        <v>55</v>
      </c>
      <c r="E8" s="49">
        <f t="shared" si="0"/>
        <v>6</v>
      </c>
      <c r="F8" s="49"/>
      <c r="G8" s="49"/>
      <c r="H8" s="76"/>
    </row>
    <row r="9" s="72" customFormat="1" ht="26" customHeight="1" spans="1:8">
      <c r="A9" s="75">
        <v>6</v>
      </c>
      <c r="B9" s="47"/>
      <c r="C9" s="21" t="s">
        <v>598</v>
      </c>
      <c r="D9" s="46" t="s">
        <v>55</v>
      </c>
      <c r="E9" s="49">
        <f t="shared" si="0"/>
        <v>6</v>
      </c>
      <c r="F9" s="49"/>
      <c r="G9" s="49"/>
      <c r="H9" s="77"/>
    </row>
    <row r="10" s="72" customFormat="1" ht="33" customHeight="1" spans="1:8">
      <c r="A10" s="75">
        <v>7</v>
      </c>
      <c r="B10" s="47"/>
      <c r="C10" s="21" t="s">
        <v>599</v>
      </c>
      <c r="D10" s="46" t="s">
        <v>55</v>
      </c>
      <c r="E10" s="49">
        <f t="shared" si="0"/>
        <v>6</v>
      </c>
      <c r="F10" s="49"/>
      <c r="G10" s="49"/>
      <c r="H10" s="76"/>
    </row>
    <row r="11" s="72" customFormat="1" ht="33" customHeight="1" spans="1:8">
      <c r="A11" s="75">
        <v>8</v>
      </c>
      <c r="B11" s="47"/>
      <c r="C11" s="21" t="s">
        <v>600</v>
      </c>
      <c r="D11" s="46" t="s">
        <v>55</v>
      </c>
      <c r="E11" s="49">
        <f t="shared" si="0"/>
        <v>6</v>
      </c>
      <c r="F11" s="49"/>
      <c r="G11" s="49"/>
      <c r="H11" s="76"/>
    </row>
    <row r="12" s="72" customFormat="1" ht="26" customHeight="1" spans="1:8">
      <c r="A12" s="75">
        <v>9</v>
      </c>
      <c r="B12" s="47"/>
      <c r="C12" s="21" t="s">
        <v>601</v>
      </c>
      <c r="D12" s="46" t="s">
        <v>55</v>
      </c>
      <c r="E12" s="49">
        <f t="shared" si="0"/>
        <v>6</v>
      </c>
      <c r="F12" s="49"/>
      <c r="G12" s="49"/>
      <c r="H12" s="77"/>
    </row>
    <row r="13" s="72" customFormat="1" ht="26" customHeight="1" spans="1:8">
      <c r="A13" s="75">
        <v>10</v>
      </c>
      <c r="B13" s="47"/>
      <c r="C13" s="21" t="s">
        <v>602</v>
      </c>
      <c r="D13" s="46" t="s">
        <v>55</v>
      </c>
      <c r="E13" s="49">
        <f t="shared" si="0"/>
        <v>6</v>
      </c>
      <c r="F13" s="49"/>
      <c r="G13" s="49"/>
      <c r="H13" s="77"/>
    </row>
    <row r="14" s="72" customFormat="1" ht="26" customHeight="1" spans="1:8">
      <c r="A14" s="75">
        <v>11</v>
      </c>
      <c r="B14" s="47"/>
      <c r="C14" s="21" t="s">
        <v>603</v>
      </c>
      <c r="D14" s="46" t="s">
        <v>55</v>
      </c>
      <c r="E14" s="49">
        <f t="shared" si="0"/>
        <v>6</v>
      </c>
      <c r="F14" s="49"/>
      <c r="G14" s="49"/>
      <c r="H14" s="77"/>
    </row>
    <row r="15" s="72" customFormat="1" ht="26" customHeight="1" spans="1:8">
      <c r="A15" s="75">
        <v>12</v>
      </c>
      <c r="B15" s="47"/>
      <c r="C15" s="21" t="s">
        <v>604</v>
      </c>
      <c r="D15" s="46" t="s">
        <v>55</v>
      </c>
      <c r="E15" s="49">
        <f t="shared" si="0"/>
        <v>6</v>
      </c>
      <c r="F15" s="49"/>
      <c r="G15" s="49"/>
      <c r="H15" s="77"/>
    </row>
    <row r="16" s="72" customFormat="1" ht="26" customHeight="1" spans="1:8">
      <c r="A16" s="75">
        <v>13</v>
      </c>
      <c r="B16" s="47"/>
      <c r="C16" s="21" t="s">
        <v>605</v>
      </c>
      <c r="D16" s="46" t="s">
        <v>55</v>
      </c>
      <c r="E16" s="49">
        <f t="shared" si="0"/>
        <v>6</v>
      </c>
      <c r="F16" s="49"/>
      <c r="G16" s="49"/>
      <c r="H16" s="77"/>
    </row>
    <row r="17" s="72" customFormat="1" ht="26" customHeight="1" spans="1:8">
      <c r="A17" s="75">
        <v>14</v>
      </c>
      <c r="B17" s="47"/>
      <c r="C17" s="21" t="s">
        <v>606</v>
      </c>
      <c r="D17" s="46" t="s">
        <v>55</v>
      </c>
      <c r="E17" s="49">
        <f t="shared" si="0"/>
        <v>6</v>
      </c>
      <c r="F17" s="49"/>
      <c r="G17" s="49"/>
      <c r="H17" s="77"/>
    </row>
    <row r="18" s="72" customFormat="1" ht="26" customHeight="1" spans="1:8">
      <c r="A18" s="75">
        <v>15</v>
      </c>
      <c r="B18" s="47"/>
      <c r="C18" s="21" t="s">
        <v>607</v>
      </c>
      <c r="D18" s="46" t="s">
        <v>55</v>
      </c>
      <c r="E18" s="49">
        <f t="shared" si="0"/>
        <v>6</v>
      </c>
      <c r="F18" s="49"/>
      <c r="G18" s="49"/>
      <c r="H18" s="77"/>
    </row>
    <row r="19" s="72" customFormat="1" ht="26" customHeight="1" spans="1:8">
      <c r="A19" s="75">
        <v>16</v>
      </c>
      <c r="B19" s="47"/>
      <c r="C19" s="21" t="s">
        <v>608</v>
      </c>
      <c r="D19" s="46" t="s">
        <v>55</v>
      </c>
      <c r="E19" s="49">
        <f t="shared" si="0"/>
        <v>6</v>
      </c>
      <c r="F19" s="49"/>
      <c r="G19" s="49"/>
      <c r="H19" s="77"/>
    </row>
    <row r="20" s="72" customFormat="1" ht="30" customHeight="1" spans="1:8">
      <c r="A20" s="75">
        <v>17</v>
      </c>
      <c r="B20" s="47"/>
      <c r="C20" s="21" t="s">
        <v>609</v>
      </c>
      <c r="D20" s="46" t="s">
        <v>596</v>
      </c>
      <c r="E20" s="49">
        <f t="shared" si="0"/>
        <v>6</v>
      </c>
      <c r="F20" s="49"/>
      <c r="G20" s="49"/>
      <c r="H20" s="76"/>
    </row>
    <row r="21" s="72" customFormat="1" ht="26" customHeight="1" spans="1:8">
      <c r="A21" s="75">
        <v>18</v>
      </c>
      <c r="B21" s="47"/>
      <c r="C21" s="21" t="s">
        <v>610</v>
      </c>
      <c r="D21" s="46" t="s">
        <v>596</v>
      </c>
      <c r="E21" s="49">
        <f t="shared" si="0"/>
        <v>6</v>
      </c>
      <c r="F21" s="49"/>
      <c r="G21" s="49"/>
      <c r="H21" s="77"/>
    </row>
    <row r="22" s="72" customFormat="1" ht="26" customHeight="1" spans="1:8">
      <c r="A22" s="75">
        <v>19</v>
      </c>
      <c r="B22" s="47"/>
      <c r="C22" s="21" t="s">
        <v>611</v>
      </c>
      <c r="D22" s="46" t="s">
        <v>55</v>
      </c>
      <c r="E22" s="49">
        <f t="shared" si="0"/>
        <v>6</v>
      </c>
      <c r="F22" s="49"/>
      <c r="G22" s="49"/>
      <c r="H22" s="77"/>
    </row>
    <row r="23" s="72" customFormat="1" ht="26" customHeight="1" spans="1:8">
      <c r="A23" s="75">
        <v>20</v>
      </c>
      <c r="B23" s="47"/>
      <c r="C23" s="21" t="s">
        <v>612</v>
      </c>
      <c r="D23" s="46" t="s">
        <v>55</v>
      </c>
      <c r="E23" s="49">
        <f t="shared" si="0"/>
        <v>6</v>
      </c>
      <c r="F23" s="49"/>
      <c r="G23" s="49"/>
      <c r="H23" s="77"/>
    </row>
    <row r="24" s="72" customFormat="1" ht="26" customHeight="1" spans="1:8">
      <c r="A24" s="75">
        <v>21</v>
      </c>
      <c r="B24" s="21" t="s">
        <v>613</v>
      </c>
      <c r="C24" s="21" t="s">
        <v>592</v>
      </c>
      <c r="D24" s="46" t="s">
        <v>55</v>
      </c>
      <c r="E24" s="49">
        <v>37</v>
      </c>
      <c r="F24" s="49"/>
      <c r="G24" s="49"/>
      <c r="H24" s="77"/>
    </row>
    <row r="25" s="72" customFormat="1" ht="26" customHeight="1" spans="1:8">
      <c r="A25" s="75">
        <v>22</v>
      </c>
      <c r="B25" s="47"/>
      <c r="C25" s="21" t="s">
        <v>593</v>
      </c>
      <c r="D25" s="46" t="s">
        <v>55</v>
      </c>
      <c r="E25" s="49">
        <f t="shared" ref="E25:E42" si="1">E24</f>
        <v>37</v>
      </c>
      <c r="F25" s="49"/>
      <c r="G25" s="49"/>
      <c r="H25" s="77"/>
    </row>
    <row r="26" s="72" customFormat="1" ht="26" customHeight="1" spans="1:8">
      <c r="A26" s="75">
        <v>23</v>
      </c>
      <c r="B26" s="47"/>
      <c r="C26" s="21" t="s">
        <v>594</v>
      </c>
      <c r="D26" s="46" t="s">
        <v>55</v>
      </c>
      <c r="E26" s="49">
        <f t="shared" si="1"/>
        <v>37</v>
      </c>
      <c r="F26" s="49"/>
      <c r="G26" s="49"/>
      <c r="H26" s="77"/>
    </row>
    <row r="27" s="72" customFormat="1" ht="26" customHeight="1" spans="1:8">
      <c r="A27" s="75">
        <v>24</v>
      </c>
      <c r="B27" s="47"/>
      <c r="C27" s="21" t="s">
        <v>598</v>
      </c>
      <c r="D27" s="46" t="s">
        <v>55</v>
      </c>
      <c r="E27" s="49">
        <f t="shared" si="1"/>
        <v>37</v>
      </c>
      <c r="F27" s="49"/>
      <c r="G27" s="49"/>
      <c r="H27" s="77"/>
    </row>
    <row r="28" s="72" customFormat="1" ht="26" customHeight="1" spans="1:8">
      <c r="A28" s="75">
        <v>25</v>
      </c>
      <c r="B28" s="47"/>
      <c r="C28" s="21" t="s">
        <v>599</v>
      </c>
      <c r="D28" s="46" t="s">
        <v>55</v>
      </c>
      <c r="E28" s="49">
        <f t="shared" si="1"/>
        <v>37</v>
      </c>
      <c r="F28" s="49"/>
      <c r="G28" s="49"/>
      <c r="H28" s="77"/>
    </row>
    <row r="29" s="72" customFormat="1" ht="26" customHeight="1" spans="1:8">
      <c r="A29" s="75">
        <v>26</v>
      </c>
      <c r="B29" s="47"/>
      <c r="C29" s="21" t="s">
        <v>600</v>
      </c>
      <c r="D29" s="46" t="s">
        <v>55</v>
      </c>
      <c r="E29" s="49">
        <f t="shared" si="1"/>
        <v>37</v>
      </c>
      <c r="F29" s="49"/>
      <c r="G29" s="49"/>
      <c r="H29" s="77"/>
    </row>
    <row r="30" s="72" customFormat="1" ht="26" customHeight="1" spans="1:8">
      <c r="A30" s="75">
        <v>27</v>
      </c>
      <c r="B30" s="47"/>
      <c r="C30" s="21" t="s">
        <v>614</v>
      </c>
      <c r="D30" s="46" t="s">
        <v>55</v>
      </c>
      <c r="E30" s="49">
        <f t="shared" si="1"/>
        <v>37</v>
      </c>
      <c r="F30" s="49"/>
      <c r="G30" s="49"/>
      <c r="H30" s="76"/>
    </row>
    <row r="31" s="72" customFormat="1" ht="26" customHeight="1" spans="1:8">
      <c r="A31" s="75">
        <v>28</v>
      </c>
      <c r="B31" s="47"/>
      <c r="C31" s="21" t="s">
        <v>601</v>
      </c>
      <c r="D31" s="46" t="s">
        <v>55</v>
      </c>
      <c r="E31" s="49">
        <f t="shared" si="1"/>
        <v>37</v>
      </c>
      <c r="F31" s="49"/>
      <c r="G31" s="49"/>
      <c r="H31" s="77"/>
    </row>
    <row r="32" s="72" customFormat="1" ht="26" customHeight="1" spans="1:8">
      <c r="A32" s="75">
        <v>29</v>
      </c>
      <c r="B32" s="47"/>
      <c r="C32" s="21" t="s">
        <v>615</v>
      </c>
      <c r="D32" s="46" t="s">
        <v>55</v>
      </c>
      <c r="E32" s="49">
        <f t="shared" si="1"/>
        <v>37</v>
      </c>
      <c r="F32" s="49"/>
      <c r="G32" s="49"/>
      <c r="H32" s="77"/>
    </row>
    <row r="33" s="72" customFormat="1" ht="26" customHeight="1" spans="1:8">
      <c r="A33" s="75">
        <v>30</v>
      </c>
      <c r="B33" s="47"/>
      <c r="C33" s="21" t="s">
        <v>616</v>
      </c>
      <c r="D33" s="46" t="s">
        <v>55</v>
      </c>
      <c r="E33" s="49">
        <f t="shared" si="1"/>
        <v>37</v>
      </c>
      <c r="F33" s="49"/>
      <c r="G33" s="49"/>
      <c r="H33" s="77"/>
    </row>
    <row r="34" s="72" customFormat="1" ht="26" customHeight="1" spans="1:8">
      <c r="A34" s="75">
        <v>31</v>
      </c>
      <c r="B34" s="47"/>
      <c r="C34" s="21" t="s">
        <v>604</v>
      </c>
      <c r="D34" s="46" t="s">
        <v>55</v>
      </c>
      <c r="E34" s="49">
        <f t="shared" si="1"/>
        <v>37</v>
      </c>
      <c r="F34" s="49"/>
      <c r="G34" s="49"/>
      <c r="H34" s="77"/>
    </row>
    <row r="35" s="72" customFormat="1" ht="26" customHeight="1" spans="1:8">
      <c r="A35" s="75">
        <v>32</v>
      </c>
      <c r="B35" s="47"/>
      <c r="C35" s="21" t="s">
        <v>605</v>
      </c>
      <c r="D35" s="46" t="s">
        <v>55</v>
      </c>
      <c r="E35" s="49">
        <f t="shared" si="1"/>
        <v>37</v>
      </c>
      <c r="F35" s="49"/>
      <c r="G35" s="49"/>
      <c r="H35" s="77"/>
    </row>
    <row r="36" s="72" customFormat="1" ht="26" customHeight="1" spans="1:8">
      <c r="A36" s="75">
        <v>33</v>
      </c>
      <c r="B36" s="47"/>
      <c r="C36" s="21" t="s">
        <v>606</v>
      </c>
      <c r="D36" s="46" t="s">
        <v>55</v>
      </c>
      <c r="E36" s="49">
        <f t="shared" si="1"/>
        <v>37</v>
      </c>
      <c r="F36" s="49"/>
      <c r="G36" s="49"/>
      <c r="H36" s="77"/>
    </row>
    <row r="37" s="72" customFormat="1" ht="26" customHeight="1" spans="1:8">
      <c r="A37" s="75">
        <v>34</v>
      </c>
      <c r="B37" s="47"/>
      <c r="C37" s="21" t="s">
        <v>607</v>
      </c>
      <c r="D37" s="46" t="s">
        <v>55</v>
      </c>
      <c r="E37" s="49">
        <f t="shared" si="1"/>
        <v>37</v>
      </c>
      <c r="F37" s="49"/>
      <c r="G37" s="49"/>
      <c r="H37" s="77"/>
    </row>
    <row r="38" s="72" customFormat="1" ht="26" customHeight="1" spans="1:8">
      <c r="A38" s="75">
        <v>35</v>
      </c>
      <c r="B38" s="47"/>
      <c r="C38" s="21" t="s">
        <v>608</v>
      </c>
      <c r="D38" s="46" t="s">
        <v>55</v>
      </c>
      <c r="E38" s="49">
        <f t="shared" si="1"/>
        <v>37</v>
      </c>
      <c r="F38" s="49"/>
      <c r="G38" s="49"/>
      <c r="H38" s="77"/>
    </row>
    <row r="39" s="72" customFormat="1" ht="26" customHeight="1" spans="1:8">
      <c r="A39" s="75">
        <v>36</v>
      </c>
      <c r="B39" s="47"/>
      <c r="C39" s="21" t="s">
        <v>609</v>
      </c>
      <c r="D39" s="46" t="s">
        <v>596</v>
      </c>
      <c r="E39" s="49">
        <f t="shared" si="1"/>
        <v>37</v>
      </c>
      <c r="F39" s="49"/>
      <c r="G39" s="49"/>
      <c r="H39" s="77"/>
    </row>
    <row r="40" s="72" customFormat="1" ht="26" customHeight="1" spans="1:8">
      <c r="A40" s="75">
        <v>37</v>
      </c>
      <c r="B40" s="47"/>
      <c r="C40" s="21" t="s">
        <v>610</v>
      </c>
      <c r="D40" s="46" t="s">
        <v>596</v>
      </c>
      <c r="E40" s="49">
        <f t="shared" si="1"/>
        <v>37</v>
      </c>
      <c r="F40" s="49"/>
      <c r="G40" s="49"/>
      <c r="H40" s="77"/>
    </row>
    <row r="41" s="72" customFormat="1" ht="26" customHeight="1" spans="1:8">
      <c r="A41" s="75">
        <v>38</v>
      </c>
      <c r="B41" s="47"/>
      <c r="C41" s="21" t="s">
        <v>611</v>
      </c>
      <c r="D41" s="46" t="s">
        <v>55</v>
      </c>
      <c r="E41" s="49">
        <f t="shared" si="1"/>
        <v>37</v>
      </c>
      <c r="F41" s="49"/>
      <c r="G41" s="49"/>
      <c r="H41" s="77"/>
    </row>
    <row r="42" s="72" customFormat="1" ht="26" customHeight="1" spans="1:8">
      <c r="A42" s="75">
        <v>39</v>
      </c>
      <c r="B42" s="47"/>
      <c r="C42" s="21" t="s">
        <v>612</v>
      </c>
      <c r="D42" s="46" t="s">
        <v>55</v>
      </c>
      <c r="E42" s="49">
        <f t="shared" si="1"/>
        <v>37</v>
      </c>
      <c r="F42" s="49"/>
      <c r="G42" s="49"/>
      <c r="H42" s="77"/>
    </row>
    <row r="43" s="72" customFormat="1" ht="26" customHeight="1" spans="1:8">
      <c r="A43" s="75">
        <v>40</v>
      </c>
      <c r="B43" s="21" t="s">
        <v>617</v>
      </c>
      <c r="C43" s="21" t="s">
        <v>592</v>
      </c>
      <c r="D43" s="46" t="s">
        <v>55</v>
      </c>
      <c r="E43" s="49">
        <v>6</v>
      </c>
      <c r="F43" s="49"/>
      <c r="G43" s="49"/>
      <c r="H43" s="77"/>
    </row>
    <row r="44" s="72" customFormat="1" ht="26" customHeight="1" spans="1:8">
      <c r="A44" s="75">
        <v>41</v>
      </c>
      <c r="B44" s="47"/>
      <c r="C44" s="21" t="s">
        <v>593</v>
      </c>
      <c r="D44" s="46" t="s">
        <v>55</v>
      </c>
      <c r="E44" s="49">
        <f t="shared" ref="E44:E55" si="2">E43</f>
        <v>6</v>
      </c>
      <c r="F44" s="49"/>
      <c r="G44" s="49"/>
      <c r="H44" s="77"/>
    </row>
    <row r="45" s="72" customFormat="1" ht="26" customHeight="1" spans="1:8">
      <c r="A45" s="75">
        <v>42</v>
      </c>
      <c r="B45" s="47"/>
      <c r="C45" s="21" t="s">
        <v>618</v>
      </c>
      <c r="D45" s="46" t="s">
        <v>55</v>
      </c>
      <c r="E45" s="49">
        <f t="shared" si="2"/>
        <v>6</v>
      </c>
      <c r="F45" s="49"/>
      <c r="G45" s="49"/>
      <c r="H45" s="77"/>
    </row>
    <row r="46" s="72" customFormat="1" ht="26" customHeight="1" spans="1:8">
      <c r="A46" s="75">
        <v>43</v>
      </c>
      <c r="B46" s="47"/>
      <c r="C46" s="21" t="s">
        <v>619</v>
      </c>
      <c r="D46" s="46" t="s">
        <v>55</v>
      </c>
      <c r="E46" s="49">
        <f t="shared" si="2"/>
        <v>6</v>
      </c>
      <c r="F46" s="49"/>
      <c r="G46" s="49"/>
      <c r="H46" s="76"/>
    </row>
    <row r="47" s="72" customFormat="1" ht="26" customHeight="1" spans="1:8">
      <c r="A47" s="75">
        <v>44</v>
      </c>
      <c r="B47" s="47"/>
      <c r="C47" s="21" t="s">
        <v>620</v>
      </c>
      <c r="D47" s="46" t="s">
        <v>55</v>
      </c>
      <c r="E47" s="49">
        <f t="shared" si="2"/>
        <v>6</v>
      </c>
      <c r="F47" s="49"/>
      <c r="G47" s="49"/>
      <c r="H47" s="76"/>
    </row>
    <row r="48" s="72" customFormat="1" ht="26" customHeight="1" spans="1:8">
      <c r="A48" s="75">
        <v>45</v>
      </c>
      <c r="B48" s="47"/>
      <c r="C48" s="21" t="s">
        <v>621</v>
      </c>
      <c r="D48" s="46" t="s">
        <v>55</v>
      </c>
      <c r="E48" s="49">
        <f t="shared" si="2"/>
        <v>6</v>
      </c>
      <c r="F48" s="49"/>
      <c r="G48" s="49"/>
      <c r="H48" s="77"/>
    </row>
    <row r="49" s="72" customFormat="1" ht="26" customHeight="1" spans="1:8">
      <c r="A49" s="75">
        <v>46</v>
      </c>
      <c r="B49" s="47"/>
      <c r="C49" s="21" t="s">
        <v>622</v>
      </c>
      <c r="D49" s="46" t="s">
        <v>55</v>
      </c>
      <c r="E49" s="49">
        <f t="shared" si="2"/>
        <v>6</v>
      </c>
      <c r="F49" s="49"/>
      <c r="G49" s="49"/>
      <c r="H49" s="77"/>
    </row>
    <row r="50" s="72" customFormat="1" ht="26" customHeight="1" spans="1:8">
      <c r="A50" s="75">
        <v>47</v>
      </c>
      <c r="B50" s="47"/>
      <c r="C50" s="21" t="s">
        <v>623</v>
      </c>
      <c r="D50" s="46" t="s">
        <v>55</v>
      </c>
      <c r="E50" s="49">
        <f t="shared" si="2"/>
        <v>6</v>
      </c>
      <c r="F50" s="49"/>
      <c r="G50" s="49"/>
      <c r="H50" s="77"/>
    </row>
    <row r="51" s="72" customFormat="1" ht="26" customHeight="1" spans="1:8">
      <c r="A51" s="75">
        <v>48</v>
      </c>
      <c r="B51" s="47"/>
      <c r="C51" s="21" t="s">
        <v>607</v>
      </c>
      <c r="D51" s="46" t="s">
        <v>55</v>
      </c>
      <c r="E51" s="49">
        <f t="shared" si="2"/>
        <v>6</v>
      </c>
      <c r="F51" s="49"/>
      <c r="G51" s="49"/>
      <c r="H51" s="77"/>
    </row>
    <row r="52" s="72" customFormat="1" ht="26" customHeight="1" spans="1:8">
      <c r="A52" s="75">
        <v>49</v>
      </c>
      <c r="B52" s="47"/>
      <c r="C52" s="21" t="s">
        <v>608</v>
      </c>
      <c r="D52" s="46" t="s">
        <v>55</v>
      </c>
      <c r="E52" s="49">
        <f t="shared" si="2"/>
        <v>6</v>
      </c>
      <c r="F52" s="49"/>
      <c r="G52" s="49"/>
      <c r="H52" s="77"/>
    </row>
    <row r="53" s="72" customFormat="1" ht="26" customHeight="1" spans="1:8">
      <c r="A53" s="75">
        <v>50</v>
      </c>
      <c r="B53" s="47"/>
      <c r="C53" s="21" t="s">
        <v>609</v>
      </c>
      <c r="D53" s="46" t="s">
        <v>596</v>
      </c>
      <c r="E53" s="49">
        <f t="shared" si="2"/>
        <v>6</v>
      </c>
      <c r="F53" s="49"/>
      <c r="G53" s="49"/>
      <c r="H53" s="76"/>
    </row>
    <row r="54" s="72" customFormat="1" ht="26" customHeight="1" spans="1:8">
      <c r="A54" s="75">
        <v>51</v>
      </c>
      <c r="B54" s="47"/>
      <c r="C54" s="21" t="s">
        <v>610</v>
      </c>
      <c r="D54" s="46" t="s">
        <v>596</v>
      </c>
      <c r="E54" s="49">
        <f t="shared" si="2"/>
        <v>6</v>
      </c>
      <c r="F54" s="49"/>
      <c r="G54" s="49"/>
      <c r="H54" s="77"/>
    </row>
    <row r="55" s="72" customFormat="1" ht="26" customHeight="1" spans="1:8">
      <c r="A55" s="75">
        <v>52</v>
      </c>
      <c r="B55" s="47"/>
      <c r="C55" s="21" t="s">
        <v>612</v>
      </c>
      <c r="D55" s="46" t="s">
        <v>55</v>
      </c>
      <c r="E55" s="49">
        <f t="shared" si="2"/>
        <v>6</v>
      </c>
      <c r="F55" s="49"/>
      <c r="G55" s="49"/>
      <c r="H55" s="77"/>
    </row>
    <row r="56" s="72" customFormat="1" ht="26" customHeight="1" spans="1:8">
      <c r="A56" s="75">
        <v>53</v>
      </c>
      <c r="B56" s="21" t="s">
        <v>624</v>
      </c>
      <c r="C56" s="21" t="s">
        <v>592</v>
      </c>
      <c r="D56" s="46" t="s">
        <v>55</v>
      </c>
      <c r="E56" s="49">
        <v>1</v>
      </c>
      <c r="F56" s="49"/>
      <c r="G56" s="49"/>
      <c r="H56" s="77"/>
    </row>
    <row r="57" s="72" customFormat="1" ht="26" customHeight="1" spans="1:8">
      <c r="A57" s="75">
        <v>54</v>
      </c>
      <c r="B57" s="47"/>
      <c r="C57" s="21" t="s">
        <v>625</v>
      </c>
      <c r="D57" s="46" t="s">
        <v>55</v>
      </c>
      <c r="E57" s="49">
        <f t="shared" ref="E57:E68" si="3">E56</f>
        <v>1</v>
      </c>
      <c r="F57" s="49"/>
      <c r="G57" s="49"/>
      <c r="H57" s="77"/>
    </row>
    <row r="58" s="72" customFormat="1" ht="26" customHeight="1" spans="1:8">
      <c r="A58" s="75">
        <v>55</v>
      </c>
      <c r="B58" s="47"/>
      <c r="C58" s="21" t="s">
        <v>626</v>
      </c>
      <c r="D58" s="46" t="s">
        <v>55</v>
      </c>
      <c r="E58" s="49">
        <f t="shared" si="3"/>
        <v>1</v>
      </c>
      <c r="F58" s="49"/>
      <c r="G58" s="49"/>
      <c r="H58" s="77"/>
    </row>
    <row r="59" s="72" customFormat="1" ht="26" customHeight="1" spans="1:8">
      <c r="A59" s="75">
        <v>56</v>
      </c>
      <c r="B59" s="47"/>
      <c r="C59" s="19" t="s">
        <v>595</v>
      </c>
      <c r="D59" s="46" t="s">
        <v>55</v>
      </c>
      <c r="E59" s="49">
        <f t="shared" si="3"/>
        <v>1</v>
      </c>
      <c r="F59" s="49"/>
      <c r="G59" s="49"/>
      <c r="H59" s="77"/>
    </row>
    <row r="60" s="72" customFormat="1" ht="26" customHeight="1" spans="1:8">
      <c r="A60" s="75">
        <v>57</v>
      </c>
      <c r="B60" s="47"/>
      <c r="C60" s="21" t="s">
        <v>627</v>
      </c>
      <c r="D60" s="46" t="s">
        <v>55</v>
      </c>
      <c r="E60" s="49">
        <f t="shared" si="3"/>
        <v>1</v>
      </c>
      <c r="F60" s="49"/>
      <c r="G60" s="49"/>
      <c r="H60" s="77"/>
    </row>
    <row r="61" s="72" customFormat="1" ht="26" customHeight="1" spans="1:8">
      <c r="A61" s="75">
        <v>58</v>
      </c>
      <c r="B61" s="47"/>
      <c r="C61" s="21" t="s">
        <v>599</v>
      </c>
      <c r="D61" s="46" t="s">
        <v>55</v>
      </c>
      <c r="E61" s="49">
        <f t="shared" si="3"/>
        <v>1</v>
      </c>
      <c r="F61" s="49"/>
      <c r="G61" s="49"/>
      <c r="H61" s="77"/>
    </row>
    <row r="62" s="72" customFormat="1" ht="26" customHeight="1" spans="1:8">
      <c r="A62" s="75">
        <v>59</v>
      </c>
      <c r="B62" s="47"/>
      <c r="C62" s="21" t="s">
        <v>628</v>
      </c>
      <c r="D62" s="46" t="s">
        <v>55</v>
      </c>
      <c r="E62" s="49">
        <f t="shared" si="3"/>
        <v>1</v>
      </c>
      <c r="F62" s="49"/>
      <c r="G62" s="49"/>
      <c r="H62" s="77"/>
    </row>
    <row r="63" s="72" customFormat="1" ht="26" customHeight="1" spans="1:8">
      <c r="A63" s="75">
        <v>60</v>
      </c>
      <c r="B63" s="47"/>
      <c r="C63" s="21" t="s">
        <v>629</v>
      </c>
      <c r="D63" s="46" t="s">
        <v>55</v>
      </c>
      <c r="E63" s="49">
        <f t="shared" si="3"/>
        <v>1</v>
      </c>
      <c r="F63" s="49"/>
      <c r="G63" s="49"/>
      <c r="H63" s="77"/>
    </row>
    <row r="64" s="72" customFormat="1" ht="26" customHeight="1" spans="1:8">
      <c r="A64" s="75">
        <v>61</v>
      </c>
      <c r="B64" s="47"/>
      <c r="C64" s="21" t="s">
        <v>608</v>
      </c>
      <c r="D64" s="46" t="s">
        <v>55</v>
      </c>
      <c r="E64" s="49">
        <f t="shared" si="3"/>
        <v>1</v>
      </c>
      <c r="F64" s="49"/>
      <c r="G64" s="49"/>
      <c r="H64" s="77"/>
    </row>
    <row r="65" s="72" customFormat="1" ht="26" customHeight="1" spans="1:8">
      <c r="A65" s="75">
        <v>62</v>
      </c>
      <c r="B65" s="47"/>
      <c r="C65" s="21" t="s">
        <v>609</v>
      </c>
      <c r="D65" s="46" t="s">
        <v>55</v>
      </c>
      <c r="E65" s="49">
        <f t="shared" si="3"/>
        <v>1</v>
      </c>
      <c r="F65" s="49"/>
      <c r="G65" s="49"/>
      <c r="H65" s="77"/>
    </row>
    <row r="66" s="72" customFormat="1" ht="26" customHeight="1" spans="1:8">
      <c r="A66" s="75">
        <v>63</v>
      </c>
      <c r="B66" s="47"/>
      <c r="C66" s="21" t="s">
        <v>610</v>
      </c>
      <c r="D66" s="46" t="s">
        <v>55</v>
      </c>
      <c r="E66" s="49">
        <f t="shared" si="3"/>
        <v>1</v>
      </c>
      <c r="F66" s="49"/>
      <c r="G66" s="49"/>
      <c r="H66" s="77"/>
    </row>
    <row r="67" s="72" customFormat="1" ht="26" customHeight="1" spans="1:8">
      <c r="A67" s="75">
        <v>64</v>
      </c>
      <c r="B67" s="47"/>
      <c r="C67" s="21" t="s">
        <v>611</v>
      </c>
      <c r="D67" s="46" t="s">
        <v>55</v>
      </c>
      <c r="E67" s="49">
        <f t="shared" si="3"/>
        <v>1</v>
      </c>
      <c r="F67" s="49"/>
      <c r="G67" s="49"/>
      <c r="H67" s="77"/>
    </row>
    <row r="68" s="72" customFormat="1" ht="26" customHeight="1" spans="1:8">
      <c r="A68" s="75">
        <v>65</v>
      </c>
      <c r="B68" s="47"/>
      <c r="C68" s="21" t="s">
        <v>612</v>
      </c>
      <c r="D68" s="46" t="s">
        <v>55</v>
      </c>
      <c r="E68" s="49">
        <f t="shared" si="3"/>
        <v>1</v>
      </c>
      <c r="F68" s="49"/>
      <c r="G68" s="49"/>
      <c r="H68" s="77"/>
    </row>
    <row r="69" s="72" customFormat="1" ht="26" customHeight="1" spans="1:8">
      <c r="A69" s="75">
        <v>66</v>
      </c>
      <c r="B69" s="21" t="s">
        <v>630</v>
      </c>
      <c r="C69" s="21" t="s">
        <v>592</v>
      </c>
      <c r="D69" s="46" t="s">
        <v>55</v>
      </c>
      <c r="E69" s="49">
        <v>23</v>
      </c>
      <c r="F69" s="49"/>
      <c r="G69" s="49"/>
      <c r="H69" s="77"/>
    </row>
    <row r="70" s="72" customFormat="1" ht="26" customHeight="1" spans="1:8">
      <c r="A70" s="75">
        <v>67</v>
      </c>
      <c r="B70" s="47"/>
      <c r="C70" s="21" t="s">
        <v>593</v>
      </c>
      <c r="D70" s="46" t="s">
        <v>55</v>
      </c>
      <c r="E70" s="49">
        <f t="shared" ref="E70:E80" si="4">E69</f>
        <v>23</v>
      </c>
      <c r="F70" s="49"/>
      <c r="G70" s="49"/>
      <c r="H70" s="77"/>
    </row>
    <row r="71" s="72" customFormat="1" ht="26" customHeight="1" spans="1:8">
      <c r="A71" s="75">
        <v>68</v>
      </c>
      <c r="B71" s="47"/>
      <c r="C71" s="21" t="s">
        <v>631</v>
      </c>
      <c r="D71" s="46" t="s">
        <v>55</v>
      </c>
      <c r="E71" s="49">
        <f t="shared" si="4"/>
        <v>23</v>
      </c>
      <c r="F71" s="49"/>
      <c r="G71" s="49"/>
      <c r="H71" s="76"/>
    </row>
    <row r="72" s="72" customFormat="1" ht="26" customHeight="1" spans="1:8">
      <c r="A72" s="75">
        <v>69</v>
      </c>
      <c r="B72" s="47"/>
      <c r="C72" s="21" t="s">
        <v>632</v>
      </c>
      <c r="D72" s="46" t="s">
        <v>55</v>
      </c>
      <c r="E72" s="49">
        <f t="shared" si="4"/>
        <v>23</v>
      </c>
      <c r="F72" s="49"/>
      <c r="G72" s="49"/>
      <c r="H72" s="77"/>
    </row>
    <row r="73" s="72" customFormat="1" ht="26" customHeight="1" spans="1:8">
      <c r="A73" s="75">
        <v>70</v>
      </c>
      <c r="B73" s="47"/>
      <c r="C73" s="21" t="s">
        <v>633</v>
      </c>
      <c r="D73" s="46" t="s">
        <v>55</v>
      </c>
      <c r="E73" s="49">
        <f t="shared" si="4"/>
        <v>23</v>
      </c>
      <c r="F73" s="49"/>
      <c r="G73" s="49"/>
      <c r="H73" s="76"/>
    </row>
    <row r="74" s="72" customFormat="1" ht="26" customHeight="1" spans="1:8">
      <c r="A74" s="75">
        <v>71</v>
      </c>
      <c r="B74" s="47"/>
      <c r="C74" s="21" t="s">
        <v>634</v>
      </c>
      <c r="D74" s="46" t="s">
        <v>55</v>
      </c>
      <c r="E74" s="49">
        <f t="shared" si="4"/>
        <v>23</v>
      </c>
      <c r="F74" s="49"/>
      <c r="G74" s="49"/>
      <c r="H74" s="77"/>
    </row>
    <row r="75" s="72" customFormat="1" ht="26" customHeight="1" spans="1:8">
      <c r="A75" s="75">
        <v>72</v>
      </c>
      <c r="B75" s="47"/>
      <c r="C75" s="21" t="s">
        <v>635</v>
      </c>
      <c r="D75" s="46" t="s">
        <v>55</v>
      </c>
      <c r="E75" s="49">
        <f t="shared" si="4"/>
        <v>23</v>
      </c>
      <c r="F75" s="49"/>
      <c r="G75" s="49"/>
      <c r="H75" s="77"/>
    </row>
    <row r="76" s="72" customFormat="1" ht="26" customHeight="1" spans="1:8">
      <c r="A76" s="75">
        <v>73</v>
      </c>
      <c r="B76" s="47"/>
      <c r="C76" s="21" t="s">
        <v>636</v>
      </c>
      <c r="D76" s="46" t="s">
        <v>55</v>
      </c>
      <c r="E76" s="49">
        <f t="shared" si="4"/>
        <v>23</v>
      </c>
      <c r="F76" s="49"/>
      <c r="G76" s="49"/>
      <c r="H76" s="77"/>
    </row>
    <row r="77" s="72" customFormat="1" ht="26" customHeight="1" spans="1:8">
      <c r="A77" s="75">
        <v>74</v>
      </c>
      <c r="B77" s="47"/>
      <c r="C77" s="21" t="s">
        <v>637</v>
      </c>
      <c r="D77" s="46" t="s">
        <v>55</v>
      </c>
      <c r="E77" s="49">
        <f t="shared" si="4"/>
        <v>23</v>
      </c>
      <c r="F77" s="49"/>
      <c r="G77" s="49"/>
      <c r="H77" s="76"/>
    </row>
    <row r="78" s="72" customFormat="1" ht="26" customHeight="1" spans="1:8">
      <c r="A78" s="75">
        <v>75</v>
      </c>
      <c r="B78" s="47"/>
      <c r="C78" s="21" t="s">
        <v>608</v>
      </c>
      <c r="D78" s="46" t="s">
        <v>55</v>
      </c>
      <c r="E78" s="49">
        <f t="shared" si="4"/>
        <v>23</v>
      </c>
      <c r="F78" s="49"/>
      <c r="G78" s="49"/>
      <c r="H78" s="77"/>
    </row>
    <row r="79" s="72" customFormat="1" ht="26" customHeight="1" spans="1:8">
      <c r="A79" s="75">
        <v>76</v>
      </c>
      <c r="B79" s="47"/>
      <c r="C79" s="21" t="s">
        <v>611</v>
      </c>
      <c r="D79" s="46" t="s">
        <v>55</v>
      </c>
      <c r="E79" s="49">
        <f t="shared" si="4"/>
        <v>23</v>
      </c>
      <c r="F79" s="49"/>
      <c r="G79" s="49"/>
      <c r="H79" s="77"/>
    </row>
    <row r="80" s="72" customFormat="1" ht="26" customHeight="1" spans="1:8">
      <c r="A80" s="75">
        <v>77</v>
      </c>
      <c r="B80" s="47"/>
      <c r="C80" s="21" t="s">
        <v>612</v>
      </c>
      <c r="D80" s="46" t="s">
        <v>55</v>
      </c>
      <c r="E80" s="49">
        <f t="shared" si="4"/>
        <v>23</v>
      </c>
      <c r="F80" s="49"/>
      <c r="G80" s="49"/>
      <c r="H80" s="77"/>
    </row>
    <row r="81" s="72" customFormat="1" ht="26" customHeight="1" spans="1:8">
      <c r="A81" s="75">
        <v>78</v>
      </c>
      <c r="B81" s="21" t="s">
        <v>638</v>
      </c>
      <c r="C81" s="21" t="s">
        <v>592</v>
      </c>
      <c r="D81" s="46" t="s">
        <v>55</v>
      </c>
      <c r="E81" s="49">
        <v>13</v>
      </c>
      <c r="F81" s="49"/>
      <c r="G81" s="49"/>
      <c r="H81" s="77"/>
    </row>
    <row r="82" s="72" customFormat="1" ht="26" customHeight="1" spans="1:8">
      <c r="A82" s="75">
        <v>79</v>
      </c>
      <c r="B82" s="47"/>
      <c r="C82" s="21" t="s">
        <v>639</v>
      </c>
      <c r="D82" s="46" t="s">
        <v>503</v>
      </c>
      <c r="E82" s="49">
        <f>E81</f>
        <v>13</v>
      </c>
      <c r="F82" s="49"/>
      <c r="G82" s="49"/>
      <c r="H82" s="77"/>
    </row>
    <row r="83" s="72" customFormat="1" ht="26" customHeight="1" spans="1:8">
      <c r="A83" s="75">
        <v>80</v>
      </c>
      <c r="B83" s="47"/>
      <c r="C83" s="21" t="s">
        <v>632</v>
      </c>
      <c r="D83" s="46" t="s">
        <v>55</v>
      </c>
      <c r="E83" s="49">
        <f>E82</f>
        <v>13</v>
      </c>
      <c r="F83" s="49"/>
      <c r="G83" s="49"/>
      <c r="H83" s="77"/>
    </row>
    <row r="84" s="72" customFormat="1" ht="26" customHeight="1" spans="1:8">
      <c r="A84" s="75">
        <v>81</v>
      </c>
      <c r="B84" s="47"/>
      <c r="C84" s="21" t="s">
        <v>640</v>
      </c>
      <c r="D84" s="46" t="s">
        <v>55</v>
      </c>
      <c r="E84" s="49">
        <f>E83</f>
        <v>13</v>
      </c>
      <c r="F84" s="49"/>
      <c r="G84" s="49"/>
      <c r="H84" s="77"/>
    </row>
    <row r="85" s="72" customFormat="1" ht="26" customHeight="1" spans="1:8">
      <c r="A85" s="75">
        <v>82</v>
      </c>
      <c r="B85" s="47"/>
      <c r="C85" s="21" t="s">
        <v>608</v>
      </c>
      <c r="D85" s="46" t="s">
        <v>55</v>
      </c>
      <c r="E85" s="49">
        <f>E84</f>
        <v>13</v>
      </c>
      <c r="F85" s="49"/>
      <c r="G85" s="49"/>
      <c r="H85" s="77"/>
    </row>
    <row r="86" s="72" customFormat="1" ht="26" customHeight="1" spans="1:8">
      <c r="A86" s="75">
        <v>83</v>
      </c>
      <c r="B86" s="47"/>
      <c r="C86" s="21" t="s">
        <v>611</v>
      </c>
      <c r="D86" s="46" t="s">
        <v>55</v>
      </c>
      <c r="E86" s="49">
        <f>E85</f>
        <v>13</v>
      </c>
      <c r="F86" s="49"/>
      <c r="G86" s="49"/>
      <c r="H86" s="77"/>
    </row>
    <row r="87" s="72" customFormat="1" ht="26" customHeight="1" spans="1:8">
      <c r="A87" s="75">
        <v>84</v>
      </c>
      <c r="B87" s="48" t="s">
        <v>641</v>
      </c>
      <c r="C87" s="21" t="s">
        <v>592</v>
      </c>
      <c r="D87" s="46" t="s">
        <v>503</v>
      </c>
      <c r="E87" s="49">
        <v>6</v>
      </c>
      <c r="F87" s="49"/>
      <c r="G87" s="49"/>
      <c r="H87" s="77"/>
    </row>
    <row r="88" s="72" customFormat="1" ht="26" customHeight="1" spans="1:8">
      <c r="A88" s="75">
        <v>85</v>
      </c>
      <c r="B88" s="50"/>
      <c r="C88" s="21" t="s">
        <v>593</v>
      </c>
      <c r="D88" s="46" t="s">
        <v>503</v>
      </c>
      <c r="E88" s="49">
        <f t="shared" ref="E88:E97" si="5">E87</f>
        <v>6</v>
      </c>
      <c r="F88" s="49"/>
      <c r="G88" s="49"/>
      <c r="H88" s="77"/>
    </row>
    <row r="89" s="72" customFormat="1" ht="26" customHeight="1" spans="1:8">
      <c r="A89" s="75">
        <v>86</v>
      </c>
      <c r="B89" s="50"/>
      <c r="C89" s="21" t="s">
        <v>642</v>
      </c>
      <c r="D89" s="46" t="s">
        <v>503</v>
      </c>
      <c r="E89" s="49">
        <f t="shared" si="5"/>
        <v>6</v>
      </c>
      <c r="F89" s="49"/>
      <c r="G89" s="49"/>
      <c r="H89" s="77"/>
    </row>
    <row r="90" s="72" customFormat="1" ht="26" customHeight="1" spans="1:8">
      <c r="A90" s="75">
        <v>87</v>
      </c>
      <c r="B90" s="50"/>
      <c r="C90" s="21" t="s">
        <v>633</v>
      </c>
      <c r="D90" s="46" t="s">
        <v>503</v>
      </c>
      <c r="E90" s="49">
        <f t="shared" si="5"/>
        <v>6</v>
      </c>
      <c r="F90" s="49"/>
      <c r="G90" s="49"/>
      <c r="H90" s="78"/>
    </row>
    <row r="91" s="72" customFormat="1" ht="26" customHeight="1" spans="1:8">
      <c r="A91" s="75">
        <v>88</v>
      </c>
      <c r="B91" s="50"/>
      <c r="C91" s="21" t="s">
        <v>643</v>
      </c>
      <c r="D91" s="46" t="s">
        <v>503</v>
      </c>
      <c r="E91" s="49">
        <f t="shared" si="5"/>
        <v>6</v>
      </c>
      <c r="F91" s="49"/>
      <c r="G91" s="49"/>
      <c r="H91" s="78"/>
    </row>
    <row r="92" s="72" customFormat="1" ht="26" customHeight="1" spans="1:8">
      <c r="A92" s="75">
        <v>89</v>
      </c>
      <c r="B92" s="50"/>
      <c r="C92" s="21" t="s">
        <v>644</v>
      </c>
      <c r="D92" s="46" t="s">
        <v>503</v>
      </c>
      <c r="E92" s="49">
        <f t="shared" si="5"/>
        <v>6</v>
      </c>
      <c r="F92" s="49"/>
      <c r="G92" s="49"/>
      <c r="H92" s="78"/>
    </row>
    <row r="93" s="72" customFormat="1" ht="26" customHeight="1" spans="1:8">
      <c r="A93" s="75">
        <v>90</v>
      </c>
      <c r="B93" s="50"/>
      <c r="C93" s="21" t="s">
        <v>645</v>
      </c>
      <c r="D93" s="46" t="s">
        <v>503</v>
      </c>
      <c r="E93" s="49">
        <f t="shared" si="5"/>
        <v>6</v>
      </c>
      <c r="F93" s="49"/>
      <c r="G93" s="49"/>
      <c r="H93" s="78"/>
    </row>
    <row r="94" s="72" customFormat="1" ht="26" customHeight="1" spans="1:8">
      <c r="A94" s="75">
        <v>91</v>
      </c>
      <c r="B94" s="50"/>
      <c r="C94" s="21" t="s">
        <v>646</v>
      </c>
      <c r="D94" s="46" t="s">
        <v>503</v>
      </c>
      <c r="E94" s="49">
        <f t="shared" si="5"/>
        <v>6</v>
      </c>
      <c r="F94" s="49"/>
      <c r="G94" s="49"/>
      <c r="H94" s="78"/>
    </row>
    <row r="95" s="72" customFormat="1" ht="26" customHeight="1" spans="1:8">
      <c r="A95" s="75">
        <v>92</v>
      </c>
      <c r="B95" s="50"/>
      <c r="C95" s="21" t="s">
        <v>608</v>
      </c>
      <c r="D95" s="46" t="s">
        <v>503</v>
      </c>
      <c r="E95" s="49">
        <f t="shared" si="5"/>
        <v>6</v>
      </c>
      <c r="F95" s="49"/>
      <c r="G95" s="49"/>
      <c r="H95" s="78"/>
    </row>
    <row r="96" s="72" customFormat="1" ht="26" customHeight="1" spans="1:8">
      <c r="A96" s="75">
        <v>93</v>
      </c>
      <c r="B96" s="50"/>
      <c r="C96" s="21" t="s">
        <v>609</v>
      </c>
      <c r="D96" s="46" t="s">
        <v>503</v>
      </c>
      <c r="E96" s="49">
        <f t="shared" si="5"/>
        <v>6</v>
      </c>
      <c r="F96" s="49"/>
      <c r="G96" s="49"/>
      <c r="H96" s="79"/>
    </row>
    <row r="97" s="72" customFormat="1" ht="26" customHeight="1" spans="1:8">
      <c r="A97" s="75">
        <v>94</v>
      </c>
      <c r="B97" s="50"/>
      <c r="C97" s="21" t="s">
        <v>612</v>
      </c>
      <c r="D97" s="46" t="s">
        <v>503</v>
      </c>
      <c r="E97" s="49">
        <f t="shared" si="5"/>
        <v>6</v>
      </c>
      <c r="F97" s="49"/>
      <c r="G97" s="49"/>
      <c r="H97" s="78"/>
    </row>
    <row r="98" s="72" customFormat="1" ht="26" customHeight="1" spans="1:8">
      <c r="A98" s="75">
        <v>95</v>
      </c>
      <c r="B98" s="46" t="s">
        <v>647</v>
      </c>
      <c r="C98" s="21" t="s">
        <v>592</v>
      </c>
      <c r="D98" s="46" t="s">
        <v>503</v>
      </c>
      <c r="E98" s="49">
        <v>1</v>
      </c>
      <c r="F98" s="49"/>
      <c r="G98" s="49"/>
      <c r="H98" s="77"/>
    </row>
    <row r="99" s="72" customFormat="1" ht="26" customHeight="1" spans="1:8">
      <c r="A99" s="75">
        <v>96</v>
      </c>
      <c r="B99" s="49"/>
      <c r="C99" s="21" t="s">
        <v>648</v>
      </c>
      <c r="D99" s="46" t="s">
        <v>503</v>
      </c>
      <c r="E99" s="49">
        <f t="shared" ref="E99:E104" si="6">E98</f>
        <v>1</v>
      </c>
      <c r="F99" s="49"/>
      <c r="G99" s="49"/>
      <c r="H99" s="78"/>
    </row>
    <row r="100" s="72" customFormat="1" ht="26" customHeight="1" spans="1:8">
      <c r="A100" s="75">
        <v>97</v>
      </c>
      <c r="B100" s="49"/>
      <c r="C100" s="21" t="s">
        <v>632</v>
      </c>
      <c r="D100" s="46" t="s">
        <v>503</v>
      </c>
      <c r="E100" s="49">
        <f t="shared" si="6"/>
        <v>1</v>
      </c>
      <c r="F100" s="49"/>
      <c r="G100" s="49"/>
      <c r="H100" s="78"/>
    </row>
    <row r="101" s="72" customFormat="1" ht="26" customHeight="1" spans="1:8">
      <c r="A101" s="75">
        <v>98</v>
      </c>
      <c r="B101" s="49"/>
      <c r="C101" s="21" t="s">
        <v>649</v>
      </c>
      <c r="D101" s="46" t="s">
        <v>503</v>
      </c>
      <c r="E101" s="49">
        <f t="shared" si="6"/>
        <v>1</v>
      </c>
      <c r="F101" s="49"/>
      <c r="G101" s="49"/>
      <c r="H101" s="77"/>
    </row>
    <row r="102" s="72" customFormat="1" ht="26" customHeight="1" spans="1:8">
      <c r="A102" s="75">
        <v>99</v>
      </c>
      <c r="B102" s="49"/>
      <c r="C102" s="21" t="s">
        <v>608</v>
      </c>
      <c r="D102" s="46" t="s">
        <v>503</v>
      </c>
      <c r="E102" s="49">
        <f t="shared" si="6"/>
        <v>1</v>
      </c>
      <c r="F102" s="49"/>
      <c r="G102" s="49"/>
      <c r="H102" s="79"/>
    </row>
    <row r="103" s="72" customFormat="1" ht="26" customHeight="1" spans="1:8">
      <c r="A103" s="75">
        <v>100</v>
      </c>
      <c r="B103" s="49"/>
      <c r="C103" s="21" t="s">
        <v>609</v>
      </c>
      <c r="D103" s="46" t="s">
        <v>503</v>
      </c>
      <c r="E103" s="49">
        <f t="shared" si="6"/>
        <v>1</v>
      </c>
      <c r="F103" s="49"/>
      <c r="G103" s="49"/>
      <c r="H103" s="78"/>
    </row>
    <row r="104" s="72" customFormat="1" ht="26" customHeight="1" spans="1:8">
      <c r="A104" s="75">
        <v>101</v>
      </c>
      <c r="B104" s="49"/>
      <c r="C104" s="21" t="s">
        <v>610</v>
      </c>
      <c r="D104" s="46" t="s">
        <v>503</v>
      </c>
      <c r="E104" s="49">
        <f t="shared" si="6"/>
        <v>1</v>
      </c>
      <c r="F104" s="49"/>
      <c r="G104" s="49"/>
      <c r="H104" s="77"/>
    </row>
    <row r="105" s="72" customFormat="1" ht="26" customHeight="1" spans="1:8">
      <c r="A105" s="75">
        <v>102</v>
      </c>
      <c r="B105" s="46" t="s">
        <v>650</v>
      </c>
      <c r="C105" s="80" t="s">
        <v>651</v>
      </c>
      <c r="D105" s="46" t="s">
        <v>503</v>
      </c>
      <c r="E105" s="49">
        <v>1</v>
      </c>
      <c r="F105" s="49"/>
      <c r="G105" s="49"/>
      <c r="H105" s="78"/>
    </row>
    <row r="106" s="72" customFormat="1" ht="26" customHeight="1" spans="1:8">
      <c r="A106" s="75">
        <v>103</v>
      </c>
      <c r="B106" s="46"/>
      <c r="C106" s="80" t="s">
        <v>652</v>
      </c>
      <c r="D106" s="46" t="s">
        <v>503</v>
      </c>
      <c r="E106" s="49">
        <f>E105</f>
        <v>1</v>
      </c>
      <c r="F106" s="49"/>
      <c r="G106" s="49"/>
      <c r="H106" s="78"/>
    </row>
    <row r="107" s="72" customFormat="1" ht="26" customHeight="1" spans="1:8">
      <c r="A107" s="75">
        <v>104</v>
      </c>
      <c r="B107" s="46"/>
      <c r="C107" s="80" t="s">
        <v>653</v>
      </c>
      <c r="D107" s="46" t="s">
        <v>503</v>
      </c>
      <c r="E107" s="49">
        <f>E106</f>
        <v>1</v>
      </c>
      <c r="F107" s="49"/>
      <c r="G107" s="49"/>
      <c r="H107" s="78"/>
    </row>
    <row r="108" s="72" customFormat="1" ht="26" customHeight="1" spans="1:8">
      <c r="A108" s="75">
        <v>105</v>
      </c>
      <c r="B108" s="46"/>
      <c r="C108" s="80" t="s">
        <v>654</v>
      </c>
      <c r="D108" s="46" t="s">
        <v>503</v>
      </c>
      <c r="E108" s="49">
        <f>E107</f>
        <v>1</v>
      </c>
      <c r="F108" s="49"/>
      <c r="G108" s="49"/>
      <c r="H108" s="78"/>
    </row>
    <row r="109" s="72" customFormat="1" ht="26" customHeight="1" spans="1:8">
      <c r="A109" s="75">
        <v>106</v>
      </c>
      <c r="B109" s="46"/>
      <c r="C109" s="80" t="s">
        <v>655</v>
      </c>
      <c r="D109" s="46" t="s">
        <v>503</v>
      </c>
      <c r="E109" s="49">
        <f>E108</f>
        <v>1</v>
      </c>
      <c r="F109" s="49"/>
      <c r="G109" s="49"/>
      <c r="H109" s="78"/>
    </row>
    <row r="110" s="72" customFormat="1" ht="26" customHeight="1" spans="1:8">
      <c r="A110" s="75">
        <v>107</v>
      </c>
      <c r="B110" s="46"/>
      <c r="C110" s="80" t="s">
        <v>656</v>
      </c>
      <c r="D110" s="46" t="s">
        <v>503</v>
      </c>
      <c r="E110" s="49">
        <f>E109</f>
        <v>1</v>
      </c>
      <c r="F110" s="49"/>
      <c r="G110" s="49"/>
      <c r="H110" s="78"/>
    </row>
    <row r="111" s="72" customFormat="1" ht="26" customHeight="1" spans="1:8">
      <c r="A111" s="75">
        <v>108</v>
      </c>
      <c r="B111" s="80" t="s">
        <v>657</v>
      </c>
      <c r="C111" s="81" t="s">
        <v>658</v>
      </c>
      <c r="D111" s="30" t="s">
        <v>503</v>
      </c>
      <c r="E111" s="82">
        <v>12</v>
      </c>
      <c r="F111" s="49"/>
      <c r="G111" s="49"/>
      <c r="H111" s="78"/>
    </row>
    <row r="112" s="72" customFormat="1" ht="26" customHeight="1" spans="1:8">
      <c r="A112" s="75">
        <v>109</v>
      </c>
      <c r="B112" s="80"/>
      <c r="C112" s="81" t="s">
        <v>659</v>
      </c>
      <c r="D112" s="30" t="s">
        <v>503</v>
      </c>
      <c r="E112" s="82">
        <f>E111</f>
        <v>12</v>
      </c>
      <c r="F112" s="49"/>
      <c r="G112" s="49"/>
      <c r="H112" s="49"/>
    </row>
    <row r="113" s="72" customFormat="1" ht="26" customHeight="1" spans="1:8">
      <c r="A113" s="75">
        <v>110</v>
      </c>
      <c r="B113" s="80"/>
      <c r="C113" s="81" t="s">
        <v>660</v>
      </c>
      <c r="D113" s="30" t="s">
        <v>503</v>
      </c>
      <c r="E113" s="82">
        <f>E112</f>
        <v>12</v>
      </c>
      <c r="F113" s="49"/>
      <c r="G113" s="49"/>
      <c r="H113" s="49"/>
    </row>
    <row r="114" s="72" customFormat="1" ht="26" customHeight="1" spans="1:8">
      <c r="A114" s="75">
        <v>111</v>
      </c>
      <c r="B114" s="80"/>
      <c r="C114" s="81" t="s">
        <v>653</v>
      </c>
      <c r="D114" s="30" t="s">
        <v>503</v>
      </c>
      <c r="E114" s="82">
        <f>E113</f>
        <v>12</v>
      </c>
      <c r="F114" s="49"/>
      <c r="G114" s="49"/>
      <c r="H114" s="49"/>
    </row>
    <row r="115" s="72" customFormat="1" ht="26" customHeight="1" spans="1:8">
      <c r="A115" s="75">
        <v>112</v>
      </c>
      <c r="B115" s="80"/>
      <c r="C115" s="81" t="s">
        <v>661</v>
      </c>
      <c r="D115" s="30" t="s">
        <v>503</v>
      </c>
      <c r="E115" s="82">
        <f>E114</f>
        <v>12</v>
      </c>
      <c r="F115" s="49"/>
      <c r="G115" s="49"/>
      <c r="H115" s="49"/>
    </row>
    <row r="116" s="72" customFormat="1" ht="26" customHeight="1" spans="1:8">
      <c r="A116" s="75">
        <v>113</v>
      </c>
      <c r="B116" s="80" t="s">
        <v>662</v>
      </c>
      <c r="C116" s="81" t="s">
        <v>663</v>
      </c>
      <c r="D116" s="30" t="s">
        <v>503</v>
      </c>
      <c r="E116" s="82">
        <v>12</v>
      </c>
      <c r="F116" s="49"/>
      <c r="G116" s="49"/>
      <c r="H116" s="49"/>
    </row>
    <row r="117" s="72" customFormat="1" ht="26" customHeight="1" spans="1:8">
      <c r="A117" s="75">
        <v>114</v>
      </c>
      <c r="B117" s="80"/>
      <c r="C117" s="81" t="s">
        <v>664</v>
      </c>
      <c r="D117" s="30" t="s">
        <v>503</v>
      </c>
      <c r="E117" s="82">
        <f>E116</f>
        <v>12</v>
      </c>
      <c r="F117" s="49"/>
      <c r="G117" s="49"/>
      <c r="H117" s="49"/>
    </row>
    <row r="118" s="72" customFormat="1" ht="26" customHeight="1" spans="1:8">
      <c r="A118" s="75">
        <v>115</v>
      </c>
      <c r="B118" s="80"/>
      <c r="C118" s="81" t="s">
        <v>665</v>
      </c>
      <c r="D118" s="30" t="s">
        <v>503</v>
      </c>
      <c r="E118" s="82">
        <f>E117</f>
        <v>12</v>
      </c>
      <c r="F118" s="49"/>
      <c r="G118" s="49"/>
      <c r="H118" s="49"/>
    </row>
    <row r="119" s="72" customFormat="1" ht="26" customHeight="1" spans="1:8">
      <c r="A119" s="75">
        <v>116</v>
      </c>
      <c r="B119" s="80"/>
      <c r="C119" s="81" t="s">
        <v>666</v>
      </c>
      <c r="D119" s="30" t="s">
        <v>503</v>
      </c>
      <c r="E119" s="82">
        <f>E118</f>
        <v>12</v>
      </c>
      <c r="F119" s="49"/>
      <c r="G119" s="49"/>
      <c r="H119" s="49"/>
    </row>
    <row r="120" s="72" customFormat="1" ht="26" customHeight="1" spans="1:8">
      <c r="A120" s="75">
        <v>117</v>
      </c>
      <c r="B120" s="21" t="s">
        <v>667</v>
      </c>
      <c r="C120" s="21" t="s">
        <v>668</v>
      </c>
      <c r="D120" s="46" t="s">
        <v>503</v>
      </c>
      <c r="E120" s="49">
        <v>16</v>
      </c>
      <c r="F120" s="83"/>
      <c r="G120" s="83"/>
      <c r="H120" s="49"/>
    </row>
    <row r="121" s="72" customFormat="1" ht="26" customHeight="1" spans="1:8">
      <c r="A121" s="75">
        <v>118</v>
      </c>
      <c r="B121" s="47"/>
      <c r="C121" s="21" t="s">
        <v>669</v>
      </c>
      <c r="D121" s="49"/>
      <c r="E121" s="49"/>
      <c r="F121" s="84"/>
      <c r="G121" s="84"/>
      <c r="H121" s="49"/>
    </row>
    <row r="122" s="72" customFormat="1" ht="26" customHeight="1" spans="1:8">
      <c r="A122" s="75">
        <v>119</v>
      </c>
      <c r="B122" s="47"/>
      <c r="C122" s="21" t="s">
        <v>670</v>
      </c>
      <c r="D122" s="46" t="s">
        <v>503</v>
      </c>
      <c r="E122" s="49">
        <f>E120</f>
        <v>16</v>
      </c>
      <c r="F122" s="83"/>
      <c r="G122" s="83"/>
      <c r="H122" s="49"/>
    </row>
    <row r="123" s="72" customFormat="1" ht="35" customHeight="1" spans="1:8">
      <c r="A123" s="75">
        <v>120</v>
      </c>
      <c r="B123" s="47"/>
      <c r="C123" s="21" t="s">
        <v>671</v>
      </c>
      <c r="D123" s="49"/>
      <c r="E123" s="49"/>
      <c r="F123" s="84"/>
      <c r="G123" s="84"/>
      <c r="H123" s="49"/>
    </row>
    <row r="124" s="72" customFormat="1" ht="26" customHeight="1" spans="1:8">
      <c r="A124" s="75">
        <v>121</v>
      </c>
      <c r="B124" s="47"/>
      <c r="C124" s="21" t="s">
        <v>609</v>
      </c>
      <c r="D124" s="46" t="s">
        <v>503</v>
      </c>
      <c r="E124" s="49">
        <v>16</v>
      </c>
      <c r="F124" s="49"/>
      <c r="G124" s="49"/>
      <c r="H124" s="49"/>
    </row>
    <row r="125" s="72" customFormat="1" ht="26" customHeight="1" spans="1:8">
      <c r="A125" s="75">
        <v>122</v>
      </c>
      <c r="B125" s="47"/>
      <c r="C125" s="21" t="s">
        <v>672</v>
      </c>
      <c r="D125" s="46" t="s">
        <v>503</v>
      </c>
      <c r="E125" s="49">
        <v>16</v>
      </c>
      <c r="F125" s="49"/>
      <c r="G125" s="49"/>
      <c r="H125" s="49"/>
    </row>
    <row r="126" s="72" customFormat="1" ht="26" customHeight="1" spans="1:8">
      <c r="A126" s="85" t="s">
        <v>549</v>
      </c>
      <c r="B126" s="85"/>
      <c r="C126" s="85"/>
      <c r="D126" s="85"/>
      <c r="E126" s="85"/>
      <c r="F126" s="56"/>
      <c r="G126" s="56"/>
      <c r="H126" s="86"/>
    </row>
    <row r="127" ht="25" customHeight="1" spans="1:8">
      <c r="A127" s="57" t="s">
        <v>213</v>
      </c>
      <c r="B127" s="57"/>
      <c r="C127" s="57"/>
      <c r="D127" s="57"/>
      <c r="E127" s="57"/>
      <c r="F127" s="57"/>
      <c r="G127" s="57"/>
      <c r="H127" s="57"/>
    </row>
  </sheetData>
  <mergeCells count="32">
    <mergeCell ref="A1:H1"/>
    <mergeCell ref="F2:G2"/>
    <mergeCell ref="A126:E126"/>
    <mergeCell ref="A127:H127"/>
    <mergeCell ref="A2:A3"/>
    <mergeCell ref="B2:B3"/>
    <mergeCell ref="B4:B23"/>
    <mergeCell ref="B24:B42"/>
    <mergeCell ref="B43:B55"/>
    <mergeCell ref="B56:B68"/>
    <mergeCell ref="B69:B80"/>
    <mergeCell ref="B81:B86"/>
    <mergeCell ref="B87:B97"/>
    <mergeCell ref="B98:B104"/>
    <mergeCell ref="B105:B110"/>
    <mergeCell ref="B111:B115"/>
    <mergeCell ref="B116:B119"/>
    <mergeCell ref="B120:B125"/>
    <mergeCell ref="C2:C3"/>
    <mergeCell ref="D2:D3"/>
    <mergeCell ref="D120:D121"/>
    <mergeCell ref="D122:D123"/>
    <mergeCell ref="E2:E3"/>
    <mergeCell ref="E120:E121"/>
    <mergeCell ref="E122:E123"/>
    <mergeCell ref="F120:F121"/>
    <mergeCell ref="F122:F123"/>
    <mergeCell ref="G120:G121"/>
    <mergeCell ref="G122:G123"/>
    <mergeCell ref="H2:H3"/>
    <mergeCell ref="H120:H121"/>
    <mergeCell ref="H122:H123"/>
  </mergeCells>
  <pageMargins left="0.75" right="0.75" top="1" bottom="1" header="0.5" footer="0.5"/>
  <pageSetup paperSize="9" scale="98" orientation="landscape"/>
  <headerFooter/>
  <colBreaks count="1" manualBreakCount="1">
    <brk id="8"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I5" sqref="I5"/>
    </sheetView>
  </sheetViews>
  <sheetFormatPr defaultColWidth="9" defaultRowHeight="13.5" outlineLevelRow="6"/>
  <cols>
    <col min="1" max="1" width="7" customWidth="1"/>
    <col min="2" max="2" width="18.375" customWidth="1"/>
    <col min="3" max="4" width="20" customWidth="1"/>
    <col min="5" max="5" width="8.125" customWidth="1"/>
    <col min="6" max="6" width="10.375" customWidth="1"/>
    <col min="7" max="8" width="14.875" customWidth="1"/>
    <col min="9" max="9" width="15.625" customWidth="1"/>
  </cols>
  <sheetData>
    <row r="1" customFormat="1" ht="36" customHeight="1" spans="1:9">
      <c r="A1" s="38" t="s">
        <v>673</v>
      </c>
      <c r="B1" s="38"/>
      <c r="C1" s="38"/>
      <c r="D1" s="38"/>
      <c r="E1" s="38"/>
      <c r="F1" s="38"/>
      <c r="G1" s="38"/>
      <c r="H1" s="38"/>
      <c r="I1" s="38"/>
    </row>
    <row r="2" customFormat="1" ht="27" customHeight="1" spans="1:9">
      <c r="A2" s="58" t="s">
        <v>1</v>
      </c>
      <c r="B2" s="58" t="s">
        <v>674</v>
      </c>
      <c r="C2" s="58" t="s">
        <v>577</v>
      </c>
      <c r="D2" s="58" t="s">
        <v>675</v>
      </c>
      <c r="E2" s="58" t="s">
        <v>30</v>
      </c>
      <c r="F2" s="59" t="s">
        <v>31</v>
      </c>
      <c r="G2" s="7" t="s">
        <v>32</v>
      </c>
      <c r="H2" s="8"/>
      <c r="I2" s="71" t="s">
        <v>4</v>
      </c>
    </row>
    <row r="3" customFormat="1" ht="27" customHeight="1" spans="1:9">
      <c r="A3" s="60"/>
      <c r="B3" s="60"/>
      <c r="C3" s="60"/>
      <c r="D3" s="60"/>
      <c r="E3" s="60"/>
      <c r="F3" s="61"/>
      <c r="G3" s="13" t="s">
        <v>33</v>
      </c>
      <c r="H3" s="14" t="s">
        <v>34</v>
      </c>
      <c r="I3" s="65"/>
    </row>
    <row r="4" customFormat="1" ht="108" customHeight="1" spans="1:9">
      <c r="A4" s="62">
        <v>1</v>
      </c>
      <c r="B4" s="63" t="s">
        <v>676</v>
      </c>
      <c r="C4" s="63" t="s">
        <v>677</v>
      </c>
      <c r="D4" s="63" t="s">
        <v>678</v>
      </c>
      <c r="E4" s="62" t="s">
        <v>580</v>
      </c>
      <c r="F4" s="64">
        <v>53964</v>
      </c>
      <c r="G4" s="13"/>
      <c r="H4" s="14"/>
      <c r="I4" s="65"/>
    </row>
    <row r="5" customFormat="1" ht="46" customHeight="1" spans="1:9">
      <c r="A5" s="62">
        <v>2</v>
      </c>
      <c r="B5" s="63" t="s">
        <v>679</v>
      </c>
      <c r="C5" s="63" t="s">
        <v>679</v>
      </c>
      <c r="D5" s="63" t="s">
        <v>680</v>
      </c>
      <c r="E5" s="62" t="s">
        <v>681</v>
      </c>
      <c r="F5" s="64">
        <v>1</v>
      </c>
      <c r="G5" s="65"/>
      <c r="H5" s="65"/>
      <c r="I5" s="65"/>
    </row>
    <row r="6" customFormat="1" ht="41" customHeight="1" spans="1:9">
      <c r="A6" s="66" t="s">
        <v>549</v>
      </c>
      <c r="B6" s="67"/>
      <c r="C6" s="67"/>
      <c r="D6" s="68"/>
      <c r="E6" s="69"/>
      <c r="F6" s="69"/>
      <c r="G6" s="70"/>
      <c r="H6" s="70"/>
      <c r="I6" s="70"/>
    </row>
    <row r="7" ht="34" customHeight="1" spans="1:9">
      <c r="A7" s="57" t="s">
        <v>213</v>
      </c>
      <c r="B7" s="57"/>
      <c r="C7" s="57"/>
      <c r="D7" s="57"/>
      <c r="E7" s="57"/>
      <c r="F7" s="57"/>
      <c r="G7" s="57"/>
      <c r="H7" s="57"/>
      <c r="I7" s="57"/>
    </row>
  </sheetData>
  <mergeCells count="10">
    <mergeCell ref="A1:I1"/>
    <mergeCell ref="G2:H2"/>
    <mergeCell ref="A6:D6"/>
    <mergeCell ref="A7:I7"/>
    <mergeCell ref="A2:A3"/>
    <mergeCell ref="B2:B3"/>
    <mergeCell ref="C2:C3"/>
    <mergeCell ref="D2:D3"/>
    <mergeCell ref="E2:E3"/>
    <mergeCell ref="F2:F3"/>
  </mergeCells>
  <pageMargins left="0.75" right="0.75" top="1" bottom="1" header="0.5" footer="0.5"/>
  <pageSetup paperSize="9" scale="9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abSelected="1" topLeftCell="A10" workbookViewId="0">
      <selection activeCell="J3" sqref="J3"/>
    </sheetView>
  </sheetViews>
  <sheetFormatPr defaultColWidth="9" defaultRowHeight="13.5" outlineLevelCol="7"/>
  <cols>
    <col min="1" max="1" width="5.75" customWidth="1"/>
    <col min="2" max="2" width="16.25" customWidth="1"/>
    <col min="3" max="3" width="20.625" customWidth="1"/>
    <col min="4" max="4" width="8.625" customWidth="1"/>
    <col min="5" max="5" width="9.875" customWidth="1"/>
    <col min="6" max="6" width="15.5" customWidth="1"/>
    <col min="7" max="7" width="16.125" customWidth="1"/>
    <col min="8" max="8" width="15.5" customWidth="1"/>
  </cols>
  <sheetData>
    <row r="1" customFormat="1" ht="36" customHeight="1" spans="1:8">
      <c r="A1" s="38" t="s">
        <v>682</v>
      </c>
      <c r="B1" s="38"/>
      <c r="C1" s="38"/>
      <c r="D1" s="38"/>
      <c r="E1" s="38"/>
      <c r="F1" s="38"/>
      <c r="G1" s="38"/>
      <c r="H1" s="38"/>
    </row>
    <row r="2" ht="35" customHeight="1" spans="1:8">
      <c r="A2" s="39" t="s">
        <v>1</v>
      </c>
      <c r="B2" s="39" t="s">
        <v>590</v>
      </c>
      <c r="C2" s="39" t="s">
        <v>29</v>
      </c>
      <c r="D2" s="39" t="s">
        <v>30</v>
      </c>
      <c r="E2" s="40" t="s">
        <v>31</v>
      </c>
      <c r="F2" s="7" t="s">
        <v>32</v>
      </c>
      <c r="G2" s="8"/>
      <c r="H2" s="41" t="s">
        <v>4</v>
      </c>
    </row>
    <row r="3" ht="26" customHeight="1" spans="1:8">
      <c r="A3" s="42"/>
      <c r="B3" s="42"/>
      <c r="C3" s="42"/>
      <c r="D3" s="42"/>
      <c r="E3" s="43"/>
      <c r="F3" s="13" t="s">
        <v>33</v>
      </c>
      <c r="G3" s="14" t="s">
        <v>34</v>
      </c>
      <c r="H3" s="44"/>
    </row>
    <row r="4" ht="26" customHeight="1" spans="1:8">
      <c r="A4" s="45">
        <v>1</v>
      </c>
      <c r="B4" s="21" t="s">
        <v>683</v>
      </c>
      <c r="C4" s="21" t="s">
        <v>684</v>
      </c>
      <c r="D4" s="46" t="s">
        <v>685</v>
      </c>
      <c r="E4" s="47">
        <v>20</v>
      </c>
      <c r="F4" s="44"/>
      <c r="G4" s="44"/>
      <c r="H4" s="44"/>
    </row>
    <row r="5" ht="26" customHeight="1" spans="1:8">
      <c r="A5" s="45">
        <v>2</v>
      </c>
      <c r="B5" s="47"/>
      <c r="C5" s="21" t="s">
        <v>686</v>
      </c>
      <c r="D5" s="46" t="s">
        <v>685</v>
      </c>
      <c r="E5" s="47">
        <v>20</v>
      </c>
      <c r="F5" s="44"/>
      <c r="G5" s="44"/>
      <c r="H5" s="44"/>
    </row>
    <row r="6" ht="26" customHeight="1" spans="1:8">
      <c r="A6" s="45">
        <v>3</v>
      </c>
      <c r="B6" s="47"/>
      <c r="C6" s="21" t="s">
        <v>687</v>
      </c>
      <c r="D6" s="46" t="s">
        <v>505</v>
      </c>
      <c r="E6" s="47">
        <v>1</v>
      </c>
      <c r="F6" s="44"/>
      <c r="G6" s="44"/>
      <c r="H6" s="44"/>
    </row>
    <row r="7" ht="26" customHeight="1" spans="1:8">
      <c r="A7" s="45">
        <v>4</v>
      </c>
      <c r="B7" s="21" t="s">
        <v>688</v>
      </c>
      <c r="C7" s="21" t="s">
        <v>689</v>
      </c>
      <c r="D7" s="46" t="s">
        <v>690</v>
      </c>
      <c r="E7" s="47">
        <v>66</v>
      </c>
      <c r="F7" s="44"/>
      <c r="G7" s="44"/>
      <c r="H7" s="44"/>
    </row>
    <row r="8" ht="26" customHeight="1" spans="1:8">
      <c r="A8" s="45">
        <v>5</v>
      </c>
      <c r="B8" s="47"/>
      <c r="C8" s="21" t="s">
        <v>691</v>
      </c>
      <c r="D8" s="46" t="s">
        <v>692</v>
      </c>
      <c r="E8" s="47">
        <v>33</v>
      </c>
      <c r="F8" s="44"/>
      <c r="G8" s="44"/>
      <c r="H8" s="44"/>
    </row>
    <row r="9" ht="26" customHeight="1" spans="1:8">
      <c r="A9" s="45">
        <v>6</v>
      </c>
      <c r="B9" s="21" t="s">
        <v>693</v>
      </c>
      <c r="C9" s="47"/>
      <c r="D9" s="46" t="s">
        <v>690</v>
      </c>
      <c r="E9" s="47">
        <v>165</v>
      </c>
      <c r="F9" s="44"/>
      <c r="G9" s="44"/>
      <c r="H9" s="44"/>
    </row>
    <row r="10" ht="26" customHeight="1" spans="1:8">
      <c r="A10" s="45">
        <v>7</v>
      </c>
      <c r="B10" s="21" t="s">
        <v>694</v>
      </c>
      <c r="C10" s="21" t="s">
        <v>695</v>
      </c>
      <c r="D10" s="46" t="s">
        <v>681</v>
      </c>
      <c r="E10" s="47">
        <v>40</v>
      </c>
      <c r="F10" s="44"/>
      <c r="G10" s="44"/>
      <c r="H10" s="44"/>
    </row>
    <row r="11" ht="26" customHeight="1" spans="1:8">
      <c r="A11" s="45">
        <v>8</v>
      </c>
      <c r="B11" s="47"/>
      <c r="C11" s="21" t="s">
        <v>696</v>
      </c>
      <c r="D11" s="46" t="s">
        <v>505</v>
      </c>
      <c r="E11" s="47">
        <v>1</v>
      </c>
      <c r="F11" s="44"/>
      <c r="G11" s="44"/>
      <c r="H11" s="44"/>
    </row>
    <row r="12" ht="26" customHeight="1" spans="1:8">
      <c r="A12" s="45">
        <v>9</v>
      </c>
      <c r="B12" s="21" t="s">
        <v>697</v>
      </c>
      <c r="C12" s="21" t="s">
        <v>698</v>
      </c>
      <c r="D12" s="46" t="s">
        <v>681</v>
      </c>
      <c r="E12" s="47">
        <v>20</v>
      </c>
      <c r="F12" s="44"/>
      <c r="G12" s="44"/>
      <c r="H12" s="44"/>
    </row>
    <row r="13" ht="26" customHeight="1" spans="1:8">
      <c r="A13" s="45">
        <v>10</v>
      </c>
      <c r="B13" s="47"/>
      <c r="C13" s="21" t="s">
        <v>699</v>
      </c>
      <c r="D13" s="46" t="s">
        <v>505</v>
      </c>
      <c r="E13" s="45">
        <v>1</v>
      </c>
      <c r="F13" s="44"/>
      <c r="G13" s="44"/>
      <c r="H13" s="44"/>
    </row>
    <row r="14" ht="26" customHeight="1" spans="1:8">
      <c r="A14" s="45">
        <v>11</v>
      </c>
      <c r="B14" s="21" t="s">
        <v>700</v>
      </c>
      <c r="C14" s="21" t="s">
        <v>701</v>
      </c>
      <c r="D14" s="46" t="s">
        <v>681</v>
      </c>
      <c r="E14" s="47">
        <v>13</v>
      </c>
      <c r="F14" s="44"/>
      <c r="G14" s="44"/>
      <c r="H14" s="44"/>
    </row>
    <row r="15" ht="33" customHeight="1" spans="1:8">
      <c r="A15" s="45">
        <v>12</v>
      </c>
      <c r="B15" s="47"/>
      <c r="C15" s="21" t="s">
        <v>702</v>
      </c>
      <c r="D15" s="46" t="s">
        <v>503</v>
      </c>
      <c r="E15" s="47">
        <v>13</v>
      </c>
      <c r="F15" s="44"/>
      <c r="G15" s="44"/>
      <c r="H15" s="44"/>
    </row>
    <row r="16" ht="26" customHeight="1" spans="1:8">
      <c r="A16" s="45">
        <v>13</v>
      </c>
      <c r="B16" s="47"/>
      <c r="C16" s="21" t="s">
        <v>703</v>
      </c>
      <c r="D16" s="46" t="s">
        <v>505</v>
      </c>
      <c r="E16" s="47">
        <v>1</v>
      </c>
      <c r="F16" s="44"/>
      <c r="G16" s="44"/>
      <c r="H16" s="44"/>
    </row>
    <row r="17" ht="26" customHeight="1" spans="1:8">
      <c r="A17" s="45">
        <v>14</v>
      </c>
      <c r="B17" s="21" t="s">
        <v>704</v>
      </c>
      <c r="C17" s="21" t="s">
        <v>705</v>
      </c>
      <c r="D17" s="46" t="s">
        <v>245</v>
      </c>
      <c r="E17" s="47">
        <v>40</v>
      </c>
      <c r="F17" s="44"/>
      <c r="G17" s="44"/>
      <c r="H17" s="44"/>
    </row>
    <row r="18" ht="26" customHeight="1" spans="1:8">
      <c r="A18" s="45">
        <v>15</v>
      </c>
      <c r="B18" s="47"/>
      <c r="C18" s="21" t="s">
        <v>706</v>
      </c>
      <c r="D18" s="46" t="s">
        <v>505</v>
      </c>
      <c r="E18" s="47">
        <v>1</v>
      </c>
      <c r="F18" s="44"/>
      <c r="G18" s="44"/>
      <c r="H18" s="44"/>
    </row>
    <row r="19" ht="26" customHeight="1" spans="1:8">
      <c r="A19" s="45">
        <v>16</v>
      </c>
      <c r="B19" s="21" t="s">
        <v>707</v>
      </c>
      <c r="C19" s="21" t="s">
        <v>708</v>
      </c>
      <c r="D19" s="21" t="s">
        <v>681</v>
      </c>
      <c r="E19" s="47">
        <v>6</v>
      </c>
      <c r="F19" s="44"/>
      <c r="G19" s="44"/>
      <c r="H19" s="44"/>
    </row>
    <row r="20" ht="26" customHeight="1" spans="1:8">
      <c r="A20" s="45">
        <v>17</v>
      </c>
      <c r="B20" s="47"/>
      <c r="C20" s="21" t="s">
        <v>707</v>
      </c>
      <c r="D20" s="46" t="s">
        <v>505</v>
      </c>
      <c r="E20" s="47">
        <v>1</v>
      </c>
      <c r="F20" s="44"/>
      <c r="G20" s="44"/>
      <c r="H20" s="44"/>
    </row>
    <row r="21" ht="26" customHeight="1" spans="1:8">
      <c r="A21" s="45">
        <v>18</v>
      </c>
      <c r="B21" s="48" t="s">
        <v>709</v>
      </c>
      <c r="C21" s="48" t="s">
        <v>710</v>
      </c>
      <c r="D21" s="21" t="s">
        <v>711</v>
      </c>
      <c r="E21" s="49">
        <v>8</v>
      </c>
      <c r="F21" s="44"/>
      <c r="G21" s="44"/>
      <c r="H21" s="44"/>
    </row>
    <row r="22" ht="26" customHeight="1" spans="1:8">
      <c r="A22" s="45">
        <v>19</v>
      </c>
      <c r="B22" s="50"/>
      <c r="C22" s="21" t="s">
        <v>712</v>
      </c>
      <c r="D22" s="48" t="s">
        <v>505</v>
      </c>
      <c r="E22" s="47">
        <v>1</v>
      </c>
      <c r="F22" s="44"/>
      <c r="G22" s="44"/>
      <c r="H22" s="44"/>
    </row>
    <row r="23" ht="26" customHeight="1" spans="1:8">
      <c r="A23" s="45">
        <v>20</v>
      </c>
      <c r="B23" s="48" t="s">
        <v>713</v>
      </c>
      <c r="C23" s="21" t="s">
        <v>714</v>
      </c>
      <c r="D23" s="46" t="s">
        <v>580</v>
      </c>
      <c r="E23" s="47">
        <v>26</v>
      </c>
      <c r="F23" s="44"/>
      <c r="G23" s="44"/>
      <c r="H23" s="44"/>
    </row>
    <row r="24" ht="26" customHeight="1" spans="1:8">
      <c r="A24" s="45">
        <v>21</v>
      </c>
      <c r="B24" s="50"/>
      <c r="C24" s="46" t="s">
        <v>715</v>
      </c>
      <c r="D24" s="46" t="s">
        <v>505</v>
      </c>
      <c r="E24" s="49">
        <v>1</v>
      </c>
      <c r="F24" s="44"/>
      <c r="G24" s="44"/>
      <c r="H24" s="44"/>
    </row>
    <row r="25" s="37" customFormat="1" ht="26" customHeight="1" spans="1:8">
      <c r="A25" s="45">
        <v>22</v>
      </c>
      <c r="B25" s="21" t="s">
        <v>716</v>
      </c>
      <c r="C25" s="21" t="s">
        <v>717</v>
      </c>
      <c r="D25" s="46" t="s">
        <v>681</v>
      </c>
      <c r="E25" s="47">
        <v>26</v>
      </c>
      <c r="F25" s="51"/>
      <c r="G25" s="51"/>
      <c r="H25" s="51"/>
    </row>
    <row r="26" s="37" customFormat="1" ht="26" customHeight="1" spans="1:8">
      <c r="A26" s="45">
        <v>23</v>
      </c>
      <c r="B26" s="47"/>
      <c r="C26" s="21" t="s">
        <v>718</v>
      </c>
      <c r="D26" s="46" t="s">
        <v>681</v>
      </c>
      <c r="E26" s="47">
        <v>26</v>
      </c>
      <c r="F26" s="51"/>
      <c r="G26" s="51"/>
      <c r="H26" s="51"/>
    </row>
    <row r="27" s="37" customFormat="1" ht="26" customHeight="1" spans="1:8">
      <c r="A27" s="45">
        <v>24</v>
      </c>
      <c r="B27" s="47"/>
      <c r="C27" s="21" t="s">
        <v>719</v>
      </c>
      <c r="D27" s="46" t="s">
        <v>55</v>
      </c>
      <c r="E27" s="47">
        <v>1</v>
      </c>
      <c r="F27" s="51"/>
      <c r="G27" s="51"/>
      <c r="H27" s="51"/>
    </row>
    <row r="28" ht="26" customHeight="1" spans="1:8">
      <c r="A28" s="45">
        <v>25</v>
      </c>
      <c r="B28" s="48" t="s">
        <v>720</v>
      </c>
      <c r="C28" s="21" t="s">
        <v>650</v>
      </c>
      <c r="D28" s="46" t="s">
        <v>681</v>
      </c>
      <c r="E28" s="47">
        <v>13</v>
      </c>
      <c r="F28" s="44"/>
      <c r="G28" s="44"/>
      <c r="H28" s="44"/>
    </row>
    <row r="29" ht="26" customHeight="1" spans="1:8">
      <c r="A29" s="45">
        <v>26</v>
      </c>
      <c r="B29" s="50"/>
      <c r="C29" s="21" t="s">
        <v>721</v>
      </c>
      <c r="D29" s="46" t="s">
        <v>681</v>
      </c>
      <c r="E29" s="47">
        <v>13</v>
      </c>
      <c r="F29" s="44"/>
      <c r="G29" s="44"/>
      <c r="H29" s="44"/>
    </row>
    <row r="30" ht="26" customHeight="1" spans="1:8">
      <c r="A30" s="45">
        <v>27</v>
      </c>
      <c r="B30" s="50"/>
      <c r="C30" s="21" t="s">
        <v>722</v>
      </c>
      <c r="D30" s="46" t="s">
        <v>681</v>
      </c>
      <c r="E30" s="47">
        <v>13</v>
      </c>
      <c r="F30" s="44"/>
      <c r="G30" s="44"/>
      <c r="H30" s="44"/>
    </row>
    <row r="31" ht="26" customHeight="1" spans="1:8">
      <c r="A31" s="45">
        <v>28</v>
      </c>
      <c r="B31" s="50"/>
      <c r="C31" s="21" t="s">
        <v>723</v>
      </c>
      <c r="D31" s="46" t="s">
        <v>681</v>
      </c>
      <c r="E31" s="47">
        <v>8</v>
      </c>
      <c r="F31" s="44"/>
      <c r="G31" s="44"/>
      <c r="H31" s="44"/>
    </row>
    <row r="32" ht="26" customHeight="1" spans="1:8">
      <c r="A32" s="45">
        <v>29</v>
      </c>
      <c r="B32" s="50"/>
      <c r="C32" s="21" t="s">
        <v>724</v>
      </c>
      <c r="D32" s="46" t="s">
        <v>681</v>
      </c>
      <c r="E32" s="47">
        <v>8</v>
      </c>
      <c r="F32" s="44"/>
      <c r="G32" s="44"/>
      <c r="H32" s="44"/>
    </row>
    <row r="33" ht="26" customHeight="1" spans="1:8">
      <c r="A33" s="45">
        <v>30</v>
      </c>
      <c r="B33" s="50"/>
      <c r="C33" s="21" t="s">
        <v>725</v>
      </c>
      <c r="D33" s="46" t="s">
        <v>681</v>
      </c>
      <c r="E33" s="47">
        <v>16</v>
      </c>
      <c r="F33" s="44"/>
      <c r="G33" s="44"/>
      <c r="H33" s="44"/>
    </row>
    <row r="34" ht="26" customHeight="1" spans="1:8">
      <c r="A34" s="45">
        <v>31</v>
      </c>
      <c r="B34" s="50"/>
      <c r="C34" s="21" t="s">
        <v>726</v>
      </c>
      <c r="D34" s="46" t="s">
        <v>727</v>
      </c>
      <c r="E34" s="47">
        <v>26</v>
      </c>
      <c r="F34" s="44"/>
      <c r="G34" s="44"/>
      <c r="H34" s="44"/>
    </row>
    <row r="35" ht="26" customHeight="1" spans="1:8">
      <c r="A35" s="45">
        <v>32</v>
      </c>
      <c r="B35" s="50"/>
      <c r="C35" s="21" t="s">
        <v>728</v>
      </c>
      <c r="D35" s="46" t="s">
        <v>681</v>
      </c>
      <c r="E35" s="47">
        <v>16</v>
      </c>
      <c r="F35" s="44"/>
      <c r="G35" s="44"/>
      <c r="H35" s="44"/>
    </row>
    <row r="36" ht="26" customHeight="1" spans="1:8">
      <c r="A36" s="45">
        <v>33</v>
      </c>
      <c r="B36" s="50"/>
      <c r="C36" s="21" t="s">
        <v>729</v>
      </c>
      <c r="D36" s="46" t="s">
        <v>503</v>
      </c>
      <c r="E36" s="47">
        <v>6</v>
      </c>
      <c r="F36" s="44"/>
      <c r="G36" s="44"/>
      <c r="H36" s="44"/>
    </row>
    <row r="37" ht="26" customHeight="1" spans="1:8">
      <c r="A37" s="45">
        <v>34</v>
      </c>
      <c r="B37" s="21" t="s">
        <v>730</v>
      </c>
      <c r="C37" s="21" t="s">
        <v>731</v>
      </c>
      <c r="D37" s="46" t="s">
        <v>497</v>
      </c>
      <c r="E37" s="47">
        <v>2</v>
      </c>
      <c r="F37" s="44"/>
      <c r="G37" s="44"/>
      <c r="H37" s="44"/>
    </row>
    <row r="38" ht="26" customHeight="1" spans="1:8">
      <c r="A38" s="45">
        <v>35</v>
      </c>
      <c r="B38" s="21" t="s">
        <v>732</v>
      </c>
      <c r="C38" s="21" t="s">
        <v>732</v>
      </c>
      <c r="D38" s="46" t="s">
        <v>505</v>
      </c>
      <c r="E38" s="47">
        <v>2</v>
      </c>
      <c r="F38" s="44"/>
      <c r="G38" s="44"/>
      <c r="H38" s="44"/>
    </row>
    <row r="39" ht="34" customHeight="1" spans="1:8">
      <c r="A39" s="52" t="s">
        <v>212</v>
      </c>
      <c r="B39" s="53"/>
      <c r="C39" s="54"/>
      <c r="D39" s="55"/>
      <c r="E39" s="55"/>
      <c r="F39" s="56"/>
      <c r="G39" s="56"/>
      <c r="H39" s="55"/>
    </row>
    <row r="40" spans="1:8">
      <c r="A40" s="57" t="s">
        <v>213</v>
      </c>
      <c r="B40" s="57"/>
      <c r="C40" s="57"/>
      <c r="D40" s="57"/>
      <c r="E40" s="57"/>
      <c r="F40" s="57"/>
      <c r="G40" s="57"/>
      <c r="H40" s="57"/>
    </row>
    <row r="41" spans="1:8">
      <c r="A41" s="57"/>
      <c r="B41" s="57"/>
      <c r="C41" s="57"/>
      <c r="D41" s="57"/>
      <c r="E41" s="57"/>
      <c r="F41" s="57"/>
      <c r="G41" s="57"/>
      <c r="H41" s="57"/>
    </row>
  </sheetData>
  <mergeCells count="21">
    <mergeCell ref="A1:H1"/>
    <mergeCell ref="F2:G2"/>
    <mergeCell ref="B9:C9"/>
    <mergeCell ref="A39:C39"/>
    <mergeCell ref="A2:A3"/>
    <mergeCell ref="B2:B3"/>
    <mergeCell ref="B4:B6"/>
    <mergeCell ref="B7:B8"/>
    <mergeCell ref="B10:B11"/>
    <mergeCell ref="B12:B13"/>
    <mergeCell ref="B14:B16"/>
    <mergeCell ref="B17:B18"/>
    <mergeCell ref="B19:B20"/>
    <mergeCell ref="B21:B22"/>
    <mergeCell ref="B23:B24"/>
    <mergeCell ref="B25:B27"/>
    <mergeCell ref="B28:B36"/>
    <mergeCell ref="C2:C3"/>
    <mergeCell ref="D2:D3"/>
    <mergeCell ref="E2:E3"/>
    <mergeCell ref="A40:H41"/>
  </mergeCells>
  <pageMargins left="0.75" right="0.75" top="1" bottom="1" header="0.5" footer="0.5"/>
  <pageSetup paperSize="9" scale="84" orientation="landscape"/>
  <headerFooter/>
  <colBreaks count="1" manualBreakCount="1">
    <brk id="8"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opLeftCell="A2" workbookViewId="0">
      <selection activeCell="I15" sqref="I15"/>
    </sheetView>
  </sheetViews>
  <sheetFormatPr defaultColWidth="9" defaultRowHeight="14.25"/>
  <cols>
    <col min="1" max="1" width="6.125" style="1" customWidth="1"/>
    <col min="2" max="2" width="21.5" style="1" customWidth="1"/>
    <col min="3" max="3" width="8.75" style="1" customWidth="1"/>
    <col min="4" max="4" width="5.75" style="1" customWidth="1"/>
    <col min="5" max="5" width="5.5" style="1" customWidth="1"/>
    <col min="6" max="6" width="5.875" style="1" customWidth="1"/>
    <col min="7" max="7" width="13.5" style="1" customWidth="1"/>
    <col min="8" max="8" width="15" style="1" customWidth="1"/>
    <col min="9" max="9" width="14.875" style="1" customWidth="1"/>
    <col min="10" max="16384" width="9" style="1"/>
  </cols>
  <sheetData>
    <row r="1" s="1" customFormat="1" ht="36" customHeight="1" spans="1:9">
      <c r="A1" s="2" t="s">
        <v>733</v>
      </c>
      <c r="B1" s="2"/>
      <c r="C1" s="2"/>
      <c r="D1" s="2"/>
      <c r="E1" s="2"/>
      <c r="F1" s="2"/>
      <c r="G1" s="2"/>
      <c r="H1" s="2"/>
      <c r="I1" s="2"/>
    </row>
    <row r="2" s="1" customFormat="1" ht="27" customHeight="1" spans="1:9">
      <c r="A2" s="3" t="s">
        <v>1</v>
      </c>
      <c r="B2" s="3" t="s">
        <v>275</v>
      </c>
      <c r="C2" s="3" t="s">
        <v>30</v>
      </c>
      <c r="D2" s="4" t="s">
        <v>31</v>
      </c>
      <c r="E2" s="5"/>
      <c r="F2" s="6"/>
      <c r="G2" s="7" t="s">
        <v>32</v>
      </c>
      <c r="H2" s="8"/>
      <c r="I2" s="34" t="s">
        <v>4</v>
      </c>
    </row>
    <row r="3" s="1" customFormat="1" ht="27" customHeight="1" spans="1:9">
      <c r="A3" s="9"/>
      <c r="B3" s="9"/>
      <c r="C3" s="9"/>
      <c r="D3" s="10"/>
      <c r="E3" s="11"/>
      <c r="F3" s="12"/>
      <c r="G3" s="13" t="s">
        <v>33</v>
      </c>
      <c r="H3" s="14" t="s">
        <v>34</v>
      </c>
      <c r="I3" s="35"/>
    </row>
    <row r="4" s="1" customFormat="1" ht="29.1" customHeight="1" spans="1:9">
      <c r="A4" s="9" t="s">
        <v>5</v>
      </c>
      <c r="B4" s="15" t="s">
        <v>734</v>
      </c>
      <c r="C4" s="16"/>
      <c r="D4" s="16"/>
      <c r="E4" s="16"/>
      <c r="F4" s="17"/>
      <c r="G4" s="18"/>
      <c r="H4" s="18"/>
      <c r="I4" s="35"/>
    </row>
    <row r="5" s="1" customFormat="1" ht="29.1" customHeight="1" spans="1:9">
      <c r="A5" s="19">
        <v>1</v>
      </c>
      <c r="B5" s="20" t="s">
        <v>735</v>
      </c>
      <c r="C5" s="21" t="s">
        <v>503</v>
      </c>
      <c r="D5" s="22">
        <v>50</v>
      </c>
      <c r="E5" s="23"/>
      <c r="F5" s="24"/>
      <c r="G5" s="18"/>
      <c r="H5" s="18"/>
      <c r="I5" s="35"/>
    </row>
    <row r="6" s="1" customFormat="1" ht="29.1" customHeight="1" spans="1:9">
      <c r="A6" s="19">
        <v>2</v>
      </c>
      <c r="B6" s="20" t="s">
        <v>736</v>
      </c>
      <c r="C6" s="21" t="s">
        <v>503</v>
      </c>
      <c r="D6" s="22">
        <v>50</v>
      </c>
      <c r="E6" s="23"/>
      <c r="F6" s="24"/>
      <c r="G6" s="18"/>
      <c r="H6" s="18"/>
      <c r="I6" s="35"/>
    </row>
    <row r="7" s="1" customFormat="1" ht="29.1" customHeight="1" spans="1:9">
      <c r="A7" s="19">
        <v>3</v>
      </c>
      <c r="B7" s="20" t="s">
        <v>737</v>
      </c>
      <c r="C7" s="21" t="s">
        <v>503</v>
      </c>
      <c r="D7" s="22">
        <v>50</v>
      </c>
      <c r="E7" s="23"/>
      <c r="F7" s="24"/>
      <c r="G7" s="18"/>
      <c r="H7" s="18"/>
      <c r="I7" s="35"/>
    </row>
    <row r="8" s="1" customFormat="1" ht="29.1" customHeight="1" spans="1:9">
      <c r="A8" s="19">
        <v>4</v>
      </c>
      <c r="B8" s="20" t="s">
        <v>738</v>
      </c>
      <c r="C8" s="21" t="s">
        <v>503</v>
      </c>
      <c r="D8" s="22">
        <v>50</v>
      </c>
      <c r="E8" s="23"/>
      <c r="F8" s="24"/>
      <c r="G8" s="18"/>
      <c r="H8" s="18"/>
      <c r="I8" s="35"/>
    </row>
    <row r="9" s="1" customFormat="1" ht="29.1" customHeight="1" spans="1:9">
      <c r="A9" s="19">
        <v>5</v>
      </c>
      <c r="B9" s="25" t="s">
        <v>273</v>
      </c>
      <c r="C9" s="26"/>
      <c r="D9" s="26"/>
      <c r="E9" s="26"/>
      <c r="F9" s="27"/>
      <c r="G9" s="28"/>
      <c r="H9" s="28"/>
      <c r="I9" s="19"/>
    </row>
    <row r="10" s="1" customFormat="1" ht="29.1" customHeight="1" spans="1:9">
      <c r="A10" s="19" t="s">
        <v>24</v>
      </c>
      <c r="B10" s="15" t="s">
        <v>739</v>
      </c>
      <c r="C10" s="16"/>
      <c r="D10" s="16"/>
      <c r="E10" s="16"/>
      <c r="F10" s="17"/>
      <c r="G10" s="28"/>
      <c r="H10" s="28"/>
      <c r="I10" s="19"/>
    </row>
    <row r="11" s="1" customFormat="1" ht="29.1" customHeight="1" spans="1:9">
      <c r="A11" s="19">
        <v>1</v>
      </c>
      <c r="B11" s="20" t="s">
        <v>740</v>
      </c>
      <c r="C11" s="20"/>
      <c r="D11" s="29">
        <f>D5</f>
        <v>50</v>
      </c>
      <c r="E11" s="30" t="s">
        <v>278</v>
      </c>
      <c r="F11" s="19">
        <v>20</v>
      </c>
      <c r="G11" s="28"/>
      <c r="H11" s="28"/>
      <c r="I11" s="35"/>
    </row>
    <row r="12" s="1" customFormat="1" ht="29.1" customHeight="1" spans="1:9">
      <c r="A12" s="19">
        <v>2</v>
      </c>
      <c r="B12" s="20" t="s">
        <v>741</v>
      </c>
      <c r="C12" s="20"/>
      <c r="D12" s="29">
        <f>D6</f>
        <v>50</v>
      </c>
      <c r="E12" s="30" t="s">
        <v>278</v>
      </c>
      <c r="F12" s="19">
        <v>20</v>
      </c>
      <c r="G12" s="28"/>
      <c r="H12" s="28"/>
      <c r="I12" s="35"/>
    </row>
    <row r="13" s="1" customFormat="1" ht="29.1" customHeight="1" spans="1:9">
      <c r="A13" s="19">
        <v>3</v>
      </c>
      <c r="B13" s="20" t="s">
        <v>742</v>
      </c>
      <c r="C13" s="20"/>
      <c r="D13" s="29">
        <f>D7</f>
        <v>50</v>
      </c>
      <c r="E13" s="30" t="s">
        <v>278</v>
      </c>
      <c r="F13" s="19">
        <v>20</v>
      </c>
      <c r="G13" s="28"/>
      <c r="H13" s="28"/>
      <c r="I13" s="35"/>
    </row>
    <row r="14" s="1" customFormat="1" ht="29.1" customHeight="1" spans="1:9">
      <c r="A14" s="19">
        <v>4</v>
      </c>
      <c r="B14" s="20" t="s">
        <v>743</v>
      </c>
      <c r="C14" s="20"/>
      <c r="D14" s="29">
        <f>D8</f>
        <v>50</v>
      </c>
      <c r="E14" s="30" t="s">
        <v>278</v>
      </c>
      <c r="F14" s="19">
        <v>20</v>
      </c>
      <c r="G14" s="28"/>
      <c r="H14" s="28"/>
      <c r="I14" s="35"/>
    </row>
    <row r="15" s="1" customFormat="1" ht="29.1" customHeight="1" spans="1:9">
      <c r="A15" s="19">
        <v>5</v>
      </c>
      <c r="B15" s="25" t="s">
        <v>273</v>
      </c>
      <c r="C15" s="26"/>
      <c r="D15" s="26"/>
      <c r="E15" s="26"/>
      <c r="F15" s="27"/>
      <c r="G15" s="28"/>
      <c r="H15" s="28"/>
      <c r="I15" s="36"/>
    </row>
    <row r="16" s="1" customFormat="1" ht="29.1" customHeight="1" spans="1:9">
      <c r="A16" s="19" t="s">
        <v>571</v>
      </c>
      <c r="B16" s="15" t="s">
        <v>572</v>
      </c>
      <c r="C16" s="16"/>
      <c r="D16" s="16"/>
      <c r="E16" s="16"/>
      <c r="F16" s="17"/>
      <c r="G16" s="28"/>
      <c r="H16" s="28"/>
      <c r="I16" s="36"/>
    </row>
    <row r="17" s="1" customFormat="1" ht="29.1" customHeight="1" spans="1:9">
      <c r="A17" s="31" t="s">
        <v>744</v>
      </c>
      <c r="B17" s="31"/>
      <c r="C17" s="31"/>
      <c r="D17" s="31"/>
      <c r="E17" s="31"/>
      <c r="F17" s="31"/>
      <c r="G17" s="32"/>
      <c r="H17" s="32"/>
      <c r="I17" s="19"/>
    </row>
    <row r="18" spans="1:9">
      <c r="A18" s="33" t="s">
        <v>213</v>
      </c>
      <c r="B18" s="33"/>
      <c r="C18" s="33"/>
      <c r="D18" s="33"/>
      <c r="E18" s="33"/>
      <c r="F18" s="33"/>
      <c r="G18" s="33"/>
      <c r="H18" s="33"/>
      <c r="I18" s="33"/>
    </row>
    <row r="19" spans="1:9">
      <c r="A19" s="33"/>
      <c r="B19" s="33"/>
      <c r="C19" s="33"/>
      <c r="D19" s="33"/>
      <c r="E19" s="33"/>
      <c r="F19" s="33"/>
      <c r="G19" s="33"/>
      <c r="H19" s="33"/>
      <c r="I19" s="33"/>
    </row>
  </sheetData>
  <mergeCells count="19">
    <mergeCell ref="A1:I1"/>
    <mergeCell ref="G2:H2"/>
    <mergeCell ref="B4:F4"/>
    <mergeCell ref="D5:F5"/>
    <mergeCell ref="D6:F6"/>
    <mergeCell ref="D7:F7"/>
    <mergeCell ref="D8:F8"/>
    <mergeCell ref="B9:F9"/>
    <mergeCell ref="B10:F10"/>
    <mergeCell ref="B15:F15"/>
    <mergeCell ref="B16:F16"/>
    <mergeCell ref="A17:F17"/>
    <mergeCell ref="A2:A3"/>
    <mergeCell ref="B2:B3"/>
    <mergeCell ref="C2:C3"/>
    <mergeCell ref="I5:I8"/>
    <mergeCell ref="I11:I14"/>
    <mergeCell ref="D2:F3"/>
    <mergeCell ref="A18:I19"/>
  </mergeCells>
  <pageMargins left="0.75" right="0.75" top="0.826388888888889" bottom="0.629861111111111" header="0.5" footer="0.5"/>
  <pageSetup paperSize="9" scale="9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5"/>
  <sheetViews>
    <sheetView topLeftCell="A201" workbookViewId="0">
      <selection activeCell="A215" sqref="A215:I215"/>
    </sheetView>
  </sheetViews>
  <sheetFormatPr defaultColWidth="9" defaultRowHeight="12.75"/>
  <cols>
    <col min="1" max="1" width="7.75" style="402" customWidth="1"/>
    <col min="2" max="2" width="10.5" style="400" customWidth="1"/>
    <col min="3" max="3" width="5.25" style="400" customWidth="1"/>
    <col min="4" max="4" width="25.875" style="402" customWidth="1"/>
    <col min="5" max="5" width="8.25" style="402" customWidth="1"/>
    <col min="6" max="6" width="8.375" style="400" customWidth="1"/>
    <col min="7" max="7" width="15.375" style="400" customWidth="1"/>
    <col min="8" max="8" width="14.875" style="400" customWidth="1"/>
    <col min="9" max="9" width="16.625" style="400" customWidth="1"/>
    <col min="10" max="10" width="13.625" style="400" customWidth="1"/>
    <col min="11" max="16384" width="9" style="400"/>
  </cols>
  <sheetData>
    <row r="1" s="399" customFormat="1" ht="35" customHeight="1" spans="1:9">
      <c r="A1" s="403" t="s">
        <v>27</v>
      </c>
      <c r="B1" s="403"/>
      <c r="C1" s="403"/>
      <c r="D1" s="403"/>
      <c r="E1" s="403"/>
      <c r="F1" s="403"/>
      <c r="G1" s="403"/>
      <c r="H1" s="403"/>
      <c r="I1" s="403"/>
    </row>
    <row r="2" s="400" customFormat="1" ht="29" customHeight="1" spans="1:9">
      <c r="A2" s="404" t="s">
        <v>1</v>
      </c>
      <c r="B2" s="405" t="s">
        <v>28</v>
      </c>
      <c r="C2" s="406"/>
      <c r="D2" s="407" t="s">
        <v>29</v>
      </c>
      <c r="E2" s="407" t="s">
        <v>30</v>
      </c>
      <c r="F2" s="407" t="s">
        <v>31</v>
      </c>
      <c r="G2" s="375" t="s">
        <v>32</v>
      </c>
      <c r="H2" s="376"/>
      <c r="I2" s="382" t="s">
        <v>4</v>
      </c>
    </row>
    <row r="3" s="400" customFormat="1" ht="27" customHeight="1" spans="1:9">
      <c r="A3" s="408"/>
      <c r="B3" s="409"/>
      <c r="C3" s="410"/>
      <c r="D3" s="411"/>
      <c r="E3" s="411"/>
      <c r="F3" s="411"/>
      <c r="G3" s="382" t="s">
        <v>33</v>
      </c>
      <c r="H3" s="382" t="s">
        <v>34</v>
      </c>
      <c r="I3" s="414"/>
    </row>
    <row r="4" s="400" customFormat="1" ht="36" customHeight="1" spans="1:9">
      <c r="A4" s="412">
        <v>1</v>
      </c>
      <c r="B4" s="413" t="s">
        <v>35</v>
      </c>
      <c r="C4" s="413"/>
      <c r="D4" s="413" t="s">
        <v>36</v>
      </c>
      <c r="E4" s="413" t="s">
        <v>37</v>
      </c>
      <c r="F4" s="413">
        <v>100</v>
      </c>
      <c r="G4" s="414"/>
      <c r="H4" s="414"/>
      <c r="I4" s="414"/>
    </row>
    <row r="5" s="400" customFormat="1" ht="25" customHeight="1" spans="1:9">
      <c r="A5" s="412"/>
      <c r="B5" s="413"/>
      <c r="C5" s="413"/>
      <c r="D5" s="413" t="s">
        <v>38</v>
      </c>
      <c r="E5" s="413" t="s">
        <v>37</v>
      </c>
      <c r="F5" s="413">
        <v>100</v>
      </c>
      <c r="G5" s="414"/>
      <c r="H5" s="414"/>
      <c r="I5" s="414"/>
    </row>
    <row r="6" s="400" customFormat="1" ht="25" customHeight="1" spans="1:9">
      <c r="A6" s="412"/>
      <c r="B6" s="413"/>
      <c r="C6" s="413"/>
      <c r="D6" s="413" t="s">
        <v>39</v>
      </c>
      <c r="E6" s="413" t="s">
        <v>37</v>
      </c>
      <c r="F6" s="413">
        <v>100</v>
      </c>
      <c r="G6" s="414"/>
      <c r="H6" s="414"/>
      <c r="I6" s="414"/>
    </row>
    <row r="7" s="400" customFormat="1" ht="25" customHeight="1" spans="1:9">
      <c r="A7" s="412"/>
      <c r="B7" s="413"/>
      <c r="C7" s="413"/>
      <c r="D7" s="413" t="s">
        <v>40</v>
      </c>
      <c r="E7" s="413" t="s">
        <v>37</v>
      </c>
      <c r="F7" s="413">
        <v>100</v>
      </c>
      <c r="G7" s="414"/>
      <c r="H7" s="414"/>
      <c r="I7" s="414"/>
    </row>
    <row r="8" s="400" customFormat="1" ht="25" customHeight="1" spans="1:9">
      <c r="A8" s="412"/>
      <c r="B8" s="413"/>
      <c r="C8" s="413"/>
      <c r="D8" s="413" t="s">
        <v>41</v>
      </c>
      <c r="E8" s="413" t="s">
        <v>37</v>
      </c>
      <c r="F8" s="413">
        <v>100</v>
      </c>
      <c r="G8" s="414"/>
      <c r="H8" s="414"/>
      <c r="I8" s="414"/>
    </row>
    <row r="9" s="400" customFormat="1" ht="37" customHeight="1" spans="1:9">
      <c r="A9" s="412">
        <v>2</v>
      </c>
      <c r="B9" s="413" t="s">
        <v>42</v>
      </c>
      <c r="C9" s="413"/>
      <c r="D9" s="413" t="s">
        <v>43</v>
      </c>
      <c r="E9" s="413" t="s">
        <v>37</v>
      </c>
      <c r="F9" s="413">
        <v>200</v>
      </c>
      <c r="G9" s="414"/>
      <c r="H9" s="414"/>
      <c r="I9" s="414"/>
    </row>
    <row r="10" s="400" customFormat="1" ht="25" customHeight="1" spans="1:9">
      <c r="A10" s="412">
        <v>3</v>
      </c>
      <c r="B10" s="413" t="s">
        <v>44</v>
      </c>
      <c r="C10" s="413"/>
      <c r="D10" s="413" t="s">
        <v>43</v>
      </c>
      <c r="E10" s="413" t="s">
        <v>37</v>
      </c>
      <c r="F10" s="413">
        <v>150</v>
      </c>
      <c r="G10" s="414"/>
      <c r="H10" s="414"/>
      <c r="I10" s="414"/>
    </row>
    <row r="11" s="400" customFormat="1" ht="25" customHeight="1" spans="1:9">
      <c r="A11" s="412"/>
      <c r="B11" s="413"/>
      <c r="C11" s="413"/>
      <c r="D11" s="413" t="s">
        <v>45</v>
      </c>
      <c r="E11" s="413" t="s">
        <v>37</v>
      </c>
      <c r="F11" s="413">
        <v>10</v>
      </c>
      <c r="G11" s="414"/>
      <c r="H11" s="414"/>
      <c r="I11" s="414"/>
    </row>
    <row r="12" s="401" customFormat="1" ht="33" customHeight="1" spans="1:9">
      <c r="A12" s="412">
        <v>4</v>
      </c>
      <c r="B12" s="413" t="s">
        <v>46</v>
      </c>
      <c r="C12" s="413"/>
      <c r="D12" s="413" t="s">
        <v>47</v>
      </c>
      <c r="E12" s="415" t="s">
        <v>48</v>
      </c>
      <c r="F12" s="413">
        <v>5</v>
      </c>
      <c r="G12" s="414"/>
      <c r="H12" s="414"/>
      <c r="I12" s="414"/>
    </row>
    <row r="13" s="401" customFormat="1" ht="36" customHeight="1" spans="1:9">
      <c r="A13" s="412"/>
      <c r="B13" s="413"/>
      <c r="C13" s="413"/>
      <c r="D13" s="413" t="s">
        <v>49</v>
      </c>
      <c r="E13" s="415" t="s">
        <v>37</v>
      </c>
      <c r="F13" s="413">
        <v>1</v>
      </c>
      <c r="G13" s="414"/>
      <c r="H13" s="414"/>
      <c r="I13" s="414"/>
    </row>
    <row r="14" s="401" customFormat="1" ht="25" customHeight="1" spans="1:9">
      <c r="A14" s="412"/>
      <c r="B14" s="413"/>
      <c r="C14" s="413"/>
      <c r="D14" s="413" t="s">
        <v>50</v>
      </c>
      <c r="E14" s="415" t="s">
        <v>37</v>
      </c>
      <c r="F14" s="413">
        <v>1</v>
      </c>
      <c r="G14" s="414"/>
      <c r="H14" s="414"/>
      <c r="I14" s="414"/>
    </row>
    <row r="15" s="400" customFormat="1" ht="25" customHeight="1" spans="1:9">
      <c r="A15" s="412">
        <v>5</v>
      </c>
      <c r="B15" s="413" t="s">
        <v>51</v>
      </c>
      <c r="C15" s="413"/>
      <c r="D15" s="413" t="s">
        <v>52</v>
      </c>
      <c r="E15" s="413" t="s">
        <v>37</v>
      </c>
      <c r="F15" s="413">
        <v>100</v>
      </c>
      <c r="G15" s="414"/>
      <c r="H15" s="414"/>
      <c r="I15" s="414"/>
    </row>
    <row r="16" s="400" customFormat="1" ht="25" customHeight="1" spans="1:9">
      <c r="A16" s="412">
        <v>6</v>
      </c>
      <c r="B16" s="413" t="s">
        <v>53</v>
      </c>
      <c r="C16" s="413"/>
      <c r="D16" s="413" t="s">
        <v>54</v>
      </c>
      <c r="E16" s="413" t="s">
        <v>55</v>
      </c>
      <c r="F16" s="413">
        <v>1</v>
      </c>
      <c r="G16" s="414"/>
      <c r="H16" s="414"/>
      <c r="I16" s="414"/>
    </row>
    <row r="17" s="400" customFormat="1" ht="25" customHeight="1" spans="1:9">
      <c r="A17" s="412"/>
      <c r="B17" s="413"/>
      <c r="C17" s="413"/>
      <c r="D17" s="413" t="s">
        <v>56</v>
      </c>
      <c r="E17" s="413" t="s">
        <v>55</v>
      </c>
      <c r="F17" s="413">
        <v>1</v>
      </c>
      <c r="G17" s="414"/>
      <c r="H17" s="414"/>
      <c r="I17" s="414"/>
    </row>
    <row r="18" s="400" customFormat="1" ht="25" customHeight="1" spans="1:9">
      <c r="A18" s="412"/>
      <c r="B18" s="413"/>
      <c r="C18" s="413"/>
      <c r="D18" s="413" t="s">
        <v>57</v>
      </c>
      <c r="E18" s="413" t="s">
        <v>55</v>
      </c>
      <c r="F18" s="413">
        <v>1</v>
      </c>
      <c r="G18" s="414"/>
      <c r="H18" s="414"/>
      <c r="I18" s="414"/>
    </row>
    <row r="19" s="400" customFormat="1" ht="25" customHeight="1" spans="1:9">
      <c r="A19" s="412">
        <v>7</v>
      </c>
      <c r="B19" s="413" t="s">
        <v>58</v>
      </c>
      <c r="C19" s="413"/>
      <c r="D19" s="413" t="s">
        <v>52</v>
      </c>
      <c r="E19" s="413" t="s">
        <v>37</v>
      </c>
      <c r="F19" s="413">
        <v>300</v>
      </c>
      <c r="G19" s="414"/>
      <c r="H19" s="414"/>
      <c r="I19" s="414"/>
    </row>
    <row r="20" s="400" customFormat="1" ht="34" customHeight="1" spans="1:9">
      <c r="A20" s="412"/>
      <c r="B20" s="413"/>
      <c r="C20" s="413"/>
      <c r="D20" s="413" t="s">
        <v>59</v>
      </c>
      <c r="E20" s="413" t="s">
        <v>55</v>
      </c>
      <c r="F20" s="413">
        <v>8</v>
      </c>
      <c r="G20" s="414"/>
      <c r="H20" s="414"/>
      <c r="I20" s="414"/>
    </row>
    <row r="21" s="400" customFormat="1" ht="36" customHeight="1" spans="1:9">
      <c r="A21" s="412"/>
      <c r="B21" s="413"/>
      <c r="C21" s="413"/>
      <c r="D21" s="413" t="s">
        <v>60</v>
      </c>
      <c r="E21" s="413" t="s">
        <v>55</v>
      </c>
      <c r="F21" s="413">
        <v>1</v>
      </c>
      <c r="G21" s="414"/>
      <c r="H21" s="414"/>
      <c r="I21" s="414"/>
    </row>
    <row r="22" s="400" customFormat="1" ht="35" customHeight="1" spans="1:9">
      <c r="A22" s="412"/>
      <c r="B22" s="413"/>
      <c r="C22" s="413"/>
      <c r="D22" s="413" t="s">
        <v>61</v>
      </c>
      <c r="E22" s="413" t="s">
        <v>55</v>
      </c>
      <c r="F22" s="413">
        <v>1</v>
      </c>
      <c r="G22" s="414"/>
      <c r="H22" s="414"/>
      <c r="I22" s="414"/>
    </row>
    <row r="23" s="400" customFormat="1" ht="33" customHeight="1" spans="1:9">
      <c r="A23" s="412"/>
      <c r="B23" s="413"/>
      <c r="C23" s="413"/>
      <c r="D23" s="413" t="s">
        <v>62</v>
      </c>
      <c r="E23" s="413" t="s">
        <v>55</v>
      </c>
      <c r="F23" s="413">
        <v>1</v>
      </c>
      <c r="G23" s="414"/>
      <c r="H23" s="414"/>
      <c r="I23" s="414"/>
    </row>
    <row r="24" s="400" customFormat="1" ht="36" customHeight="1" spans="1:9">
      <c r="A24" s="412"/>
      <c r="B24" s="413"/>
      <c r="C24" s="413"/>
      <c r="D24" s="413" t="s">
        <v>63</v>
      </c>
      <c r="E24" s="413" t="s">
        <v>55</v>
      </c>
      <c r="F24" s="413">
        <v>1</v>
      </c>
      <c r="G24" s="414"/>
      <c r="H24" s="414"/>
      <c r="I24" s="414"/>
    </row>
    <row r="25" s="400" customFormat="1" ht="25" customHeight="1" spans="1:9">
      <c r="A25" s="412"/>
      <c r="B25" s="413"/>
      <c r="C25" s="413"/>
      <c r="D25" s="413" t="s">
        <v>64</v>
      </c>
      <c r="E25" s="413" t="s">
        <v>37</v>
      </c>
      <c r="F25" s="413">
        <v>10</v>
      </c>
      <c r="G25" s="414"/>
      <c r="H25" s="414"/>
      <c r="I25" s="414"/>
    </row>
    <row r="26" s="400" customFormat="1" ht="30" customHeight="1" spans="1:9">
      <c r="A26" s="412"/>
      <c r="B26" s="413"/>
      <c r="C26" s="413"/>
      <c r="D26" s="413" t="s">
        <v>65</v>
      </c>
      <c r="E26" s="413" t="s">
        <v>37</v>
      </c>
      <c r="F26" s="413">
        <v>10</v>
      </c>
      <c r="G26" s="414"/>
      <c r="H26" s="414"/>
      <c r="I26" s="414"/>
    </row>
    <row r="27" s="400" customFormat="1" ht="25" customHeight="1" spans="1:9">
      <c r="A27" s="412"/>
      <c r="B27" s="413"/>
      <c r="C27" s="413"/>
      <c r="D27" s="416" t="s">
        <v>66</v>
      </c>
      <c r="E27" s="416" t="s">
        <v>37</v>
      </c>
      <c r="F27" s="416">
        <v>26</v>
      </c>
      <c r="G27" s="417"/>
      <c r="H27" s="417"/>
      <c r="I27" s="417"/>
    </row>
    <row r="28" s="400" customFormat="1" ht="25" customHeight="1" spans="1:9">
      <c r="A28" s="412"/>
      <c r="B28" s="413"/>
      <c r="C28" s="413"/>
      <c r="D28" s="413" t="s">
        <v>67</v>
      </c>
      <c r="E28" s="413" t="s">
        <v>37</v>
      </c>
      <c r="F28" s="413">
        <v>12</v>
      </c>
      <c r="G28" s="414"/>
      <c r="H28" s="414"/>
      <c r="I28" s="414"/>
    </row>
    <row r="29" s="400" customFormat="1" ht="25" customHeight="1" spans="1:9">
      <c r="A29" s="412">
        <v>8</v>
      </c>
      <c r="B29" s="413" t="s">
        <v>68</v>
      </c>
      <c r="C29" s="413"/>
      <c r="D29" s="413" t="s">
        <v>69</v>
      </c>
      <c r="E29" s="413" t="s">
        <v>55</v>
      </c>
      <c r="F29" s="413">
        <v>5</v>
      </c>
      <c r="G29" s="414"/>
      <c r="H29" s="414"/>
      <c r="I29" s="414"/>
    </row>
    <row r="30" s="400" customFormat="1" ht="25" customHeight="1" spans="1:9">
      <c r="A30" s="412"/>
      <c r="B30" s="413"/>
      <c r="C30" s="413"/>
      <c r="D30" s="413" t="s">
        <v>52</v>
      </c>
      <c r="E30" s="413" t="s">
        <v>37</v>
      </c>
      <c r="F30" s="413">
        <v>5</v>
      </c>
      <c r="G30" s="414"/>
      <c r="H30" s="414"/>
      <c r="I30" s="414"/>
    </row>
    <row r="31" s="400" customFormat="1" ht="25" customHeight="1" spans="1:9">
      <c r="A31" s="412"/>
      <c r="B31" s="413"/>
      <c r="C31" s="413"/>
      <c r="D31" s="413" t="s">
        <v>70</v>
      </c>
      <c r="E31" s="413" t="s">
        <v>55</v>
      </c>
      <c r="F31" s="413">
        <v>5</v>
      </c>
      <c r="G31" s="414"/>
      <c r="H31" s="414"/>
      <c r="I31" s="414"/>
    </row>
    <row r="32" s="400" customFormat="1" ht="25" customHeight="1" spans="1:9">
      <c r="A32" s="412"/>
      <c r="B32" s="413"/>
      <c r="C32" s="413"/>
      <c r="D32" s="413" t="s">
        <v>71</v>
      </c>
      <c r="E32" s="413" t="s">
        <v>55</v>
      </c>
      <c r="F32" s="413">
        <v>5</v>
      </c>
      <c r="G32" s="414"/>
      <c r="H32" s="414"/>
      <c r="I32" s="414"/>
    </row>
    <row r="33" s="400" customFormat="1" ht="25" customHeight="1" spans="1:9">
      <c r="A33" s="412"/>
      <c r="B33" s="413"/>
      <c r="C33" s="413"/>
      <c r="D33" s="413" t="s">
        <v>72</v>
      </c>
      <c r="E33" s="413" t="s">
        <v>55</v>
      </c>
      <c r="F33" s="413">
        <v>5</v>
      </c>
      <c r="G33" s="414"/>
      <c r="H33" s="414"/>
      <c r="I33" s="414"/>
    </row>
    <row r="34" s="400" customFormat="1" ht="25" customHeight="1" spans="1:9">
      <c r="A34" s="412"/>
      <c r="B34" s="413"/>
      <c r="C34" s="413"/>
      <c r="D34" s="413" t="s">
        <v>73</v>
      </c>
      <c r="E34" s="413" t="s">
        <v>55</v>
      </c>
      <c r="F34" s="413">
        <v>5</v>
      </c>
      <c r="G34" s="414"/>
      <c r="H34" s="414"/>
      <c r="I34" s="414"/>
    </row>
    <row r="35" s="400" customFormat="1" ht="25" customHeight="1" spans="1:9">
      <c r="A35" s="412"/>
      <c r="B35" s="413"/>
      <c r="C35" s="413"/>
      <c r="D35" s="413" t="s">
        <v>74</v>
      </c>
      <c r="E35" s="413" t="s">
        <v>55</v>
      </c>
      <c r="F35" s="413">
        <v>5</v>
      </c>
      <c r="G35" s="414"/>
      <c r="H35" s="414"/>
      <c r="I35" s="414"/>
    </row>
    <row r="36" s="400" customFormat="1" ht="25" customHeight="1" spans="1:9">
      <c r="A36" s="412"/>
      <c r="B36" s="413"/>
      <c r="C36" s="413"/>
      <c r="D36" s="413" t="s">
        <v>75</v>
      </c>
      <c r="E36" s="413" t="s">
        <v>55</v>
      </c>
      <c r="F36" s="413">
        <v>5</v>
      </c>
      <c r="G36" s="414"/>
      <c r="H36" s="414"/>
      <c r="I36" s="414"/>
    </row>
    <row r="37" s="400" customFormat="1" ht="25" customHeight="1" spans="1:9">
      <c r="A37" s="412">
        <v>9</v>
      </c>
      <c r="B37" s="413" t="s">
        <v>76</v>
      </c>
      <c r="C37" s="413"/>
      <c r="D37" s="413" t="s">
        <v>52</v>
      </c>
      <c r="E37" s="413" t="s">
        <v>55</v>
      </c>
      <c r="F37" s="413">
        <v>5</v>
      </c>
      <c r="G37" s="414"/>
      <c r="H37" s="414"/>
      <c r="I37" s="414"/>
    </row>
    <row r="38" s="400" customFormat="1" ht="25" customHeight="1" spans="1:9">
      <c r="A38" s="412"/>
      <c r="B38" s="413"/>
      <c r="C38" s="413"/>
      <c r="D38" s="413" t="s">
        <v>77</v>
      </c>
      <c r="E38" s="413" t="s">
        <v>55</v>
      </c>
      <c r="F38" s="413">
        <v>5</v>
      </c>
      <c r="G38" s="414"/>
      <c r="H38" s="414"/>
      <c r="I38" s="414"/>
    </row>
    <row r="39" s="400" customFormat="1" ht="25" customHeight="1" spans="1:9">
      <c r="A39" s="412">
        <v>10</v>
      </c>
      <c r="B39" s="413" t="s">
        <v>78</v>
      </c>
      <c r="C39" s="413"/>
      <c r="D39" s="413" t="s">
        <v>52</v>
      </c>
      <c r="E39" s="413" t="s">
        <v>55</v>
      </c>
      <c r="F39" s="413">
        <v>5</v>
      </c>
      <c r="G39" s="414"/>
      <c r="H39" s="414"/>
      <c r="I39" s="414"/>
    </row>
    <row r="40" s="400" customFormat="1" ht="25" customHeight="1" spans="1:9">
      <c r="A40" s="412"/>
      <c r="B40" s="413"/>
      <c r="C40" s="413"/>
      <c r="D40" s="413" t="s">
        <v>66</v>
      </c>
      <c r="E40" s="413" t="s">
        <v>55</v>
      </c>
      <c r="F40" s="413">
        <v>5</v>
      </c>
      <c r="G40" s="414"/>
      <c r="H40" s="414"/>
      <c r="I40" s="414"/>
    </row>
    <row r="41" s="401" customFormat="1" ht="38" customHeight="1" spans="1:9">
      <c r="A41" s="412">
        <v>11</v>
      </c>
      <c r="B41" s="413" t="s">
        <v>79</v>
      </c>
      <c r="C41" s="413"/>
      <c r="D41" s="413" t="s">
        <v>52</v>
      </c>
      <c r="E41" s="415" t="s">
        <v>55</v>
      </c>
      <c r="F41" s="413">
        <v>1</v>
      </c>
      <c r="G41" s="414"/>
      <c r="H41" s="414"/>
      <c r="I41" s="414"/>
    </row>
    <row r="42" s="401" customFormat="1" ht="25" customHeight="1" spans="1:9">
      <c r="A42" s="412"/>
      <c r="B42" s="413"/>
      <c r="C42" s="413"/>
      <c r="D42" s="413" t="s">
        <v>77</v>
      </c>
      <c r="E42" s="415" t="s">
        <v>55</v>
      </c>
      <c r="F42" s="413">
        <v>1</v>
      </c>
      <c r="G42" s="414"/>
      <c r="H42" s="414"/>
      <c r="I42" s="414"/>
    </row>
    <row r="43" s="401" customFormat="1" ht="25" customHeight="1" spans="1:9">
      <c r="A43" s="412"/>
      <c r="B43" s="413"/>
      <c r="C43" s="413"/>
      <c r="D43" s="413" t="s">
        <v>80</v>
      </c>
      <c r="E43" s="415" t="s">
        <v>55</v>
      </c>
      <c r="F43" s="413">
        <v>1</v>
      </c>
      <c r="G43" s="414"/>
      <c r="H43" s="414"/>
      <c r="I43" s="414"/>
    </row>
    <row r="44" s="401" customFormat="1" ht="25" customHeight="1" spans="1:9">
      <c r="A44" s="412"/>
      <c r="B44" s="413"/>
      <c r="C44" s="413"/>
      <c r="D44" s="413" t="s">
        <v>81</v>
      </c>
      <c r="E44" s="415" t="s">
        <v>55</v>
      </c>
      <c r="F44" s="413">
        <v>1</v>
      </c>
      <c r="G44" s="414"/>
      <c r="H44" s="414"/>
      <c r="I44" s="414"/>
    </row>
    <row r="45" s="400" customFormat="1" ht="25" customHeight="1" spans="1:9">
      <c r="A45" s="412">
        <v>12</v>
      </c>
      <c r="B45" s="413" t="s">
        <v>82</v>
      </c>
      <c r="C45" s="413"/>
      <c r="D45" s="413" t="s">
        <v>83</v>
      </c>
      <c r="E45" s="413" t="s">
        <v>55</v>
      </c>
      <c r="F45" s="413">
        <v>5</v>
      </c>
      <c r="G45" s="414"/>
      <c r="H45" s="414"/>
      <c r="I45" s="414"/>
    </row>
    <row r="46" s="400" customFormat="1" ht="25" customHeight="1" spans="1:9">
      <c r="A46" s="412"/>
      <c r="B46" s="413"/>
      <c r="C46" s="413"/>
      <c r="D46" s="413" t="s">
        <v>84</v>
      </c>
      <c r="E46" s="413" t="s">
        <v>55</v>
      </c>
      <c r="F46" s="413">
        <v>5</v>
      </c>
      <c r="G46" s="414"/>
      <c r="H46" s="414"/>
      <c r="I46" s="414"/>
    </row>
    <row r="47" s="400" customFormat="1" ht="25" customHeight="1" spans="1:9">
      <c r="A47" s="412">
        <v>13</v>
      </c>
      <c r="B47" s="413" t="s">
        <v>85</v>
      </c>
      <c r="C47" s="413"/>
      <c r="D47" s="413" t="s">
        <v>75</v>
      </c>
      <c r="E47" s="413" t="s">
        <v>55</v>
      </c>
      <c r="F47" s="413">
        <v>20</v>
      </c>
      <c r="G47" s="414"/>
      <c r="H47" s="414"/>
      <c r="I47" s="414"/>
    </row>
    <row r="48" s="400" customFormat="1" ht="25" customHeight="1" spans="1:9">
      <c r="A48" s="412"/>
      <c r="B48" s="413"/>
      <c r="C48" s="413"/>
      <c r="D48" s="413" t="s">
        <v>86</v>
      </c>
      <c r="E48" s="413" t="s">
        <v>55</v>
      </c>
      <c r="F48" s="413">
        <v>20</v>
      </c>
      <c r="G48" s="414"/>
      <c r="H48" s="414"/>
      <c r="I48" s="414"/>
    </row>
    <row r="49" s="400" customFormat="1" ht="25" customHeight="1" spans="1:9">
      <c r="A49" s="412"/>
      <c r="B49" s="413"/>
      <c r="C49" s="413"/>
      <c r="D49" s="413" t="s">
        <v>87</v>
      </c>
      <c r="E49" s="413" t="s">
        <v>55</v>
      </c>
      <c r="F49" s="413">
        <v>20</v>
      </c>
      <c r="G49" s="414"/>
      <c r="H49" s="414"/>
      <c r="I49" s="414"/>
    </row>
    <row r="50" s="400" customFormat="1" ht="25" customHeight="1" spans="1:9">
      <c r="A50" s="412"/>
      <c r="B50" s="413"/>
      <c r="C50" s="413"/>
      <c r="D50" s="413" t="s">
        <v>88</v>
      </c>
      <c r="E50" s="413" t="s">
        <v>55</v>
      </c>
      <c r="F50" s="413">
        <v>20</v>
      </c>
      <c r="G50" s="414"/>
      <c r="H50" s="414"/>
      <c r="I50" s="414"/>
    </row>
    <row r="51" s="400" customFormat="1" ht="25" customHeight="1" spans="1:9">
      <c r="A51" s="412"/>
      <c r="B51" s="413"/>
      <c r="C51" s="413"/>
      <c r="D51" s="413" t="s">
        <v>89</v>
      </c>
      <c r="E51" s="413" t="s">
        <v>55</v>
      </c>
      <c r="F51" s="413">
        <v>20</v>
      </c>
      <c r="G51" s="414"/>
      <c r="H51" s="414"/>
      <c r="I51" s="414"/>
    </row>
    <row r="52" s="400" customFormat="1" ht="25" customHeight="1" spans="1:9">
      <c r="A52" s="412"/>
      <c r="B52" s="413"/>
      <c r="C52" s="413"/>
      <c r="D52" s="413" t="s">
        <v>90</v>
      </c>
      <c r="E52" s="413" t="s">
        <v>55</v>
      </c>
      <c r="F52" s="413">
        <v>20</v>
      </c>
      <c r="G52" s="414"/>
      <c r="H52" s="414"/>
      <c r="I52" s="414"/>
    </row>
    <row r="53" s="400" customFormat="1" ht="25" customHeight="1" spans="1:9">
      <c r="A53" s="412"/>
      <c r="B53" s="413"/>
      <c r="C53" s="413"/>
      <c r="D53" s="413" t="s">
        <v>91</v>
      </c>
      <c r="E53" s="413" t="s">
        <v>55</v>
      </c>
      <c r="F53" s="413">
        <v>20</v>
      </c>
      <c r="G53" s="414"/>
      <c r="H53" s="414"/>
      <c r="I53" s="414"/>
    </row>
    <row r="54" s="400" customFormat="1" ht="25" customHeight="1" spans="1:9">
      <c r="A54" s="412"/>
      <c r="B54" s="413"/>
      <c r="C54" s="413"/>
      <c r="D54" s="413" t="s">
        <v>92</v>
      </c>
      <c r="E54" s="413" t="s">
        <v>55</v>
      </c>
      <c r="F54" s="413">
        <v>20</v>
      </c>
      <c r="G54" s="414"/>
      <c r="H54" s="414"/>
      <c r="I54" s="414"/>
    </row>
    <row r="55" s="400" customFormat="1" ht="25" customHeight="1" spans="1:9">
      <c r="A55" s="412">
        <v>14</v>
      </c>
      <c r="B55" s="413" t="s">
        <v>93</v>
      </c>
      <c r="C55" s="413"/>
      <c r="D55" s="413" t="s">
        <v>86</v>
      </c>
      <c r="E55" s="413" t="s">
        <v>55</v>
      </c>
      <c r="F55" s="413">
        <v>10</v>
      </c>
      <c r="G55" s="414"/>
      <c r="H55" s="414"/>
      <c r="I55" s="414"/>
    </row>
    <row r="56" s="400" customFormat="1" ht="25" customHeight="1" spans="1:9">
      <c r="A56" s="412"/>
      <c r="B56" s="413"/>
      <c r="C56" s="413"/>
      <c r="D56" s="413" t="s">
        <v>94</v>
      </c>
      <c r="E56" s="413" t="s">
        <v>55</v>
      </c>
      <c r="F56" s="413">
        <v>10</v>
      </c>
      <c r="G56" s="414"/>
      <c r="H56" s="414"/>
      <c r="I56" s="414"/>
    </row>
    <row r="57" s="400" customFormat="1" ht="25" customHeight="1" spans="1:9">
      <c r="A57" s="412"/>
      <c r="B57" s="413"/>
      <c r="C57" s="413"/>
      <c r="D57" s="413" t="s">
        <v>95</v>
      </c>
      <c r="E57" s="413" t="s">
        <v>55</v>
      </c>
      <c r="F57" s="413">
        <v>10</v>
      </c>
      <c r="G57" s="414"/>
      <c r="H57" s="414"/>
      <c r="I57" s="414"/>
    </row>
    <row r="58" s="400" customFormat="1" ht="25" customHeight="1" spans="1:9">
      <c r="A58" s="412"/>
      <c r="B58" s="413"/>
      <c r="C58" s="413"/>
      <c r="D58" s="413" t="s">
        <v>96</v>
      </c>
      <c r="E58" s="413" t="s">
        <v>55</v>
      </c>
      <c r="F58" s="413">
        <v>10</v>
      </c>
      <c r="G58" s="414"/>
      <c r="H58" s="414"/>
      <c r="I58" s="414"/>
    </row>
    <row r="59" s="400" customFormat="1" ht="25" customHeight="1" spans="1:9">
      <c r="A59" s="412"/>
      <c r="B59" s="413"/>
      <c r="C59" s="413"/>
      <c r="D59" s="413" t="s">
        <v>88</v>
      </c>
      <c r="E59" s="413" t="s">
        <v>55</v>
      </c>
      <c r="F59" s="413">
        <v>10</v>
      </c>
      <c r="G59" s="414"/>
      <c r="H59" s="414"/>
      <c r="I59" s="414"/>
    </row>
    <row r="60" s="400" customFormat="1" ht="25" customHeight="1" spans="1:9">
      <c r="A60" s="412"/>
      <c r="B60" s="413"/>
      <c r="C60" s="413"/>
      <c r="D60" s="413" t="s">
        <v>97</v>
      </c>
      <c r="E60" s="413" t="s">
        <v>55</v>
      </c>
      <c r="F60" s="413">
        <v>10</v>
      </c>
      <c r="G60" s="414"/>
      <c r="H60" s="414"/>
      <c r="I60" s="414"/>
    </row>
    <row r="61" s="400" customFormat="1" ht="25" customHeight="1" spans="1:9">
      <c r="A61" s="412"/>
      <c r="B61" s="413"/>
      <c r="C61" s="413"/>
      <c r="D61" s="413" t="s">
        <v>98</v>
      </c>
      <c r="E61" s="413" t="s">
        <v>55</v>
      </c>
      <c r="F61" s="413">
        <v>10</v>
      </c>
      <c r="G61" s="414"/>
      <c r="H61" s="414"/>
      <c r="I61" s="414"/>
    </row>
    <row r="62" s="400" customFormat="1" ht="25" customHeight="1" spans="1:9">
      <c r="A62" s="412">
        <v>15</v>
      </c>
      <c r="B62" s="413" t="s">
        <v>99</v>
      </c>
      <c r="C62" s="413"/>
      <c r="D62" s="413" t="s">
        <v>100</v>
      </c>
      <c r="E62" s="413" t="s">
        <v>55</v>
      </c>
      <c r="F62" s="413">
        <v>5</v>
      </c>
      <c r="G62" s="414"/>
      <c r="H62" s="414"/>
      <c r="I62" s="414"/>
    </row>
    <row r="63" s="400" customFormat="1" ht="25" customHeight="1" spans="1:9">
      <c r="A63" s="412"/>
      <c r="B63" s="413"/>
      <c r="C63" s="413"/>
      <c r="D63" s="413" t="s">
        <v>101</v>
      </c>
      <c r="E63" s="413" t="s">
        <v>55</v>
      </c>
      <c r="F63" s="413">
        <v>5</v>
      </c>
      <c r="G63" s="414"/>
      <c r="H63" s="414"/>
      <c r="I63" s="414"/>
    </row>
    <row r="64" s="400" customFormat="1" ht="25" customHeight="1" spans="1:9">
      <c r="A64" s="412"/>
      <c r="B64" s="413"/>
      <c r="C64" s="413"/>
      <c r="D64" s="413" t="s">
        <v>102</v>
      </c>
      <c r="E64" s="413" t="s">
        <v>55</v>
      </c>
      <c r="F64" s="413">
        <v>5</v>
      </c>
      <c r="G64" s="414"/>
      <c r="H64" s="414"/>
      <c r="I64" s="414"/>
    </row>
    <row r="65" s="400" customFormat="1" ht="25" customHeight="1" spans="1:9">
      <c r="A65" s="412"/>
      <c r="B65" s="413"/>
      <c r="C65" s="413"/>
      <c r="D65" s="413" t="s">
        <v>103</v>
      </c>
      <c r="E65" s="413" t="s">
        <v>55</v>
      </c>
      <c r="F65" s="413">
        <v>5</v>
      </c>
      <c r="G65" s="414"/>
      <c r="H65" s="414"/>
      <c r="I65" s="414"/>
    </row>
    <row r="66" s="400" customFormat="1" ht="25" customHeight="1" spans="1:9">
      <c r="A66" s="412"/>
      <c r="B66" s="413"/>
      <c r="C66" s="413"/>
      <c r="D66" s="413" t="s">
        <v>80</v>
      </c>
      <c r="E66" s="413" t="s">
        <v>55</v>
      </c>
      <c r="F66" s="413">
        <v>5</v>
      </c>
      <c r="G66" s="414"/>
      <c r="H66" s="414"/>
      <c r="I66" s="414"/>
    </row>
    <row r="67" s="400" customFormat="1" ht="25" customHeight="1" spans="1:9">
      <c r="A67" s="412"/>
      <c r="B67" s="413"/>
      <c r="C67" s="413"/>
      <c r="D67" s="413" t="s">
        <v>104</v>
      </c>
      <c r="E67" s="413" t="s">
        <v>55</v>
      </c>
      <c r="F67" s="413">
        <v>5</v>
      </c>
      <c r="G67" s="414"/>
      <c r="H67" s="414"/>
      <c r="I67" s="414"/>
    </row>
    <row r="68" s="400" customFormat="1" ht="25" customHeight="1" spans="1:9">
      <c r="A68" s="412">
        <v>16</v>
      </c>
      <c r="B68" s="413" t="s">
        <v>105</v>
      </c>
      <c r="C68" s="413"/>
      <c r="D68" s="413" t="s">
        <v>101</v>
      </c>
      <c r="E68" s="413" t="s">
        <v>55</v>
      </c>
      <c r="F68" s="413">
        <v>5</v>
      </c>
      <c r="G68" s="414"/>
      <c r="H68" s="414"/>
      <c r="I68" s="414"/>
    </row>
    <row r="69" s="400" customFormat="1" ht="25" customHeight="1" spans="1:9">
      <c r="A69" s="412"/>
      <c r="B69" s="413"/>
      <c r="C69" s="413"/>
      <c r="D69" s="413" t="s">
        <v>102</v>
      </c>
      <c r="E69" s="413" t="s">
        <v>55</v>
      </c>
      <c r="F69" s="413">
        <v>5</v>
      </c>
      <c r="G69" s="414"/>
      <c r="H69" s="414"/>
      <c r="I69" s="414"/>
    </row>
    <row r="70" s="400" customFormat="1" ht="25" customHeight="1" spans="1:9">
      <c r="A70" s="412"/>
      <c r="B70" s="413"/>
      <c r="C70" s="413"/>
      <c r="D70" s="413" t="s">
        <v>103</v>
      </c>
      <c r="E70" s="413" t="s">
        <v>55</v>
      </c>
      <c r="F70" s="413">
        <v>5</v>
      </c>
      <c r="G70" s="414"/>
      <c r="H70" s="414"/>
      <c r="I70" s="414"/>
    </row>
    <row r="71" s="400" customFormat="1" ht="25" customHeight="1" spans="1:9">
      <c r="A71" s="412"/>
      <c r="B71" s="413"/>
      <c r="C71" s="413"/>
      <c r="D71" s="413" t="s">
        <v>106</v>
      </c>
      <c r="E71" s="413" t="s">
        <v>55</v>
      </c>
      <c r="F71" s="413">
        <v>5</v>
      </c>
      <c r="G71" s="414"/>
      <c r="H71" s="414"/>
      <c r="I71" s="414"/>
    </row>
    <row r="72" s="400" customFormat="1" ht="25" customHeight="1" spans="1:9">
      <c r="A72" s="412"/>
      <c r="B72" s="413"/>
      <c r="C72" s="413"/>
      <c r="D72" s="413" t="s">
        <v>104</v>
      </c>
      <c r="E72" s="413" t="s">
        <v>55</v>
      </c>
      <c r="F72" s="413">
        <v>5</v>
      </c>
      <c r="G72" s="414"/>
      <c r="H72" s="414"/>
      <c r="I72" s="414"/>
    </row>
    <row r="73" s="401" customFormat="1" ht="25" customHeight="1" spans="1:9">
      <c r="A73" s="412">
        <v>17</v>
      </c>
      <c r="B73" s="413" t="s">
        <v>107</v>
      </c>
      <c r="C73" s="413"/>
      <c r="D73" s="413" t="s">
        <v>75</v>
      </c>
      <c r="E73" s="413" t="s">
        <v>55</v>
      </c>
      <c r="F73" s="413">
        <v>1</v>
      </c>
      <c r="G73" s="414"/>
      <c r="H73" s="414"/>
      <c r="I73" s="414"/>
    </row>
    <row r="74" s="401" customFormat="1" ht="25" customHeight="1" spans="1:9">
      <c r="A74" s="412"/>
      <c r="B74" s="413"/>
      <c r="C74" s="413"/>
      <c r="D74" s="413" t="s">
        <v>72</v>
      </c>
      <c r="E74" s="413" t="s">
        <v>55</v>
      </c>
      <c r="F74" s="413">
        <v>1</v>
      </c>
      <c r="G74" s="414"/>
      <c r="H74" s="414"/>
      <c r="I74" s="414"/>
    </row>
    <row r="75" s="401" customFormat="1" ht="25" customHeight="1" spans="1:9">
      <c r="A75" s="412"/>
      <c r="B75" s="413"/>
      <c r="C75" s="413"/>
      <c r="D75" s="413" t="s">
        <v>52</v>
      </c>
      <c r="E75" s="413" t="s">
        <v>37</v>
      </c>
      <c r="F75" s="413">
        <v>1</v>
      </c>
      <c r="G75" s="414"/>
      <c r="H75" s="414"/>
      <c r="I75" s="414"/>
    </row>
    <row r="76" s="401" customFormat="1" ht="25" customHeight="1" spans="1:9">
      <c r="A76" s="412"/>
      <c r="B76" s="413"/>
      <c r="C76" s="413"/>
      <c r="D76" s="413" t="s">
        <v>66</v>
      </c>
      <c r="E76" s="413" t="s">
        <v>37</v>
      </c>
      <c r="F76" s="413">
        <v>1</v>
      </c>
      <c r="G76" s="414"/>
      <c r="H76" s="414"/>
      <c r="I76" s="414"/>
    </row>
    <row r="77" s="401" customFormat="1" ht="25" customHeight="1" spans="1:9">
      <c r="A77" s="412"/>
      <c r="B77" s="413"/>
      <c r="C77" s="413"/>
      <c r="D77" s="413" t="s">
        <v>104</v>
      </c>
      <c r="E77" s="413" t="s">
        <v>55</v>
      </c>
      <c r="F77" s="413">
        <v>1</v>
      </c>
      <c r="G77" s="414"/>
      <c r="H77" s="414"/>
      <c r="I77" s="414"/>
    </row>
    <row r="78" s="401" customFormat="1" ht="25" customHeight="1" spans="1:9">
      <c r="A78" s="412"/>
      <c r="B78" s="413"/>
      <c r="C78" s="413"/>
      <c r="D78" s="413" t="s">
        <v>108</v>
      </c>
      <c r="E78" s="413" t="s">
        <v>55</v>
      </c>
      <c r="F78" s="413">
        <v>1</v>
      </c>
      <c r="G78" s="414"/>
      <c r="H78" s="414"/>
      <c r="I78" s="414"/>
    </row>
    <row r="79" s="401" customFormat="1" ht="25" customHeight="1" spans="1:9">
      <c r="A79" s="412"/>
      <c r="B79" s="413"/>
      <c r="C79" s="413"/>
      <c r="D79" s="413" t="s">
        <v>109</v>
      </c>
      <c r="E79" s="413" t="s">
        <v>55</v>
      </c>
      <c r="F79" s="413">
        <v>1</v>
      </c>
      <c r="G79" s="414"/>
      <c r="H79" s="414"/>
      <c r="I79" s="414"/>
    </row>
    <row r="80" s="400" customFormat="1" ht="25" customHeight="1" spans="1:9">
      <c r="A80" s="412">
        <v>18</v>
      </c>
      <c r="B80" s="413" t="s">
        <v>110</v>
      </c>
      <c r="C80" s="413"/>
      <c r="D80" s="413" t="s">
        <v>111</v>
      </c>
      <c r="E80" s="413" t="s">
        <v>55</v>
      </c>
      <c r="F80" s="413">
        <v>5</v>
      </c>
      <c r="G80" s="414"/>
      <c r="H80" s="414"/>
      <c r="I80" s="414"/>
    </row>
    <row r="81" s="400" customFormat="1" ht="25" customHeight="1" spans="1:9">
      <c r="A81" s="412"/>
      <c r="B81" s="413"/>
      <c r="C81" s="413"/>
      <c r="D81" s="413" t="s">
        <v>112</v>
      </c>
      <c r="E81" s="413" t="s">
        <v>55</v>
      </c>
      <c r="F81" s="413">
        <v>5</v>
      </c>
      <c r="G81" s="414"/>
      <c r="H81" s="414"/>
      <c r="I81" s="414"/>
    </row>
    <row r="82" s="400" customFormat="1" ht="25" customHeight="1" spans="1:9">
      <c r="A82" s="412"/>
      <c r="B82" s="413"/>
      <c r="C82" s="413"/>
      <c r="D82" s="413" t="s">
        <v>103</v>
      </c>
      <c r="E82" s="413" t="s">
        <v>55</v>
      </c>
      <c r="F82" s="413">
        <v>5</v>
      </c>
      <c r="G82" s="414"/>
      <c r="H82" s="414"/>
      <c r="I82" s="414"/>
    </row>
    <row r="83" s="400" customFormat="1" ht="25" customHeight="1" spans="1:9">
      <c r="A83" s="412"/>
      <c r="B83" s="413"/>
      <c r="C83" s="413"/>
      <c r="D83" s="413" t="s">
        <v>113</v>
      </c>
      <c r="E83" s="413" t="s">
        <v>55</v>
      </c>
      <c r="F83" s="413">
        <v>5</v>
      </c>
      <c r="G83" s="414"/>
      <c r="H83" s="414"/>
      <c r="I83" s="414"/>
    </row>
    <row r="84" s="400" customFormat="1" ht="25" customHeight="1" spans="1:9">
      <c r="A84" s="412"/>
      <c r="B84" s="413"/>
      <c r="C84" s="413"/>
      <c r="D84" s="413" t="s">
        <v>109</v>
      </c>
      <c r="E84" s="413" t="s">
        <v>55</v>
      </c>
      <c r="F84" s="413">
        <v>5</v>
      </c>
      <c r="G84" s="414"/>
      <c r="H84" s="414"/>
      <c r="I84" s="414"/>
    </row>
    <row r="85" s="400" customFormat="1" ht="25" customHeight="1" spans="1:9">
      <c r="A85" s="412"/>
      <c r="B85" s="413"/>
      <c r="C85" s="413"/>
      <c r="D85" s="413" t="s">
        <v>114</v>
      </c>
      <c r="E85" s="413" t="s">
        <v>55</v>
      </c>
      <c r="F85" s="413">
        <v>5</v>
      </c>
      <c r="G85" s="414"/>
      <c r="H85" s="414"/>
      <c r="I85" s="414"/>
    </row>
    <row r="86" s="400" customFormat="1" ht="25" customHeight="1" spans="1:9">
      <c r="A86" s="412"/>
      <c r="B86" s="413"/>
      <c r="C86" s="413"/>
      <c r="D86" s="413" t="s">
        <v>115</v>
      </c>
      <c r="E86" s="413" t="s">
        <v>55</v>
      </c>
      <c r="F86" s="413">
        <v>5</v>
      </c>
      <c r="G86" s="414"/>
      <c r="H86" s="414"/>
      <c r="I86" s="414"/>
    </row>
    <row r="87" s="400" customFormat="1" ht="25" customHeight="1" spans="1:9">
      <c r="A87" s="412"/>
      <c r="B87" s="413"/>
      <c r="C87" s="413"/>
      <c r="D87" s="413" t="s">
        <v>116</v>
      </c>
      <c r="E87" s="413" t="s">
        <v>55</v>
      </c>
      <c r="F87" s="413">
        <v>5</v>
      </c>
      <c r="G87" s="414"/>
      <c r="H87" s="414"/>
      <c r="I87" s="414"/>
    </row>
    <row r="88" s="400" customFormat="1" ht="25" customHeight="1" spans="1:9">
      <c r="A88" s="412"/>
      <c r="B88" s="413"/>
      <c r="C88" s="413"/>
      <c r="D88" s="413" t="s">
        <v>117</v>
      </c>
      <c r="E88" s="413" t="s">
        <v>55</v>
      </c>
      <c r="F88" s="413">
        <v>5</v>
      </c>
      <c r="G88" s="414"/>
      <c r="H88" s="414"/>
      <c r="I88" s="414"/>
    </row>
    <row r="89" s="400" customFormat="1" ht="25" customHeight="1" spans="1:9">
      <c r="A89" s="412">
        <v>19</v>
      </c>
      <c r="B89" s="413" t="s">
        <v>118</v>
      </c>
      <c r="C89" s="413"/>
      <c r="D89" s="413" t="s">
        <v>112</v>
      </c>
      <c r="E89" s="413" t="s">
        <v>55</v>
      </c>
      <c r="F89" s="413">
        <v>5</v>
      </c>
      <c r="G89" s="414"/>
      <c r="H89" s="414"/>
      <c r="I89" s="414"/>
    </row>
    <row r="90" s="400" customFormat="1" ht="25" customHeight="1" spans="1:9">
      <c r="A90" s="412"/>
      <c r="B90" s="413"/>
      <c r="C90" s="413"/>
      <c r="D90" s="413" t="s">
        <v>119</v>
      </c>
      <c r="E90" s="413" t="s">
        <v>55</v>
      </c>
      <c r="F90" s="413">
        <v>5</v>
      </c>
      <c r="G90" s="414"/>
      <c r="H90" s="414"/>
      <c r="I90" s="414"/>
    </row>
    <row r="91" s="400" customFormat="1" ht="25" customHeight="1" spans="1:9">
      <c r="A91" s="412"/>
      <c r="B91" s="413"/>
      <c r="C91" s="413"/>
      <c r="D91" s="413" t="s">
        <v>113</v>
      </c>
      <c r="E91" s="413" t="s">
        <v>55</v>
      </c>
      <c r="F91" s="413">
        <v>5</v>
      </c>
      <c r="G91" s="414"/>
      <c r="H91" s="414"/>
      <c r="I91" s="414"/>
    </row>
    <row r="92" s="400" customFormat="1" ht="25" customHeight="1" spans="1:9">
      <c r="A92" s="412"/>
      <c r="B92" s="413"/>
      <c r="C92" s="413"/>
      <c r="D92" s="413" t="s">
        <v>109</v>
      </c>
      <c r="E92" s="413" t="s">
        <v>55</v>
      </c>
      <c r="F92" s="413">
        <v>5</v>
      </c>
      <c r="G92" s="414"/>
      <c r="H92" s="414"/>
      <c r="I92" s="414"/>
    </row>
    <row r="93" s="400" customFormat="1" ht="25" customHeight="1" spans="1:9">
      <c r="A93" s="412"/>
      <c r="B93" s="413"/>
      <c r="C93" s="413"/>
      <c r="D93" s="413" t="s">
        <v>120</v>
      </c>
      <c r="E93" s="413" t="s">
        <v>55</v>
      </c>
      <c r="F93" s="413">
        <v>5</v>
      </c>
      <c r="G93" s="414"/>
      <c r="H93" s="414"/>
      <c r="I93" s="414"/>
    </row>
    <row r="94" s="400" customFormat="1" ht="25" customHeight="1" spans="1:9">
      <c r="A94" s="412"/>
      <c r="B94" s="413"/>
      <c r="C94" s="413"/>
      <c r="D94" s="413" t="s">
        <v>121</v>
      </c>
      <c r="E94" s="413" t="s">
        <v>55</v>
      </c>
      <c r="F94" s="413">
        <v>5</v>
      </c>
      <c r="G94" s="414"/>
      <c r="H94" s="414"/>
      <c r="I94" s="414"/>
    </row>
    <row r="95" s="400" customFormat="1" ht="25" customHeight="1" spans="1:9">
      <c r="A95" s="412"/>
      <c r="B95" s="413"/>
      <c r="C95" s="413"/>
      <c r="D95" s="413" t="s">
        <v>122</v>
      </c>
      <c r="E95" s="413" t="s">
        <v>55</v>
      </c>
      <c r="F95" s="413">
        <v>5</v>
      </c>
      <c r="G95" s="414"/>
      <c r="H95" s="414"/>
      <c r="I95" s="414"/>
    </row>
    <row r="96" s="400" customFormat="1" ht="25" customHeight="1" spans="1:9">
      <c r="A96" s="412"/>
      <c r="B96" s="413"/>
      <c r="C96" s="413"/>
      <c r="D96" s="413" t="s">
        <v>123</v>
      </c>
      <c r="E96" s="413" t="s">
        <v>55</v>
      </c>
      <c r="F96" s="413">
        <v>5</v>
      </c>
      <c r="G96" s="414"/>
      <c r="H96" s="414"/>
      <c r="I96" s="414"/>
    </row>
    <row r="97" s="400" customFormat="1" ht="25" customHeight="1" spans="1:9">
      <c r="A97" s="412"/>
      <c r="B97" s="413"/>
      <c r="C97" s="413"/>
      <c r="D97" s="413" t="s">
        <v>124</v>
      </c>
      <c r="E97" s="413" t="s">
        <v>55</v>
      </c>
      <c r="F97" s="413">
        <v>5</v>
      </c>
      <c r="G97" s="414"/>
      <c r="H97" s="414"/>
      <c r="I97" s="414"/>
    </row>
    <row r="98" s="400" customFormat="1" ht="25" customHeight="1" spans="1:9">
      <c r="A98" s="412"/>
      <c r="B98" s="413"/>
      <c r="C98" s="413"/>
      <c r="D98" s="413" t="s">
        <v>125</v>
      </c>
      <c r="E98" s="413" t="s">
        <v>55</v>
      </c>
      <c r="F98" s="413">
        <v>5</v>
      </c>
      <c r="G98" s="414"/>
      <c r="H98" s="414"/>
      <c r="I98" s="414"/>
    </row>
    <row r="99" s="400" customFormat="1" ht="25" customHeight="1" spans="1:9">
      <c r="A99" s="412"/>
      <c r="B99" s="413"/>
      <c r="C99" s="413"/>
      <c r="D99" s="413" t="s">
        <v>111</v>
      </c>
      <c r="E99" s="413" t="s">
        <v>55</v>
      </c>
      <c r="F99" s="413">
        <v>5</v>
      </c>
      <c r="G99" s="414"/>
      <c r="H99" s="414"/>
      <c r="I99" s="414"/>
    </row>
    <row r="100" s="400" customFormat="1" ht="25" customHeight="1" spans="1:9">
      <c r="A100" s="412"/>
      <c r="B100" s="413"/>
      <c r="C100" s="413"/>
      <c r="D100" s="413" t="s">
        <v>117</v>
      </c>
      <c r="E100" s="413" t="s">
        <v>55</v>
      </c>
      <c r="F100" s="413">
        <v>5</v>
      </c>
      <c r="G100" s="414"/>
      <c r="H100" s="414"/>
      <c r="I100" s="414"/>
    </row>
    <row r="101" s="400" customFormat="1" ht="25" customHeight="1" spans="1:9">
      <c r="A101" s="412">
        <v>20</v>
      </c>
      <c r="B101" s="413" t="s">
        <v>126</v>
      </c>
      <c r="C101" s="413"/>
      <c r="D101" s="413" t="s">
        <v>127</v>
      </c>
      <c r="E101" s="413" t="s">
        <v>55</v>
      </c>
      <c r="F101" s="413">
        <v>2</v>
      </c>
      <c r="G101" s="414"/>
      <c r="H101" s="414"/>
      <c r="I101" s="414"/>
    </row>
    <row r="102" s="400" customFormat="1" ht="25" customHeight="1" spans="1:9">
      <c r="A102" s="412">
        <v>21</v>
      </c>
      <c r="B102" s="413" t="s">
        <v>128</v>
      </c>
      <c r="C102" s="413"/>
      <c r="D102" s="413" t="s">
        <v>129</v>
      </c>
      <c r="E102" s="418" t="s">
        <v>55</v>
      </c>
      <c r="F102" s="413">
        <v>10</v>
      </c>
      <c r="G102" s="414"/>
      <c r="H102" s="414"/>
      <c r="I102" s="414"/>
    </row>
    <row r="103" s="400" customFormat="1" ht="25" customHeight="1" spans="1:9">
      <c r="A103" s="412"/>
      <c r="B103" s="413"/>
      <c r="C103" s="413"/>
      <c r="D103" s="413" t="s">
        <v>130</v>
      </c>
      <c r="E103" s="418" t="s">
        <v>55</v>
      </c>
      <c r="F103" s="413">
        <v>10</v>
      </c>
      <c r="G103" s="414"/>
      <c r="H103" s="414"/>
      <c r="I103" s="414"/>
    </row>
    <row r="104" s="400" customFormat="1" ht="25" customHeight="1" spans="1:9">
      <c r="A104" s="412"/>
      <c r="B104" s="413"/>
      <c r="C104" s="413"/>
      <c r="D104" s="413" t="s">
        <v>131</v>
      </c>
      <c r="E104" s="418" t="s">
        <v>55</v>
      </c>
      <c r="F104" s="413">
        <v>10</v>
      </c>
      <c r="G104" s="414"/>
      <c r="H104" s="414"/>
      <c r="I104" s="414"/>
    </row>
    <row r="105" s="400" customFormat="1" ht="25" customHeight="1" spans="1:9">
      <c r="A105" s="412"/>
      <c r="B105" s="413"/>
      <c r="C105" s="413"/>
      <c r="D105" s="413" t="s">
        <v>132</v>
      </c>
      <c r="E105" s="418" t="s">
        <v>55</v>
      </c>
      <c r="F105" s="413">
        <v>10</v>
      </c>
      <c r="G105" s="414"/>
      <c r="H105" s="414"/>
      <c r="I105" s="414"/>
    </row>
    <row r="106" s="400" customFormat="1" ht="25" customHeight="1" spans="1:9">
      <c r="A106" s="412"/>
      <c r="B106" s="413"/>
      <c r="C106" s="413"/>
      <c r="D106" s="413" t="s">
        <v>80</v>
      </c>
      <c r="E106" s="418" t="s">
        <v>55</v>
      </c>
      <c r="F106" s="413">
        <v>10</v>
      </c>
      <c r="G106" s="414"/>
      <c r="H106" s="414"/>
      <c r="I106" s="414"/>
    </row>
    <row r="107" s="400" customFormat="1" ht="25" customHeight="1" spans="1:9">
      <c r="A107" s="412"/>
      <c r="B107" s="413"/>
      <c r="C107" s="413"/>
      <c r="D107" s="413" t="s">
        <v>133</v>
      </c>
      <c r="E107" s="418" t="s">
        <v>55</v>
      </c>
      <c r="F107" s="413">
        <v>10</v>
      </c>
      <c r="G107" s="414"/>
      <c r="H107" s="414"/>
      <c r="I107" s="414"/>
    </row>
    <row r="108" s="400" customFormat="1" ht="25" customHeight="1" spans="1:9">
      <c r="A108" s="412"/>
      <c r="B108" s="413"/>
      <c r="C108" s="413"/>
      <c r="D108" s="413" t="s">
        <v>134</v>
      </c>
      <c r="E108" s="418" t="s">
        <v>55</v>
      </c>
      <c r="F108" s="413">
        <v>10</v>
      </c>
      <c r="G108" s="414"/>
      <c r="H108" s="414"/>
      <c r="I108" s="414"/>
    </row>
    <row r="109" s="400" customFormat="1" ht="25" customHeight="1" spans="1:9">
      <c r="A109" s="412"/>
      <c r="B109" s="413"/>
      <c r="C109" s="413"/>
      <c r="D109" s="413" t="s">
        <v>135</v>
      </c>
      <c r="E109" s="418" t="s">
        <v>55</v>
      </c>
      <c r="F109" s="413">
        <v>10</v>
      </c>
      <c r="G109" s="414"/>
      <c r="H109" s="414"/>
      <c r="I109" s="414"/>
    </row>
    <row r="110" s="400" customFormat="1" ht="25" customHeight="1" spans="1:9">
      <c r="A110" s="412"/>
      <c r="B110" s="413"/>
      <c r="C110" s="413"/>
      <c r="D110" s="413" t="s">
        <v>136</v>
      </c>
      <c r="E110" s="418" t="s">
        <v>55</v>
      </c>
      <c r="F110" s="413">
        <v>10</v>
      </c>
      <c r="G110" s="414"/>
      <c r="H110" s="414"/>
      <c r="I110" s="414"/>
    </row>
    <row r="111" s="400" customFormat="1" ht="25" customHeight="1" spans="1:9">
      <c r="A111" s="412">
        <v>22</v>
      </c>
      <c r="B111" s="413" t="s">
        <v>137</v>
      </c>
      <c r="C111" s="413"/>
      <c r="D111" s="413" t="s">
        <v>138</v>
      </c>
      <c r="E111" s="418" t="s">
        <v>55</v>
      </c>
      <c r="F111" s="413">
        <v>5</v>
      </c>
      <c r="G111" s="414"/>
      <c r="H111" s="414"/>
      <c r="I111" s="414"/>
    </row>
    <row r="112" s="400" customFormat="1" ht="25" customHeight="1" spans="1:9">
      <c r="A112" s="412"/>
      <c r="B112" s="413"/>
      <c r="C112" s="413"/>
      <c r="D112" s="413" t="s">
        <v>130</v>
      </c>
      <c r="E112" s="418" t="s">
        <v>55</v>
      </c>
      <c r="F112" s="413">
        <v>5</v>
      </c>
      <c r="G112" s="414"/>
      <c r="H112" s="414"/>
      <c r="I112" s="414"/>
    </row>
    <row r="113" s="400" customFormat="1" ht="25" customHeight="1" spans="1:9">
      <c r="A113" s="412"/>
      <c r="B113" s="413"/>
      <c r="C113" s="413"/>
      <c r="D113" s="413" t="s">
        <v>131</v>
      </c>
      <c r="E113" s="418" t="s">
        <v>55</v>
      </c>
      <c r="F113" s="413">
        <v>5</v>
      </c>
      <c r="G113" s="414"/>
      <c r="H113" s="414"/>
      <c r="I113" s="414"/>
    </row>
    <row r="114" s="400" customFormat="1" ht="25" customHeight="1" spans="1:9">
      <c r="A114" s="412"/>
      <c r="B114" s="413"/>
      <c r="C114" s="413"/>
      <c r="D114" s="413" t="s">
        <v>132</v>
      </c>
      <c r="E114" s="418" t="s">
        <v>55</v>
      </c>
      <c r="F114" s="413">
        <v>5</v>
      </c>
      <c r="G114" s="414"/>
      <c r="H114" s="414"/>
      <c r="I114" s="414"/>
    </row>
    <row r="115" s="400" customFormat="1" ht="25" customHeight="1" spans="1:9">
      <c r="A115" s="412"/>
      <c r="B115" s="413"/>
      <c r="C115" s="413"/>
      <c r="D115" s="413" t="s">
        <v>133</v>
      </c>
      <c r="E115" s="418" t="s">
        <v>55</v>
      </c>
      <c r="F115" s="413">
        <v>5</v>
      </c>
      <c r="G115" s="414"/>
      <c r="H115" s="414"/>
      <c r="I115" s="414"/>
    </row>
    <row r="116" s="400" customFormat="1" ht="25" customHeight="1" spans="1:9">
      <c r="A116" s="412"/>
      <c r="B116" s="413"/>
      <c r="C116" s="413"/>
      <c r="D116" s="413" t="s">
        <v>134</v>
      </c>
      <c r="E116" s="418" t="s">
        <v>55</v>
      </c>
      <c r="F116" s="413">
        <v>5</v>
      </c>
      <c r="G116" s="414"/>
      <c r="H116" s="414"/>
      <c r="I116" s="414"/>
    </row>
    <row r="117" s="400" customFormat="1" ht="25" customHeight="1" spans="1:9">
      <c r="A117" s="412"/>
      <c r="B117" s="413"/>
      <c r="C117" s="413"/>
      <c r="D117" s="413" t="s">
        <v>139</v>
      </c>
      <c r="E117" s="418" t="s">
        <v>55</v>
      </c>
      <c r="F117" s="413">
        <v>5</v>
      </c>
      <c r="G117" s="414"/>
      <c r="H117" s="414"/>
      <c r="I117" s="414"/>
    </row>
    <row r="118" s="400" customFormat="1" ht="25" customHeight="1" spans="1:9">
      <c r="A118" s="412"/>
      <c r="B118" s="413"/>
      <c r="C118" s="413"/>
      <c r="D118" s="413" t="s">
        <v>140</v>
      </c>
      <c r="E118" s="418" t="s">
        <v>55</v>
      </c>
      <c r="F118" s="413">
        <v>5</v>
      </c>
      <c r="G118" s="414"/>
      <c r="H118" s="414"/>
      <c r="I118" s="414"/>
    </row>
    <row r="119" s="400" customFormat="1" ht="25" customHeight="1" spans="1:9">
      <c r="A119" s="412">
        <v>23</v>
      </c>
      <c r="B119" s="413" t="s">
        <v>141</v>
      </c>
      <c r="C119" s="413"/>
      <c r="D119" s="413" t="s">
        <v>142</v>
      </c>
      <c r="E119" s="418" t="s">
        <v>55</v>
      </c>
      <c r="F119" s="413">
        <v>15</v>
      </c>
      <c r="G119" s="414"/>
      <c r="H119" s="414"/>
      <c r="I119" s="414"/>
    </row>
    <row r="120" s="400" customFormat="1" ht="25" customHeight="1" spans="1:9">
      <c r="A120" s="412"/>
      <c r="B120" s="413"/>
      <c r="C120" s="413"/>
      <c r="D120" s="413" t="s">
        <v>143</v>
      </c>
      <c r="E120" s="418" t="s">
        <v>55</v>
      </c>
      <c r="F120" s="413">
        <v>15</v>
      </c>
      <c r="G120" s="414"/>
      <c r="H120" s="414"/>
      <c r="I120" s="414"/>
    </row>
    <row r="121" s="400" customFormat="1" ht="25" customHeight="1" spans="1:9">
      <c r="A121" s="412"/>
      <c r="B121" s="413"/>
      <c r="C121" s="413"/>
      <c r="D121" s="413" t="s">
        <v>144</v>
      </c>
      <c r="E121" s="418" t="s">
        <v>55</v>
      </c>
      <c r="F121" s="413">
        <v>15</v>
      </c>
      <c r="G121" s="414"/>
      <c r="H121" s="414"/>
      <c r="I121" s="414"/>
    </row>
    <row r="122" s="400" customFormat="1" ht="25" customHeight="1" spans="1:9">
      <c r="A122" s="412"/>
      <c r="B122" s="413"/>
      <c r="C122" s="413"/>
      <c r="D122" s="413" t="s">
        <v>145</v>
      </c>
      <c r="E122" s="418" t="s">
        <v>55</v>
      </c>
      <c r="F122" s="413">
        <v>15</v>
      </c>
      <c r="G122" s="414"/>
      <c r="H122" s="414"/>
      <c r="I122" s="414"/>
    </row>
    <row r="123" s="400" customFormat="1" ht="25" customHeight="1" spans="1:9">
      <c r="A123" s="412"/>
      <c r="B123" s="413"/>
      <c r="C123" s="413"/>
      <c r="D123" s="413" t="s">
        <v>146</v>
      </c>
      <c r="E123" s="418" t="s">
        <v>55</v>
      </c>
      <c r="F123" s="413">
        <v>15</v>
      </c>
      <c r="G123" s="414"/>
      <c r="H123" s="414"/>
      <c r="I123" s="414"/>
    </row>
    <row r="124" s="400" customFormat="1" ht="25" customHeight="1" spans="1:9">
      <c r="A124" s="412"/>
      <c r="B124" s="413"/>
      <c r="C124" s="413"/>
      <c r="D124" s="413" t="s">
        <v>147</v>
      </c>
      <c r="E124" s="418" t="s">
        <v>55</v>
      </c>
      <c r="F124" s="413">
        <v>15</v>
      </c>
      <c r="G124" s="414"/>
      <c r="H124" s="414"/>
      <c r="I124" s="414"/>
    </row>
    <row r="125" s="400" customFormat="1" ht="25" customHeight="1" spans="1:9">
      <c r="A125" s="412"/>
      <c r="B125" s="413"/>
      <c r="C125" s="413"/>
      <c r="D125" s="413" t="s">
        <v>148</v>
      </c>
      <c r="E125" s="418" t="s">
        <v>55</v>
      </c>
      <c r="F125" s="413">
        <v>15</v>
      </c>
      <c r="G125" s="414"/>
      <c r="H125" s="414"/>
      <c r="I125" s="414"/>
    </row>
    <row r="126" s="400" customFormat="1" ht="25" customHeight="1" spans="1:9">
      <c r="A126" s="412"/>
      <c r="B126" s="413"/>
      <c r="C126" s="413"/>
      <c r="D126" s="413" t="s">
        <v>149</v>
      </c>
      <c r="E126" s="418" t="s">
        <v>55</v>
      </c>
      <c r="F126" s="413">
        <v>15</v>
      </c>
      <c r="G126" s="414"/>
      <c r="H126" s="414"/>
      <c r="I126" s="414"/>
    </row>
    <row r="127" s="400" customFormat="1" ht="25" customHeight="1" spans="1:9">
      <c r="A127" s="412"/>
      <c r="B127" s="413"/>
      <c r="C127" s="413"/>
      <c r="D127" s="413" t="s">
        <v>150</v>
      </c>
      <c r="E127" s="418" t="s">
        <v>55</v>
      </c>
      <c r="F127" s="413">
        <v>15</v>
      </c>
      <c r="G127" s="414"/>
      <c r="H127" s="414"/>
      <c r="I127" s="414"/>
    </row>
    <row r="128" s="400" customFormat="1" ht="25" customHeight="1" spans="1:9">
      <c r="A128" s="412">
        <v>24</v>
      </c>
      <c r="B128" s="413" t="s">
        <v>151</v>
      </c>
      <c r="C128" s="413"/>
      <c r="D128" s="413" t="s">
        <v>152</v>
      </c>
      <c r="E128" s="418" t="s">
        <v>55</v>
      </c>
      <c r="F128" s="413">
        <v>5</v>
      </c>
      <c r="G128" s="414"/>
      <c r="H128" s="414"/>
      <c r="I128" s="414"/>
    </row>
    <row r="129" s="400" customFormat="1" ht="25" customHeight="1" spans="1:9">
      <c r="A129" s="412"/>
      <c r="B129" s="413"/>
      <c r="C129" s="413"/>
      <c r="D129" s="413" t="s">
        <v>153</v>
      </c>
      <c r="E129" s="418" t="s">
        <v>55</v>
      </c>
      <c r="F129" s="413">
        <v>5</v>
      </c>
      <c r="G129" s="414"/>
      <c r="H129" s="414"/>
      <c r="I129" s="414"/>
    </row>
    <row r="130" s="400" customFormat="1" ht="25" customHeight="1" spans="1:9">
      <c r="A130" s="412"/>
      <c r="B130" s="413"/>
      <c r="C130" s="413"/>
      <c r="D130" s="413" t="s">
        <v>143</v>
      </c>
      <c r="E130" s="418" t="s">
        <v>55</v>
      </c>
      <c r="F130" s="413">
        <v>5</v>
      </c>
      <c r="G130" s="414"/>
      <c r="H130" s="414"/>
      <c r="I130" s="414"/>
    </row>
    <row r="131" s="400" customFormat="1" ht="25" customHeight="1" spans="1:9">
      <c r="A131" s="412"/>
      <c r="B131" s="413"/>
      <c r="C131" s="413"/>
      <c r="D131" s="413" t="s">
        <v>154</v>
      </c>
      <c r="E131" s="418" t="s">
        <v>55</v>
      </c>
      <c r="F131" s="413">
        <v>5</v>
      </c>
      <c r="G131" s="414"/>
      <c r="H131" s="414"/>
      <c r="I131" s="414"/>
    </row>
    <row r="132" s="400" customFormat="1" ht="25" customHeight="1" spans="1:9">
      <c r="A132" s="412"/>
      <c r="B132" s="413"/>
      <c r="C132" s="413"/>
      <c r="D132" s="413" t="s">
        <v>109</v>
      </c>
      <c r="E132" s="418" t="s">
        <v>55</v>
      </c>
      <c r="F132" s="413">
        <v>5</v>
      </c>
      <c r="G132" s="414"/>
      <c r="H132" s="414"/>
      <c r="I132" s="414"/>
    </row>
    <row r="133" s="400" customFormat="1" ht="25" customHeight="1" spans="1:9">
      <c r="A133" s="412"/>
      <c r="B133" s="413"/>
      <c r="C133" s="413"/>
      <c r="D133" s="413" t="s">
        <v>155</v>
      </c>
      <c r="E133" s="418" t="s">
        <v>55</v>
      </c>
      <c r="F133" s="413">
        <v>5</v>
      </c>
      <c r="G133" s="414"/>
      <c r="H133" s="414"/>
      <c r="I133" s="414"/>
    </row>
    <row r="134" s="400" customFormat="1" ht="25" customHeight="1" spans="1:9">
      <c r="A134" s="412">
        <v>25</v>
      </c>
      <c r="B134" s="413" t="s">
        <v>156</v>
      </c>
      <c r="C134" s="413"/>
      <c r="D134" s="413" t="s">
        <v>88</v>
      </c>
      <c r="E134" s="418" t="s">
        <v>55</v>
      </c>
      <c r="F134" s="413">
        <v>5</v>
      </c>
      <c r="G134" s="414"/>
      <c r="H134" s="414"/>
      <c r="I134" s="414"/>
    </row>
    <row r="135" s="400" customFormat="1" ht="25" customHeight="1" spans="1:9">
      <c r="A135" s="412"/>
      <c r="B135" s="413"/>
      <c r="C135" s="413"/>
      <c r="D135" s="413" t="s">
        <v>157</v>
      </c>
      <c r="E135" s="418" t="s">
        <v>55</v>
      </c>
      <c r="F135" s="413">
        <v>5</v>
      </c>
      <c r="G135" s="414"/>
      <c r="H135" s="414"/>
      <c r="I135" s="414"/>
    </row>
    <row r="136" s="400" customFormat="1" ht="25" customHeight="1" spans="1:9">
      <c r="A136" s="412"/>
      <c r="B136" s="413"/>
      <c r="C136" s="413"/>
      <c r="D136" s="413" t="s">
        <v>158</v>
      </c>
      <c r="E136" s="418" t="s">
        <v>55</v>
      </c>
      <c r="F136" s="413">
        <v>5</v>
      </c>
      <c r="G136" s="414"/>
      <c r="H136" s="414"/>
      <c r="I136" s="414"/>
    </row>
    <row r="137" s="400" customFormat="1" ht="25" customHeight="1" spans="1:9">
      <c r="A137" s="412"/>
      <c r="B137" s="413"/>
      <c r="C137" s="413"/>
      <c r="D137" s="413" t="s">
        <v>159</v>
      </c>
      <c r="E137" s="418" t="s">
        <v>55</v>
      </c>
      <c r="F137" s="413">
        <v>5</v>
      </c>
      <c r="G137" s="414"/>
      <c r="H137" s="414"/>
      <c r="I137" s="414"/>
    </row>
    <row r="138" s="400" customFormat="1" ht="25" customHeight="1" spans="1:9">
      <c r="A138" s="412"/>
      <c r="B138" s="413"/>
      <c r="C138" s="413"/>
      <c r="D138" s="413" t="s">
        <v>160</v>
      </c>
      <c r="E138" s="418" t="s">
        <v>55</v>
      </c>
      <c r="F138" s="413">
        <v>5</v>
      </c>
      <c r="G138" s="414"/>
      <c r="H138" s="414"/>
      <c r="I138" s="414"/>
    </row>
    <row r="139" s="400" customFormat="1" ht="25" customHeight="1" spans="1:9">
      <c r="A139" s="412"/>
      <c r="B139" s="413"/>
      <c r="C139" s="413"/>
      <c r="D139" s="413" t="s">
        <v>161</v>
      </c>
      <c r="E139" s="418" t="s">
        <v>55</v>
      </c>
      <c r="F139" s="413">
        <v>5</v>
      </c>
      <c r="G139" s="414"/>
      <c r="H139" s="414"/>
      <c r="I139" s="414"/>
    </row>
    <row r="140" s="400" customFormat="1" ht="25" customHeight="1" spans="1:9">
      <c r="A140" s="412"/>
      <c r="B140" s="413"/>
      <c r="C140" s="413"/>
      <c r="D140" s="413" t="s">
        <v>162</v>
      </c>
      <c r="E140" s="418" t="s">
        <v>55</v>
      </c>
      <c r="F140" s="413">
        <v>5</v>
      </c>
      <c r="G140" s="414"/>
      <c r="H140" s="414"/>
      <c r="I140" s="414"/>
    </row>
    <row r="141" s="400" customFormat="1" ht="25" customHeight="1" spans="1:9">
      <c r="A141" s="412"/>
      <c r="B141" s="413"/>
      <c r="C141" s="413"/>
      <c r="D141" s="413" t="s">
        <v>163</v>
      </c>
      <c r="E141" s="418" t="s">
        <v>55</v>
      </c>
      <c r="F141" s="413">
        <v>5</v>
      </c>
      <c r="G141" s="414"/>
      <c r="H141" s="414"/>
      <c r="I141" s="414"/>
    </row>
    <row r="142" s="400" customFormat="1" ht="25" customHeight="1" spans="1:9">
      <c r="A142" s="412"/>
      <c r="B142" s="413"/>
      <c r="C142" s="413"/>
      <c r="D142" s="413" t="s">
        <v>164</v>
      </c>
      <c r="E142" s="418" t="s">
        <v>55</v>
      </c>
      <c r="F142" s="413">
        <v>5</v>
      </c>
      <c r="G142" s="414"/>
      <c r="H142" s="414"/>
      <c r="I142" s="414"/>
    </row>
    <row r="143" s="400" customFormat="1" ht="25" customHeight="1" spans="1:9">
      <c r="A143" s="412"/>
      <c r="B143" s="413"/>
      <c r="C143" s="413"/>
      <c r="D143" s="413" t="s">
        <v>165</v>
      </c>
      <c r="E143" s="418" t="s">
        <v>55</v>
      </c>
      <c r="F143" s="413">
        <v>5</v>
      </c>
      <c r="G143" s="414"/>
      <c r="H143" s="414"/>
      <c r="I143" s="414"/>
    </row>
    <row r="144" s="400" customFormat="1" ht="25" customHeight="1" spans="1:9">
      <c r="A144" s="412">
        <v>26</v>
      </c>
      <c r="B144" s="413" t="s">
        <v>166</v>
      </c>
      <c r="C144" s="413"/>
      <c r="D144" s="413" t="s">
        <v>167</v>
      </c>
      <c r="E144" s="418" t="s">
        <v>55</v>
      </c>
      <c r="F144" s="413">
        <v>10</v>
      </c>
      <c r="G144" s="414"/>
      <c r="H144" s="414"/>
      <c r="I144" s="414"/>
    </row>
    <row r="145" s="400" customFormat="1" ht="25" customHeight="1" spans="1:9">
      <c r="A145" s="412"/>
      <c r="B145" s="413"/>
      <c r="C145" s="413"/>
      <c r="D145" s="413" t="s">
        <v>168</v>
      </c>
      <c r="E145" s="418" t="s">
        <v>55</v>
      </c>
      <c r="F145" s="413">
        <v>10</v>
      </c>
      <c r="G145" s="414"/>
      <c r="H145" s="414"/>
      <c r="I145" s="414"/>
    </row>
    <row r="146" s="400" customFormat="1" ht="25" customHeight="1" spans="1:9">
      <c r="A146" s="412"/>
      <c r="B146" s="413"/>
      <c r="C146" s="413"/>
      <c r="D146" s="413" t="s">
        <v>80</v>
      </c>
      <c r="E146" s="418" t="s">
        <v>55</v>
      </c>
      <c r="F146" s="413">
        <v>10</v>
      </c>
      <c r="G146" s="414"/>
      <c r="H146" s="414"/>
      <c r="I146" s="414"/>
    </row>
    <row r="147" s="400" customFormat="1" ht="25" customHeight="1" spans="1:9">
      <c r="A147" s="412">
        <v>27</v>
      </c>
      <c r="B147" s="413" t="s">
        <v>169</v>
      </c>
      <c r="C147" s="413"/>
      <c r="D147" s="413" t="s">
        <v>160</v>
      </c>
      <c r="E147" s="418" t="s">
        <v>55</v>
      </c>
      <c r="F147" s="413">
        <v>1</v>
      </c>
      <c r="G147" s="414"/>
      <c r="H147" s="414"/>
      <c r="I147" s="414"/>
    </row>
    <row r="148" s="400" customFormat="1" ht="25" customHeight="1" spans="1:9">
      <c r="A148" s="412"/>
      <c r="B148" s="413"/>
      <c r="C148" s="413"/>
      <c r="D148" s="413" t="s">
        <v>170</v>
      </c>
      <c r="E148" s="418" t="s">
        <v>55</v>
      </c>
      <c r="F148" s="413">
        <v>1</v>
      </c>
      <c r="G148" s="414"/>
      <c r="H148" s="414"/>
      <c r="I148" s="414"/>
    </row>
    <row r="149" s="400" customFormat="1" ht="25" customHeight="1" spans="1:9">
      <c r="A149" s="412"/>
      <c r="B149" s="413"/>
      <c r="C149" s="413"/>
      <c r="D149" s="413" t="s">
        <v>171</v>
      </c>
      <c r="E149" s="418" t="s">
        <v>55</v>
      </c>
      <c r="F149" s="413">
        <v>1</v>
      </c>
      <c r="G149" s="414"/>
      <c r="H149" s="414"/>
      <c r="I149" s="414"/>
    </row>
    <row r="150" s="400" customFormat="1" ht="25" customHeight="1" spans="1:9">
      <c r="A150" s="412"/>
      <c r="B150" s="413"/>
      <c r="C150" s="413"/>
      <c r="D150" s="413" t="s">
        <v>172</v>
      </c>
      <c r="E150" s="418" t="s">
        <v>55</v>
      </c>
      <c r="F150" s="413">
        <v>1</v>
      </c>
      <c r="G150" s="414"/>
      <c r="H150" s="414"/>
      <c r="I150" s="414"/>
    </row>
    <row r="151" s="400" customFormat="1" ht="25" customHeight="1" spans="1:9">
      <c r="A151" s="412"/>
      <c r="B151" s="413"/>
      <c r="C151" s="413"/>
      <c r="D151" s="413" t="s">
        <v>173</v>
      </c>
      <c r="E151" s="418" t="s">
        <v>55</v>
      </c>
      <c r="F151" s="413">
        <v>1</v>
      </c>
      <c r="G151" s="414"/>
      <c r="H151" s="414"/>
      <c r="I151" s="414"/>
    </row>
    <row r="152" s="400" customFormat="1" ht="25" customHeight="1" spans="1:9">
      <c r="A152" s="412"/>
      <c r="B152" s="413"/>
      <c r="C152" s="413"/>
      <c r="D152" s="413" t="s">
        <v>174</v>
      </c>
      <c r="E152" s="418" t="s">
        <v>55</v>
      </c>
      <c r="F152" s="413">
        <v>1</v>
      </c>
      <c r="G152" s="414"/>
      <c r="H152" s="414"/>
      <c r="I152" s="414"/>
    </row>
    <row r="153" s="400" customFormat="1" ht="25" customHeight="1" spans="1:9">
      <c r="A153" s="412">
        <v>28</v>
      </c>
      <c r="B153" s="418" t="s">
        <v>175</v>
      </c>
      <c r="C153" s="418"/>
      <c r="D153" s="418" t="s">
        <v>176</v>
      </c>
      <c r="E153" s="413" t="s">
        <v>55</v>
      </c>
      <c r="F153" s="413">
        <v>5</v>
      </c>
      <c r="G153" s="414"/>
      <c r="H153" s="414"/>
      <c r="I153" s="414"/>
    </row>
    <row r="154" s="400" customFormat="1" ht="25" customHeight="1" spans="1:9">
      <c r="A154" s="419">
        <v>29</v>
      </c>
      <c r="B154" s="420" t="s">
        <v>177</v>
      </c>
      <c r="C154" s="421"/>
      <c r="D154" s="422" t="s">
        <v>178</v>
      </c>
      <c r="E154" s="422" t="s">
        <v>37</v>
      </c>
      <c r="F154" s="422">
        <v>4</v>
      </c>
      <c r="G154" s="423"/>
      <c r="H154" s="423"/>
      <c r="I154" s="419"/>
    </row>
    <row r="155" s="400" customFormat="1" ht="25" customHeight="1" spans="1:9">
      <c r="A155" s="424">
        <v>30</v>
      </c>
      <c r="B155" s="420" t="s">
        <v>179</v>
      </c>
      <c r="C155" s="421"/>
      <c r="D155" s="425" t="s">
        <v>180</v>
      </c>
      <c r="E155" s="426" t="s">
        <v>55</v>
      </c>
      <c r="F155" s="422">
        <v>33</v>
      </c>
      <c r="G155" s="427"/>
      <c r="H155" s="427"/>
      <c r="I155" s="424"/>
    </row>
    <row r="156" s="400" customFormat="1" ht="25" customHeight="1" spans="1:9">
      <c r="A156" s="428"/>
      <c r="B156" s="429"/>
      <c r="C156" s="430"/>
      <c r="D156" s="425" t="s">
        <v>181</v>
      </c>
      <c r="E156" s="426" t="s">
        <v>55</v>
      </c>
      <c r="F156" s="422">
        <v>33</v>
      </c>
      <c r="G156" s="427"/>
      <c r="H156" s="427"/>
      <c r="I156" s="424"/>
    </row>
    <row r="157" s="400" customFormat="1" ht="25" customHeight="1" spans="1:9">
      <c r="A157" s="428"/>
      <c r="B157" s="429"/>
      <c r="C157" s="430"/>
      <c r="D157" s="425" t="s">
        <v>182</v>
      </c>
      <c r="E157" s="426" t="s">
        <v>55</v>
      </c>
      <c r="F157" s="422">
        <v>33</v>
      </c>
      <c r="G157" s="427"/>
      <c r="H157" s="427"/>
      <c r="I157" s="424"/>
    </row>
    <row r="158" s="400" customFormat="1" ht="25" customHeight="1" spans="1:9">
      <c r="A158" s="428"/>
      <c r="B158" s="429"/>
      <c r="C158" s="430"/>
      <c r="D158" s="425" t="s">
        <v>183</v>
      </c>
      <c r="E158" s="426" t="s">
        <v>55</v>
      </c>
      <c r="F158" s="422">
        <v>33</v>
      </c>
      <c r="G158" s="427"/>
      <c r="H158" s="427"/>
      <c r="I158" s="424"/>
    </row>
    <row r="159" s="400" customFormat="1" ht="25" customHeight="1" spans="1:9">
      <c r="A159" s="428"/>
      <c r="B159" s="429"/>
      <c r="C159" s="430"/>
      <c r="D159" s="425" t="s">
        <v>184</v>
      </c>
      <c r="E159" s="426" t="s">
        <v>55</v>
      </c>
      <c r="F159" s="422">
        <v>33</v>
      </c>
      <c r="G159" s="427"/>
      <c r="H159" s="427"/>
      <c r="I159" s="424"/>
    </row>
    <row r="160" s="400" customFormat="1" ht="25" customHeight="1" spans="1:9">
      <c r="A160" s="431"/>
      <c r="B160" s="432"/>
      <c r="C160" s="433"/>
      <c r="D160" s="425" t="s">
        <v>185</v>
      </c>
      <c r="E160" s="426" t="s">
        <v>55</v>
      </c>
      <c r="F160" s="422">
        <v>33</v>
      </c>
      <c r="G160" s="427"/>
      <c r="H160" s="427"/>
      <c r="I160" s="424"/>
    </row>
    <row r="161" s="400" customFormat="1" ht="25" customHeight="1" spans="1:9">
      <c r="A161" s="424">
        <v>31</v>
      </c>
      <c r="B161" s="434" t="s">
        <v>186</v>
      </c>
      <c r="C161" s="435"/>
      <c r="D161" s="426" t="s">
        <v>187</v>
      </c>
      <c r="E161" s="426" t="s">
        <v>55</v>
      </c>
      <c r="F161" s="422">
        <v>5</v>
      </c>
      <c r="G161" s="427"/>
      <c r="H161" s="427"/>
      <c r="I161" s="424"/>
    </row>
    <row r="162" s="400" customFormat="1" ht="25" customHeight="1" spans="1:9">
      <c r="A162" s="428"/>
      <c r="B162" s="436"/>
      <c r="C162" s="437"/>
      <c r="D162" s="426" t="s">
        <v>188</v>
      </c>
      <c r="E162" s="426" t="s">
        <v>55</v>
      </c>
      <c r="F162" s="422">
        <v>5</v>
      </c>
      <c r="G162" s="427"/>
      <c r="H162" s="427"/>
      <c r="I162" s="424"/>
    </row>
    <row r="163" s="400" customFormat="1" ht="25" customHeight="1" spans="1:9">
      <c r="A163" s="428"/>
      <c r="B163" s="436"/>
      <c r="C163" s="437"/>
      <c r="D163" s="426" t="s">
        <v>189</v>
      </c>
      <c r="E163" s="426" t="s">
        <v>55</v>
      </c>
      <c r="F163" s="422">
        <v>5</v>
      </c>
      <c r="G163" s="427"/>
      <c r="H163" s="427"/>
      <c r="I163" s="424"/>
    </row>
    <row r="164" s="400" customFormat="1" ht="25" customHeight="1" spans="1:9">
      <c r="A164" s="428"/>
      <c r="B164" s="436"/>
      <c r="C164" s="437"/>
      <c r="D164" s="426" t="s">
        <v>190</v>
      </c>
      <c r="E164" s="426" t="s">
        <v>55</v>
      </c>
      <c r="F164" s="422">
        <v>5</v>
      </c>
      <c r="G164" s="427"/>
      <c r="H164" s="427"/>
      <c r="I164" s="424"/>
    </row>
    <row r="165" s="400" customFormat="1" ht="25" customHeight="1" spans="1:9">
      <c r="A165" s="428"/>
      <c r="B165" s="436"/>
      <c r="C165" s="437"/>
      <c r="D165" s="426" t="s">
        <v>191</v>
      </c>
      <c r="E165" s="426" t="s">
        <v>55</v>
      </c>
      <c r="F165" s="422">
        <v>5</v>
      </c>
      <c r="G165" s="427"/>
      <c r="H165" s="427"/>
      <c r="I165" s="424"/>
    </row>
    <row r="166" s="400" customFormat="1" ht="25" customHeight="1" spans="1:9">
      <c r="A166" s="428"/>
      <c r="B166" s="436"/>
      <c r="C166" s="437"/>
      <c r="D166" s="426" t="s">
        <v>192</v>
      </c>
      <c r="E166" s="426" t="s">
        <v>55</v>
      </c>
      <c r="F166" s="422">
        <v>5</v>
      </c>
      <c r="G166" s="427"/>
      <c r="H166" s="427"/>
      <c r="I166" s="424"/>
    </row>
    <row r="167" s="400" customFormat="1" ht="25" customHeight="1" spans="1:9">
      <c r="A167" s="428"/>
      <c r="B167" s="436"/>
      <c r="C167" s="437"/>
      <c r="D167" s="426" t="s">
        <v>193</v>
      </c>
      <c r="E167" s="426" t="s">
        <v>55</v>
      </c>
      <c r="F167" s="422">
        <v>5</v>
      </c>
      <c r="G167" s="427"/>
      <c r="H167" s="427"/>
      <c r="I167" s="424"/>
    </row>
    <row r="168" s="400" customFormat="1" ht="25" customHeight="1" spans="1:9">
      <c r="A168" s="428"/>
      <c r="B168" s="436"/>
      <c r="C168" s="437"/>
      <c r="D168" s="426" t="s">
        <v>194</v>
      </c>
      <c r="E168" s="426" t="s">
        <v>55</v>
      </c>
      <c r="F168" s="422">
        <v>5</v>
      </c>
      <c r="G168" s="427"/>
      <c r="H168" s="427"/>
      <c r="I168" s="424"/>
    </row>
    <row r="169" s="400" customFormat="1" ht="25" customHeight="1" spans="1:9">
      <c r="A169" s="428"/>
      <c r="B169" s="436"/>
      <c r="C169" s="437"/>
      <c r="D169" s="426" t="s">
        <v>182</v>
      </c>
      <c r="E169" s="426" t="s">
        <v>55</v>
      </c>
      <c r="F169" s="422">
        <v>5</v>
      </c>
      <c r="G169" s="427"/>
      <c r="H169" s="427"/>
      <c r="I169" s="424"/>
    </row>
    <row r="170" s="400" customFormat="1" ht="25" customHeight="1" spans="1:9">
      <c r="A170" s="428"/>
      <c r="B170" s="436"/>
      <c r="C170" s="437"/>
      <c r="D170" s="426" t="s">
        <v>195</v>
      </c>
      <c r="E170" s="426" t="s">
        <v>55</v>
      </c>
      <c r="F170" s="422">
        <v>5</v>
      </c>
      <c r="G170" s="427"/>
      <c r="H170" s="427"/>
      <c r="I170" s="424"/>
    </row>
    <row r="171" s="400" customFormat="1" ht="25" customHeight="1" spans="1:9">
      <c r="A171" s="428"/>
      <c r="B171" s="436"/>
      <c r="C171" s="437"/>
      <c r="D171" s="426" t="s">
        <v>196</v>
      </c>
      <c r="E171" s="426" t="s">
        <v>55</v>
      </c>
      <c r="F171" s="422">
        <v>5</v>
      </c>
      <c r="G171" s="427"/>
      <c r="H171" s="427"/>
      <c r="I171" s="424"/>
    </row>
    <row r="172" s="400" customFormat="1" ht="25" customHeight="1" spans="1:9">
      <c r="A172" s="438"/>
      <c r="B172" s="439"/>
      <c r="C172" s="439"/>
      <c r="D172" s="426" t="s">
        <v>197</v>
      </c>
      <c r="E172" s="426" t="s">
        <v>55</v>
      </c>
      <c r="F172" s="422">
        <v>5</v>
      </c>
      <c r="G172" s="427"/>
      <c r="H172" s="427"/>
      <c r="I172" s="424"/>
    </row>
    <row r="173" s="400" customFormat="1" ht="25" customHeight="1" spans="1:9">
      <c r="A173" s="424">
        <v>32</v>
      </c>
      <c r="B173" s="434" t="s">
        <v>198</v>
      </c>
      <c r="C173" s="435"/>
      <c r="D173" s="426" t="s">
        <v>187</v>
      </c>
      <c r="E173" s="426" t="s">
        <v>55</v>
      </c>
      <c r="F173" s="422">
        <v>5</v>
      </c>
      <c r="G173" s="427"/>
      <c r="H173" s="427"/>
      <c r="I173" s="424"/>
    </row>
    <row r="174" s="400" customFormat="1" ht="25" customHeight="1" spans="1:9">
      <c r="A174" s="428"/>
      <c r="B174" s="436"/>
      <c r="C174" s="437"/>
      <c r="D174" s="426" t="s">
        <v>188</v>
      </c>
      <c r="E174" s="426" t="s">
        <v>55</v>
      </c>
      <c r="F174" s="422">
        <v>5</v>
      </c>
      <c r="G174" s="427"/>
      <c r="H174" s="427"/>
      <c r="I174" s="424"/>
    </row>
    <row r="175" s="400" customFormat="1" ht="25" customHeight="1" spans="1:9">
      <c r="A175" s="428"/>
      <c r="B175" s="436"/>
      <c r="C175" s="437"/>
      <c r="D175" s="426" t="s">
        <v>199</v>
      </c>
      <c r="E175" s="426" t="s">
        <v>55</v>
      </c>
      <c r="F175" s="422">
        <v>5</v>
      </c>
      <c r="G175" s="427"/>
      <c r="H175" s="427"/>
      <c r="I175" s="424"/>
    </row>
    <row r="176" s="400" customFormat="1" ht="25" customHeight="1" spans="1:9">
      <c r="A176" s="428"/>
      <c r="B176" s="436"/>
      <c r="C176" s="437"/>
      <c r="D176" s="426" t="s">
        <v>189</v>
      </c>
      <c r="E176" s="426" t="s">
        <v>55</v>
      </c>
      <c r="F176" s="422">
        <v>5</v>
      </c>
      <c r="G176" s="427"/>
      <c r="H176" s="427"/>
      <c r="I176" s="424"/>
    </row>
    <row r="177" s="400" customFormat="1" ht="25" customHeight="1" spans="1:9">
      <c r="A177" s="428"/>
      <c r="B177" s="436"/>
      <c r="C177" s="437"/>
      <c r="D177" s="426" t="s">
        <v>190</v>
      </c>
      <c r="E177" s="426" t="s">
        <v>55</v>
      </c>
      <c r="F177" s="422">
        <v>5</v>
      </c>
      <c r="G177" s="427"/>
      <c r="H177" s="427"/>
      <c r="I177" s="424"/>
    </row>
    <row r="178" s="400" customFormat="1" ht="25" customHeight="1" spans="1:9">
      <c r="A178" s="428"/>
      <c r="B178" s="436"/>
      <c r="C178" s="437"/>
      <c r="D178" s="426" t="s">
        <v>193</v>
      </c>
      <c r="E178" s="426" t="s">
        <v>55</v>
      </c>
      <c r="F178" s="422">
        <v>5</v>
      </c>
      <c r="G178" s="427"/>
      <c r="H178" s="427"/>
      <c r="I178" s="424"/>
    </row>
    <row r="179" s="400" customFormat="1" ht="25" customHeight="1" spans="1:9">
      <c r="A179" s="428"/>
      <c r="B179" s="436"/>
      <c r="C179" s="437"/>
      <c r="D179" s="426" t="s">
        <v>182</v>
      </c>
      <c r="E179" s="426" t="s">
        <v>55</v>
      </c>
      <c r="F179" s="422">
        <v>5</v>
      </c>
      <c r="G179" s="427"/>
      <c r="H179" s="427"/>
      <c r="I179" s="424"/>
    </row>
    <row r="180" s="400" customFormat="1" ht="25" customHeight="1" spans="1:9">
      <c r="A180" s="428"/>
      <c r="B180" s="436"/>
      <c r="C180" s="437"/>
      <c r="D180" s="426" t="s">
        <v>195</v>
      </c>
      <c r="E180" s="426" t="s">
        <v>55</v>
      </c>
      <c r="F180" s="422">
        <v>5</v>
      </c>
      <c r="G180" s="427"/>
      <c r="H180" s="427"/>
      <c r="I180" s="424"/>
    </row>
    <row r="181" s="400" customFormat="1" ht="25" customHeight="1" spans="1:9">
      <c r="A181" s="428"/>
      <c r="B181" s="436"/>
      <c r="C181" s="437"/>
      <c r="D181" s="426" t="s">
        <v>196</v>
      </c>
      <c r="E181" s="426" t="s">
        <v>55</v>
      </c>
      <c r="F181" s="422">
        <v>5</v>
      </c>
      <c r="G181" s="427"/>
      <c r="H181" s="427"/>
      <c r="I181" s="424"/>
    </row>
    <row r="182" s="400" customFormat="1" ht="25" customHeight="1" spans="1:9">
      <c r="A182" s="431"/>
      <c r="B182" s="440"/>
      <c r="C182" s="441"/>
      <c r="D182" s="426" t="s">
        <v>197</v>
      </c>
      <c r="E182" s="426" t="s">
        <v>55</v>
      </c>
      <c r="F182" s="422">
        <v>5</v>
      </c>
      <c r="G182" s="427"/>
      <c r="H182" s="427"/>
      <c r="I182" s="424"/>
    </row>
    <row r="183" s="400" customFormat="1" ht="25" customHeight="1" spans="1:9">
      <c r="A183" s="424">
        <v>33</v>
      </c>
      <c r="B183" s="436" t="s">
        <v>200</v>
      </c>
      <c r="C183" s="437"/>
      <c r="D183" s="426" t="s">
        <v>187</v>
      </c>
      <c r="E183" s="426" t="s">
        <v>55</v>
      </c>
      <c r="F183" s="422">
        <v>5</v>
      </c>
      <c r="G183" s="427"/>
      <c r="H183" s="427"/>
      <c r="I183" s="424"/>
    </row>
    <row r="184" s="400" customFormat="1" ht="25" customHeight="1" spans="1:9">
      <c r="A184" s="428"/>
      <c r="B184" s="436"/>
      <c r="C184" s="437"/>
      <c r="D184" s="426" t="s">
        <v>188</v>
      </c>
      <c r="E184" s="426" t="s">
        <v>55</v>
      </c>
      <c r="F184" s="422">
        <v>5</v>
      </c>
      <c r="G184" s="427"/>
      <c r="H184" s="427"/>
      <c r="I184" s="424"/>
    </row>
    <row r="185" s="400" customFormat="1" ht="25" customHeight="1" spans="1:9">
      <c r="A185" s="428"/>
      <c r="B185" s="436"/>
      <c r="C185" s="437"/>
      <c r="D185" s="426" t="s">
        <v>189</v>
      </c>
      <c r="E185" s="426" t="s">
        <v>55</v>
      </c>
      <c r="F185" s="422">
        <v>5</v>
      </c>
      <c r="G185" s="427"/>
      <c r="H185" s="427"/>
      <c r="I185" s="424"/>
    </row>
    <row r="186" s="400" customFormat="1" ht="25" customHeight="1" spans="1:9">
      <c r="A186" s="428"/>
      <c r="B186" s="436"/>
      <c r="C186" s="437"/>
      <c r="D186" s="426" t="s">
        <v>190</v>
      </c>
      <c r="E186" s="426" t="s">
        <v>55</v>
      </c>
      <c r="F186" s="422">
        <v>5</v>
      </c>
      <c r="G186" s="427"/>
      <c r="H186" s="427"/>
      <c r="I186" s="424"/>
    </row>
    <row r="187" s="400" customFormat="1" ht="25" customHeight="1" spans="1:9">
      <c r="A187" s="428"/>
      <c r="B187" s="436"/>
      <c r="C187" s="437"/>
      <c r="D187" s="426" t="s">
        <v>191</v>
      </c>
      <c r="E187" s="426" t="s">
        <v>55</v>
      </c>
      <c r="F187" s="422">
        <v>5</v>
      </c>
      <c r="G187" s="427"/>
      <c r="H187" s="427"/>
      <c r="I187" s="424"/>
    </row>
    <row r="188" s="400" customFormat="1" ht="25" customHeight="1" spans="1:9">
      <c r="A188" s="428"/>
      <c r="B188" s="436"/>
      <c r="C188" s="437"/>
      <c r="D188" s="426" t="s">
        <v>192</v>
      </c>
      <c r="E188" s="426" t="s">
        <v>55</v>
      </c>
      <c r="F188" s="422">
        <v>5</v>
      </c>
      <c r="G188" s="427"/>
      <c r="H188" s="427"/>
      <c r="I188" s="424"/>
    </row>
    <row r="189" s="400" customFormat="1" ht="25" customHeight="1" spans="1:9">
      <c r="A189" s="428"/>
      <c r="B189" s="436"/>
      <c r="C189" s="437"/>
      <c r="D189" s="426" t="s">
        <v>193</v>
      </c>
      <c r="E189" s="426" t="s">
        <v>55</v>
      </c>
      <c r="F189" s="422">
        <v>5</v>
      </c>
      <c r="G189" s="427"/>
      <c r="H189" s="427"/>
      <c r="I189" s="424"/>
    </row>
    <row r="190" s="400" customFormat="1" ht="25" customHeight="1" spans="1:9">
      <c r="A190" s="428"/>
      <c r="B190" s="436"/>
      <c r="C190" s="437"/>
      <c r="D190" s="426" t="s">
        <v>194</v>
      </c>
      <c r="E190" s="426" t="s">
        <v>55</v>
      </c>
      <c r="F190" s="422">
        <v>5</v>
      </c>
      <c r="G190" s="427"/>
      <c r="H190" s="427"/>
      <c r="I190" s="424"/>
    </row>
    <row r="191" s="400" customFormat="1" ht="25" customHeight="1" spans="1:9">
      <c r="A191" s="428"/>
      <c r="B191" s="436"/>
      <c r="C191" s="437"/>
      <c r="D191" s="426" t="s">
        <v>182</v>
      </c>
      <c r="E191" s="426" t="s">
        <v>55</v>
      </c>
      <c r="F191" s="422">
        <v>5</v>
      </c>
      <c r="G191" s="427"/>
      <c r="H191" s="427"/>
      <c r="I191" s="424"/>
    </row>
    <row r="192" s="400" customFormat="1" ht="25" customHeight="1" spans="1:9">
      <c r="A192" s="428"/>
      <c r="B192" s="436"/>
      <c r="C192" s="437"/>
      <c r="D192" s="426" t="s">
        <v>195</v>
      </c>
      <c r="E192" s="426" t="s">
        <v>55</v>
      </c>
      <c r="F192" s="422">
        <v>5</v>
      </c>
      <c r="G192" s="427"/>
      <c r="H192" s="427"/>
      <c r="I192" s="424"/>
    </row>
    <row r="193" s="400" customFormat="1" ht="25" customHeight="1" spans="1:9">
      <c r="A193" s="428"/>
      <c r="B193" s="436"/>
      <c r="C193" s="437"/>
      <c r="D193" s="426" t="s">
        <v>196</v>
      </c>
      <c r="E193" s="426" t="s">
        <v>55</v>
      </c>
      <c r="F193" s="422">
        <v>5</v>
      </c>
      <c r="G193" s="427"/>
      <c r="H193" s="427"/>
      <c r="I193" s="424"/>
    </row>
    <row r="194" s="400" customFormat="1" ht="25" customHeight="1" spans="1:9">
      <c r="A194" s="431"/>
      <c r="B194" s="440"/>
      <c r="C194" s="441"/>
      <c r="D194" s="426" t="s">
        <v>197</v>
      </c>
      <c r="E194" s="426" t="s">
        <v>55</v>
      </c>
      <c r="F194" s="422">
        <v>5</v>
      </c>
      <c r="G194" s="427"/>
      <c r="H194" s="427"/>
      <c r="I194" s="424"/>
    </row>
    <row r="195" s="400" customFormat="1" ht="25" customHeight="1" spans="1:9">
      <c r="A195" s="424">
        <v>34</v>
      </c>
      <c r="B195" s="436" t="s">
        <v>201</v>
      </c>
      <c r="C195" s="437"/>
      <c r="D195" s="426" t="s">
        <v>187</v>
      </c>
      <c r="E195" s="426" t="s">
        <v>55</v>
      </c>
      <c r="F195" s="422">
        <v>5</v>
      </c>
      <c r="G195" s="427"/>
      <c r="H195" s="427"/>
      <c r="I195" s="424"/>
    </row>
    <row r="196" s="400" customFormat="1" ht="25" customHeight="1" spans="1:9">
      <c r="A196" s="428"/>
      <c r="B196" s="436"/>
      <c r="C196" s="437"/>
      <c r="D196" s="426" t="s">
        <v>188</v>
      </c>
      <c r="E196" s="426" t="s">
        <v>55</v>
      </c>
      <c r="F196" s="422">
        <v>5</v>
      </c>
      <c r="G196" s="427"/>
      <c r="H196" s="427"/>
      <c r="I196" s="424"/>
    </row>
    <row r="197" s="400" customFormat="1" ht="25" customHeight="1" spans="1:9">
      <c r="A197" s="428"/>
      <c r="B197" s="436"/>
      <c r="C197" s="437"/>
      <c r="D197" s="426" t="s">
        <v>199</v>
      </c>
      <c r="E197" s="426" t="s">
        <v>55</v>
      </c>
      <c r="F197" s="422">
        <v>5</v>
      </c>
      <c r="G197" s="427"/>
      <c r="H197" s="427"/>
      <c r="I197" s="424"/>
    </row>
    <row r="198" s="400" customFormat="1" ht="25" customHeight="1" spans="1:9">
      <c r="A198" s="428"/>
      <c r="B198" s="436"/>
      <c r="C198" s="437"/>
      <c r="D198" s="426" t="s">
        <v>189</v>
      </c>
      <c r="E198" s="426" t="s">
        <v>55</v>
      </c>
      <c r="F198" s="422">
        <v>5</v>
      </c>
      <c r="G198" s="427"/>
      <c r="H198" s="427"/>
      <c r="I198" s="424"/>
    </row>
    <row r="199" s="400" customFormat="1" ht="25" customHeight="1" spans="1:9">
      <c r="A199" s="428"/>
      <c r="B199" s="436"/>
      <c r="C199" s="437"/>
      <c r="D199" s="426" t="s">
        <v>190</v>
      </c>
      <c r="E199" s="426" t="s">
        <v>55</v>
      </c>
      <c r="F199" s="422">
        <v>5</v>
      </c>
      <c r="G199" s="427"/>
      <c r="H199" s="427"/>
      <c r="I199" s="424"/>
    </row>
    <row r="200" s="400" customFormat="1" ht="25" customHeight="1" spans="1:9">
      <c r="A200" s="428"/>
      <c r="B200" s="436"/>
      <c r="C200" s="437"/>
      <c r="D200" s="426" t="s">
        <v>193</v>
      </c>
      <c r="E200" s="426" t="s">
        <v>55</v>
      </c>
      <c r="F200" s="422">
        <v>5</v>
      </c>
      <c r="G200" s="427"/>
      <c r="H200" s="427"/>
      <c r="I200" s="424"/>
    </row>
    <row r="201" s="400" customFormat="1" ht="25" customHeight="1" spans="1:9">
      <c r="A201" s="428"/>
      <c r="B201" s="436"/>
      <c r="C201" s="437"/>
      <c r="D201" s="426" t="s">
        <v>182</v>
      </c>
      <c r="E201" s="426" t="s">
        <v>55</v>
      </c>
      <c r="F201" s="422">
        <v>5</v>
      </c>
      <c r="G201" s="427"/>
      <c r="H201" s="427"/>
      <c r="I201" s="424"/>
    </row>
    <row r="202" s="400" customFormat="1" ht="25" customHeight="1" spans="1:9">
      <c r="A202" s="428"/>
      <c r="B202" s="436"/>
      <c r="C202" s="437"/>
      <c r="D202" s="426" t="s">
        <v>195</v>
      </c>
      <c r="E202" s="426" t="s">
        <v>55</v>
      </c>
      <c r="F202" s="422">
        <v>5</v>
      </c>
      <c r="G202" s="427"/>
      <c r="H202" s="427"/>
      <c r="I202" s="424"/>
    </row>
    <row r="203" s="400" customFormat="1" ht="25" customHeight="1" spans="1:9">
      <c r="A203" s="428"/>
      <c r="B203" s="436"/>
      <c r="C203" s="437"/>
      <c r="D203" s="426" t="s">
        <v>202</v>
      </c>
      <c r="E203" s="426" t="s">
        <v>55</v>
      </c>
      <c r="F203" s="422">
        <v>5</v>
      </c>
      <c r="G203" s="427"/>
      <c r="H203" s="427"/>
      <c r="I203" s="424"/>
    </row>
    <row r="204" s="400" customFormat="1" ht="25" customHeight="1" spans="1:9">
      <c r="A204" s="428"/>
      <c r="B204" s="436"/>
      <c r="C204" s="437"/>
      <c r="D204" s="426" t="s">
        <v>196</v>
      </c>
      <c r="E204" s="426" t="s">
        <v>55</v>
      </c>
      <c r="F204" s="422">
        <v>5</v>
      </c>
      <c r="G204" s="427"/>
      <c r="H204" s="427"/>
      <c r="I204" s="424"/>
    </row>
    <row r="205" s="400" customFormat="1" ht="25" customHeight="1" spans="1:9">
      <c r="A205" s="431"/>
      <c r="B205" s="440"/>
      <c r="C205" s="441"/>
      <c r="D205" s="426" t="s">
        <v>197</v>
      </c>
      <c r="E205" s="426" t="s">
        <v>55</v>
      </c>
      <c r="F205" s="422">
        <v>5</v>
      </c>
      <c r="G205" s="427"/>
      <c r="H205" s="427"/>
      <c r="I205" s="424"/>
    </row>
    <row r="206" s="400" customFormat="1" ht="25" customHeight="1" spans="1:9">
      <c r="A206" s="424">
        <v>35</v>
      </c>
      <c r="B206" s="436" t="s">
        <v>203</v>
      </c>
      <c r="C206" s="437"/>
      <c r="D206" s="426" t="s">
        <v>204</v>
      </c>
      <c r="E206" s="426" t="s">
        <v>205</v>
      </c>
      <c r="F206" s="422">
        <v>1</v>
      </c>
      <c r="G206" s="427"/>
      <c r="H206" s="427"/>
      <c r="I206" s="424"/>
    </row>
    <row r="207" s="400" customFormat="1" ht="25" customHeight="1" spans="1:9">
      <c r="A207" s="428"/>
      <c r="B207" s="436"/>
      <c r="C207" s="437"/>
      <c r="D207" s="426" t="s">
        <v>160</v>
      </c>
      <c r="E207" s="426" t="s">
        <v>205</v>
      </c>
      <c r="F207" s="422">
        <v>1</v>
      </c>
      <c r="G207" s="427"/>
      <c r="H207" s="427"/>
      <c r="I207" s="424"/>
    </row>
    <row r="208" s="400" customFormat="1" ht="25" customHeight="1" spans="1:9">
      <c r="A208" s="428"/>
      <c r="B208" s="436"/>
      <c r="C208" s="437"/>
      <c r="D208" s="426" t="s">
        <v>206</v>
      </c>
      <c r="E208" s="426" t="s">
        <v>205</v>
      </c>
      <c r="F208" s="422">
        <v>1</v>
      </c>
      <c r="G208" s="427"/>
      <c r="H208" s="427"/>
      <c r="I208" s="424"/>
    </row>
    <row r="209" s="400" customFormat="1" ht="25" customHeight="1" spans="1:9">
      <c r="A209" s="428"/>
      <c r="B209" s="436"/>
      <c r="C209" s="437"/>
      <c r="D209" s="426" t="s">
        <v>207</v>
      </c>
      <c r="E209" s="426" t="s">
        <v>205</v>
      </c>
      <c r="F209" s="422">
        <v>1</v>
      </c>
      <c r="G209" s="427"/>
      <c r="H209" s="427"/>
      <c r="I209" s="424"/>
    </row>
    <row r="210" s="400" customFormat="1" ht="25" customHeight="1" spans="1:9">
      <c r="A210" s="428"/>
      <c r="B210" s="436"/>
      <c r="C210" s="437"/>
      <c r="D210" s="426" t="s">
        <v>208</v>
      </c>
      <c r="E210" s="426" t="s">
        <v>205</v>
      </c>
      <c r="F210" s="422">
        <v>1</v>
      </c>
      <c r="G210" s="427"/>
      <c r="H210" s="427"/>
      <c r="I210" s="424"/>
    </row>
    <row r="211" s="400" customFormat="1" ht="25" customHeight="1" spans="1:9">
      <c r="A211" s="428"/>
      <c r="B211" s="436"/>
      <c r="C211" s="437"/>
      <c r="D211" s="426" t="s">
        <v>209</v>
      </c>
      <c r="E211" s="426" t="s">
        <v>205</v>
      </c>
      <c r="F211" s="422">
        <v>1</v>
      </c>
      <c r="G211" s="427"/>
      <c r="H211" s="427"/>
      <c r="I211" s="424"/>
    </row>
    <row r="212" s="400" customFormat="1" ht="25" customHeight="1" spans="1:9">
      <c r="A212" s="428"/>
      <c r="B212" s="436"/>
      <c r="C212" s="437"/>
      <c r="D212" s="426" t="s">
        <v>210</v>
      </c>
      <c r="E212" s="426" t="s">
        <v>205</v>
      </c>
      <c r="F212" s="422">
        <v>1</v>
      </c>
      <c r="G212" s="427"/>
      <c r="H212" s="427"/>
      <c r="I212" s="424"/>
    </row>
    <row r="213" s="400" customFormat="1" ht="25" customHeight="1" spans="1:9">
      <c r="A213" s="431"/>
      <c r="B213" s="440"/>
      <c r="C213" s="441"/>
      <c r="D213" s="426" t="s">
        <v>211</v>
      </c>
      <c r="E213" s="426" t="s">
        <v>205</v>
      </c>
      <c r="F213" s="422">
        <v>1</v>
      </c>
      <c r="G213" s="427"/>
      <c r="H213" s="427"/>
      <c r="I213" s="424"/>
    </row>
    <row r="214" s="400" customFormat="1" ht="25" customHeight="1" spans="1:9">
      <c r="A214" s="442" t="s">
        <v>212</v>
      </c>
      <c r="B214" s="443"/>
      <c r="C214" s="443"/>
      <c r="D214" s="444"/>
      <c r="E214" s="444"/>
      <c r="F214" s="445"/>
      <c r="G214" s="446"/>
      <c r="H214" s="446"/>
      <c r="I214" s="446"/>
    </row>
    <row r="215" ht="38" customHeight="1" spans="1:9">
      <c r="A215" s="447" t="s">
        <v>213</v>
      </c>
      <c r="B215" s="447"/>
      <c r="C215" s="447"/>
      <c r="D215" s="447"/>
      <c r="E215" s="447"/>
      <c r="F215" s="447"/>
      <c r="G215" s="447"/>
      <c r="H215" s="447"/>
      <c r="I215" s="447"/>
    </row>
  </sheetData>
  <mergeCells count="74">
    <mergeCell ref="A1:I1"/>
    <mergeCell ref="G2:H2"/>
    <mergeCell ref="B9:C9"/>
    <mergeCell ref="B15:C15"/>
    <mergeCell ref="B101:C101"/>
    <mergeCell ref="B153:C153"/>
    <mergeCell ref="B154:C154"/>
    <mergeCell ref="A214:D214"/>
    <mergeCell ref="A215:I215"/>
    <mergeCell ref="A2:A3"/>
    <mergeCell ref="A4:A8"/>
    <mergeCell ref="A10:A11"/>
    <mergeCell ref="A12:A14"/>
    <mergeCell ref="A16:A18"/>
    <mergeCell ref="A19:A28"/>
    <mergeCell ref="A29:A36"/>
    <mergeCell ref="A37:A38"/>
    <mergeCell ref="A39:A40"/>
    <mergeCell ref="A41:A44"/>
    <mergeCell ref="A45:A46"/>
    <mergeCell ref="A47:A54"/>
    <mergeCell ref="A55:A61"/>
    <mergeCell ref="A62:A67"/>
    <mergeCell ref="A68:A72"/>
    <mergeCell ref="A73:A79"/>
    <mergeCell ref="A80:A88"/>
    <mergeCell ref="A89:A100"/>
    <mergeCell ref="A102:A110"/>
    <mergeCell ref="A111:A118"/>
    <mergeCell ref="A119:A127"/>
    <mergeCell ref="A128:A133"/>
    <mergeCell ref="A134:A143"/>
    <mergeCell ref="A144:A146"/>
    <mergeCell ref="A147:A152"/>
    <mergeCell ref="A155:A160"/>
    <mergeCell ref="A161:A172"/>
    <mergeCell ref="A173:A182"/>
    <mergeCell ref="A183:A194"/>
    <mergeCell ref="A195:A205"/>
    <mergeCell ref="A206:A213"/>
    <mergeCell ref="D2:D3"/>
    <mergeCell ref="E2:E3"/>
    <mergeCell ref="F2:F3"/>
    <mergeCell ref="B183:C194"/>
    <mergeCell ref="B195:C205"/>
    <mergeCell ref="B206:C213"/>
    <mergeCell ref="B4:C8"/>
    <mergeCell ref="B10:C11"/>
    <mergeCell ref="B16:C18"/>
    <mergeCell ref="B12:C14"/>
    <mergeCell ref="B19:C28"/>
    <mergeCell ref="B29:C36"/>
    <mergeCell ref="B37:C38"/>
    <mergeCell ref="B39:C40"/>
    <mergeCell ref="B41:C44"/>
    <mergeCell ref="B45:C46"/>
    <mergeCell ref="B47:C54"/>
    <mergeCell ref="B55:C61"/>
    <mergeCell ref="B62:C67"/>
    <mergeCell ref="B68:C72"/>
    <mergeCell ref="B73:C79"/>
    <mergeCell ref="B80:C88"/>
    <mergeCell ref="B89:C100"/>
    <mergeCell ref="B102:C110"/>
    <mergeCell ref="B111:C118"/>
    <mergeCell ref="B119:C127"/>
    <mergeCell ref="B128:C133"/>
    <mergeCell ref="B134:C143"/>
    <mergeCell ref="B144:C146"/>
    <mergeCell ref="B147:C152"/>
    <mergeCell ref="B155:C160"/>
    <mergeCell ref="B161:C172"/>
    <mergeCell ref="B2:C3"/>
    <mergeCell ref="B173:C182"/>
  </mergeCells>
  <pageMargins left="0.629861111111111" right="0.511805555555556" top="0.66875" bottom="0.511805555555556" header="0.3" footer="0.3"/>
  <pageSetup paperSize="9" orientation="landscape"/>
  <headerFooter/>
  <rowBreaks count="4" manualBreakCount="4">
    <brk id="35" max="8" man="1"/>
    <brk id="72" max="8" man="1"/>
    <brk id="110" max="8" man="1"/>
    <brk id="146" max="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13" workbookViewId="0">
      <selection activeCell="L26" sqref="L26"/>
    </sheetView>
  </sheetViews>
  <sheetFormatPr defaultColWidth="9" defaultRowHeight="14.25" outlineLevelCol="7"/>
  <cols>
    <col min="1" max="1" width="6.625" style="369" customWidth="1"/>
    <col min="2" max="2" width="12.125" style="368" customWidth="1"/>
    <col min="3" max="3" width="19.5" style="369" customWidth="1"/>
    <col min="4" max="4" width="9" style="368" customWidth="1"/>
    <col min="5" max="5" width="9.75" style="368" customWidth="1"/>
    <col min="6" max="6" width="14.5" style="368" customWidth="1"/>
    <col min="7" max="7" width="14.375" style="368" customWidth="1"/>
    <col min="8" max="8" width="15.875" style="368" customWidth="1"/>
    <col min="9" max="16384" width="9" style="368"/>
  </cols>
  <sheetData>
    <row r="1" s="368" customFormat="1" ht="36" customHeight="1" spans="1:8">
      <c r="A1" s="370" t="s">
        <v>214</v>
      </c>
      <c r="B1" s="370"/>
      <c r="C1" s="370"/>
      <c r="D1" s="370"/>
      <c r="E1" s="370"/>
      <c r="F1" s="370"/>
      <c r="G1" s="370"/>
      <c r="H1" s="370"/>
    </row>
    <row r="2" s="368" customFormat="1" ht="27" customHeight="1" spans="1:8">
      <c r="A2" s="371" t="s">
        <v>1</v>
      </c>
      <c r="B2" s="372" t="s">
        <v>215</v>
      </c>
      <c r="C2" s="372" t="s">
        <v>29</v>
      </c>
      <c r="D2" s="373" t="s">
        <v>30</v>
      </c>
      <c r="E2" s="374" t="s">
        <v>31</v>
      </c>
      <c r="F2" s="375" t="s">
        <v>32</v>
      </c>
      <c r="G2" s="376"/>
      <c r="H2" s="377" t="s">
        <v>4</v>
      </c>
    </row>
    <row r="3" s="368" customFormat="1" ht="25" customHeight="1" spans="1:8">
      <c r="A3" s="378"/>
      <c r="B3" s="379"/>
      <c r="C3" s="379"/>
      <c r="D3" s="380"/>
      <c r="E3" s="381"/>
      <c r="F3" s="382" t="s">
        <v>33</v>
      </c>
      <c r="G3" s="382" t="s">
        <v>34</v>
      </c>
      <c r="H3" s="383"/>
    </row>
    <row r="4" s="368" customFormat="1" ht="25" customHeight="1" spans="1:8">
      <c r="A4" s="384">
        <v>1</v>
      </c>
      <c r="B4" s="383" t="s">
        <v>85</v>
      </c>
      <c r="C4" s="383" t="s">
        <v>139</v>
      </c>
      <c r="D4" s="385" t="s">
        <v>55</v>
      </c>
      <c r="E4" s="386">
        <v>20</v>
      </c>
      <c r="F4" s="383"/>
      <c r="G4" s="383"/>
      <c r="H4" s="383"/>
    </row>
    <row r="5" s="368" customFormat="1" ht="25" customHeight="1" spans="1:8">
      <c r="A5" s="384"/>
      <c r="B5" s="383"/>
      <c r="C5" s="383" t="s">
        <v>171</v>
      </c>
      <c r="D5" s="385" t="s">
        <v>55</v>
      </c>
      <c r="E5" s="386">
        <v>20</v>
      </c>
      <c r="F5" s="383"/>
      <c r="G5" s="383"/>
      <c r="H5" s="383"/>
    </row>
    <row r="6" s="368" customFormat="1" ht="25" customHeight="1" spans="1:8">
      <c r="A6" s="384"/>
      <c r="B6" s="383"/>
      <c r="C6" s="383" t="s">
        <v>216</v>
      </c>
      <c r="D6" s="385" t="s">
        <v>55</v>
      </c>
      <c r="E6" s="386">
        <v>20</v>
      </c>
      <c r="F6" s="383"/>
      <c r="G6" s="383"/>
      <c r="H6" s="383"/>
    </row>
    <row r="7" s="368" customFormat="1" ht="25" customHeight="1" spans="1:8">
      <c r="A7" s="384"/>
      <c r="B7" s="383"/>
      <c r="C7" s="383" t="s">
        <v>217</v>
      </c>
      <c r="D7" s="385" t="s">
        <v>55</v>
      </c>
      <c r="E7" s="386">
        <v>20</v>
      </c>
      <c r="F7" s="383"/>
      <c r="G7" s="383"/>
      <c r="H7" s="383"/>
    </row>
    <row r="8" s="368" customFormat="1" ht="25" customHeight="1" spans="1:8">
      <c r="A8" s="384"/>
      <c r="B8" s="383"/>
      <c r="C8" s="383" t="s">
        <v>95</v>
      </c>
      <c r="D8" s="385" t="s">
        <v>55</v>
      </c>
      <c r="E8" s="386">
        <v>20</v>
      </c>
      <c r="F8" s="383"/>
      <c r="G8" s="383"/>
      <c r="H8" s="383"/>
    </row>
    <row r="9" s="368" customFormat="1" ht="25" customHeight="1" spans="1:8">
      <c r="A9" s="384"/>
      <c r="B9" s="383"/>
      <c r="C9" s="383" t="s">
        <v>174</v>
      </c>
      <c r="D9" s="385" t="s">
        <v>55</v>
      </c>
      <c r="E9" s="386">
        <v>20</v>
      </c>
      <c r="F9" s="383"/>
      <c r="G9" s="383"/>
      <c r="H9" s="383"/>
    </row>
    <row r="10" s="368" customFormat="1" ht="25" customHeight="1" spans="1:8">
      <c r="A10" s="384"/>
      <c r="B10" s="383"/>
      <c r="C10" s="383" t="s">
        <v>218</v>
      </c>
      <c r="D10" s="385" t="s">
        <v>55</v>
      </c>
      <c r="E10" s="386">
        <v>20</v>
      </c>
      <c r="F10" s="383"/>
      <c r="G10" s="383"/>
      <c r="H10" s="383"/>
    </row>
    <row r="11" s="368" customFormat="1" ht="34" customHeight="1" spans="1:8">
      <c r="A11" s="384">
        <v>2</v>
      </c>
      <c r="B11" s="383" t="s">
        <v>137</v>
      </c>
      <c r="C11" s="383" t="s">
        <v>219</v>
      </c>
      <c r="D11" s="385" t="s">
        <v>55</v>
      </c>
      <c r="E11" s="386">
        <v>0</v>
      </c>
      <c r="F11" s="383"/>
      <c r="G11" s="383"/>
      <c r="H11" s="383"/>
    </row>
    <row r="12" s="368" customFormat="1" ht="25" customHeight="1" spans="1:8">
      <c r="A12" s="384"/>
      <c r="B12" s="383"/>
      <c r="C12" s="383" t="s">
        <v>218</v>
      </c>
      <c r="D12" s="385" t="s">
        <v>55</v>
      </c>
      <c r="E12" s="386">
        <v>5</v>
      </c>
      <c r="F12" s="383"/>
      <c r="G12" s="383"/>
      <c r="H12" s="383"/>
    </row>
    <row r="13" s="368" customFormat="1" ht="25" customHeight="1" spans="1:8">
      <c r="A13" s="384">
        <v>3</v>
      </c>
      <c r="B13" s="383" t="s">
        <v>220</v>
      </c>
      <c r="C13" s="383" t="s">
        <v>95</v>
      </c>
      <c r="D13" s="385" t="s">
        <v>55</v>
      </c>
      <c r="E13" s="386">
        <v>1</v>
      </c>
      <c r="F13" s="383"/>
      <c r="G13" s="383"/>
      <c r="H13" s="383"/>
    </row>
    <row r="14" s="368" customFormat="1" ht="25" customHeight="1" spans="1:8">
      <c r="A14" s="384"/>
      <c r="B14" s="383"/>
      <c r="C14" s="383" t="s">
        <v>216</v>
      </c>
      <c r="D14" s="385" t="s">
        <v>55</v>
      </c>
      <c r="E14" s="386">
        <v>1</v>
      </c>
      <c r="F14" s="383"/>
      <c r="G14" s="383"/>
      <c r="H14" s="383"/>
    </row>
    <row r="15" s="368" customFormat="1" ht="25" customHeight="1" spans="1:8">
      <c r="A15" s="384"/>
      <c r="B15" s="383"/>
      <c r="C15" s="383" t="s">
        <v>174</v>
      </c>
      <c r="D15" s="385" t="s">
        <v>55</v>
      </c>
      <c r="E15" s="386">
        <v>1</v>
      </c>
      <c r="F15" s="383"/>
      <c r="G15" s="383"/>
      <c r="H15" s="383"/>
    </row>
    <row r="16" s="368" customFormat="1" ht="25" customHeight="1" spans="1:8">
      <c r="A16" s="384"/>
      <c r="B16" s="383"/>
      <c r="C16" s="383" t="s">
        <v>218</v>
      </c>
      <c r="D16" s="385" t="s">
        <v>55</v>
      </c>
      <c r="E16" s="386">
        <v>1</v>
      </c>
      <c r="F16" s="383"/>
      <c r="G16" s="383"/>
      <c r="H16" s="383"/>
    </row>
    <row r="17" s="368" customFormat="1" ht="25" customHeight="1" spans="1:8">
      <c r="A17" s="384">
        <v>4</v>
      </c>
      <c r="B17" s="383" t="s">
        <v>221</v>
      </c>
      <c r="C17" s="383" t="s">
        <v>95</v>
      </c>
      <c r="D17" s="385" t="s">
        <v>55</v>
      </c>
      <c r="E17" s="386">
        <v>1</v>
      </c>
      <c r="F17" s="383"/>
      <c r="G17" s="383"/>
      <c r="H17" s="383"/>
    </row>
    <row r="18" s="368" customFormat="1" ht="25" customHeight="1" spans="1:8">
      <c r="A18" s="384"/>
      <c r="B18" s="383"/>
      <c r="C18" s="383" t="s">
        <v>216</v>
      </c>
      <c r="D18" s="385" t="s">
        <v>55</v>
      </c>
      <c r="E18" s="386">
        <v>1</v>
      </c>
      <c r="F18" s="383"/>
      <c r="G18" s="383"/>
      <c r="H18" s="383"/>
    </row>
    <row r="19" s="368" customFormat="1" ht="25" customHeight="1" spans="1:8">
      <c r="A19" s="384"/>
      <c r="B19" s="383"/>
      <c r="C19" s="383" t="s">
        <v>158</v>
      </c>
      <c r="D19" s="385" t="s">
        <v>55</v>
      </c>
      <c r="E19" s="386">
        <v>1</v>
      </c>
      <c r="F19" s="383"/>
      <c r="G19" s="383"/>
      <c r="H19" s="383"/>
    </row>
    <row r="20" s="368" customFormat="1" ht="25" customHeight="1" spans="1:8">
      <c r="A20" s="384"/>
      <c r="B20" s="383"/>
      <c r="C20" s="383" t="s">
        <v>218</v>
      </c>
      <c r="D20" s="385" t="s">
        <v>55</v>
      </c>
      <c r="E20" s="386">
        <v>1</v>
      </c>
      <c r="F20" s="383"/>
      <c r="G20" s="383"/>
      <c r="H20" s="383"/>
    </row>
    <row r="21" s="368" customFormat="1" ht="25" customHeight="1" spans="1:8">
      <c r="A21" s="384">
        <v>5</v>
      </c>
      <c r="B21" s="383" t="s">
        <v>222</v>
      </c>
      <c r="C21" s="383" t="s">
        <v>218</v>
      </c>
      <c r="D21" s="385" t="s">
        <v>55</v>
      </c>
      <c r="E21" s="386">
        <v>10</v>
      </c>
      <c r="F21" s="383"/>
      <c r="G21" s="383"/>
      <c r="H21" s="383"/>
    </row>
    <row r="22" s="368" customFormat="1" ht="25" customHeight="1" spans="1:8">
      <c r="A22" s="387">
        <v>6</v>
      </c>
      <c r="B22" s="388" t="s">
        <v>223</v>
      </c>
      <c r="C22" s="388" t="s">
        <v>218</v>
      </c>
      <c r="D22" s="389" t="s">
        <v>55</v>
      </c>
      <c r="E22" s="390">
        <v>10</v>
      </c>
      <c r="F22" s="388"/>
      <c r="G22" s="388"/>
      <c r="H22" s="388"/>
    </row>
    <row r="23" s="368" customFormat="1" ht="25" customHeight="1" spans="1:8">
      <c r="A23" s="391">
        <v>7</v>
      </c>
      <c r="B23" s="383" t="s">
        <v>224</v>
      </c>
      <c r="C23" s="383" t="s">
        <v>225</v>
      </c>
      <c r="D23" s="385" t="s">
        <v>55</v>
      </c>
      <c r="E23" s="386">
        <v>1</v>
      </c>
      <c r="F23" s="383"/>
      <c r="G23" s="383"/>
      <c r="H23" s="383"/>
    </row>
    <row r="24" s="368" customFormat="1" ht="25" customHeight="1" spans="1:8">
      <c r="A24" s="392"/>
      <c r="B24" s="383"/>
      <c r="C24" s="383" t="s">
        <v>226</v>
      </c>
      <c r="D24" s="385" t="s">
        <v>55</v>
      </c>
      <c r="E24" s="386">
        <v>1</v>
      </c>
      <c r="F24" s="383"/>
      <c r="G24" s="383"/>
      <c r="H24" s="383"/>
    </row>
    <row r="25" s="368" customFormat="1" ht="25" customHeight="1" spans="1:8">
      <c r="A25" s="393" t="s">
        <v>212</v>
      </c>
      <c r="B25" s="394"/>
      <c r="C25" s="395"/>
      <c r="D25" s="396"/>
      <c r="F25" s="397"/>
      <c r="G25" s="397"/>
      <c r="H25" s="397"/>
    </row>
    <row r="26" ht="36" customHeight="1" spans="1:8">
      <c r="A26" s="398" t="s">
        <v>213</v>
      </c>
      <c r="B26" s="398"/>
      <c r="C26" s="398"/>
      <c r="D26" s="398"/>
      <c r="E26" s="398"/>
      <c r="F26" s="398"/>
      <c r="G26" s="398"/>
      <c r="H26" s="398"/>
    </row>
  </sheetData>
  <mergeCells count="19">
    <mergeCell ref="A1:H1"/>
    <mergeCell ref="F2:G2"/>
    <mergeCell ref="A25:C25"/>
    <mergeCell ref="A26:H26"/>
    <mergeCell ref="A2:A3"/>
    <mergeCell ref="A4:A10"/>
    <mergeCell ref="A11:A12"/>
    <mergeCell ref="A13:A16"/>
    <mergeCell ref="A17:A20"/>
    <mergeCell ref="A23:A24"/>
    <mergeCell ref="B2:B3"/>
    <mergeCell ref="B4:B10"/>
    <mergeCell ref="B11:B12"/>
    <mergeCell ref="B13:B16"/>
    <mergeCell ref="B17:B20"/>
    <mergeCell ref="B23:B24"/>
    <mergeCell ref="C2:C3"/>
    <mergeCell ref="D2:D3"/>
    <mergeCell ref="E2:E3"/>
  </mergeCells>
  <pageMargins left="0.7" right="0.7" top="0.75" bottom="0.75" header="0.3" footer="0.3"/>
  <pageSetup paperSize="9" scale="9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8"/>
  <sheetViews>
    <sheetView zoomScale="85" zoomScaleNormal="85" zoomScaleSheetLayoutView="85" workbookViewId="0">
      <selection activeCell="H9" sqref="H9:H11"/>
    </sheetView>
  </sheetViews>
  <sheetFormatPr defaultColWidth="9" defaultRowHeight="14.25" outlineLevelCol="7"/>
  <cols>
    <col min="1" max="1" width="7.64166666666667" style="324" customWidth="1"/>
    <col min="2" max="2" width="13.375" style="349" customWidth="1"/>
    <col min="3" max="3" width="23.9583333333333" style="349" customWidth="1"/>
    <col min="4" max="4" width="9.26666666666667" style="1" customWidth="1"/>
    <col min="5" max="5" width="7.35" style="1" customWidth="1"/>
    <col min="6" max="7" width="15" style="1" customWidth="1"/>
    <col min="8" max="8" width="25.4333333333333" style="1" customWidth="1"/>
    <col min="9" max="16384" width="9" style="1"/>
  </cols>
  <sheetData>
    <row r="1" s="1" customFormat="1" ht="43" customHeight="1" spans="1:8">
      <c r="A1" s="350" t="s">
        <v>227</v>
      </c>
      <c r="B1" s="350"/>
      <c r="C1" s="350"/>
      <c r="D1" s="350"/>
      <c r="E1" s="350"/>
      <c r="F1" s="350"/>
      <c r="G1" s="350"/>
      <c r="H1" s="350"/>
    </row>
    <row r="2" s="1" customFormat="1" ht="37" customHeight="1" spans="1:8">
      <c r="A2" s="14" t="s">
        <v>1</v>
      </c>
      <c r="B2" s="14" t="s">
        <v>228</v>
      </c>
      <c r="C2" s="14" t="s">
        <v>29</v>
      </c>
      <c r="D2" s="14" t="s">
        <v>30</v>
      </c>
      <c r="E2" s="14" t="s">
        <v>31</v>
      </c>
      <c r="F2" s="14" t="s">
        <v>32</v>
      </c>
      <c r="G2" s="14"/>
      <c r="H2" s="14" t="s">
        <v>4</v>
      </c>
    </row>
    <row r="3" s="1" customFormat="1" ht="30" customHeight="1" spans="1:8">
      <c r="A3" s="14"/>
      <c r="B3" s="14"/>
      <c r="C3" s="14"/>
      <c r="D3" s="14"/>
      <c r="E3" s="14"/>
      <c r="F3" s="13" t="s">
        <v>33</v>
      </c>
      <c r="G3" s="14" t="s">
        <v>34</v>
      </c>
      <c r="H3" s="21"/>
    </row>
    <row r="4" s="1" customFormat="1" ht="30" customHeight="1" spans="1:8">
      <c r="A4" s="351">
        <v>1</v>
      </c>
      <c r="B4" s="351" t="s">
        <v>229</v>
      </c>
      <c r="C4" s="29" t="s">
        <v>230</v>
      </c>
      <c r="D4" s="21" t="s">
        <v>231</v>
      </c>
      <c r="E4" s="21">
        <v>48</v>
      </c>
      <c r="F4" s="21"/>
      <c r="G4" s="21"/>
      <c r="H4" s="21"/>
    </row>
    <row r="5" s="1" customFormat="1" ht="30" customHeight="1" spans="1:8">
      <c r="A5" s="351"/>
      <c r="B5" s="351"/>
      <c r="C5" s="29" t="s">
        <v>232</v>
      </c>
      <c r="D5" s="21" t="s">
        <v>231</v>
      </c>
      <c r="E5" s="21">
        <v>3</v>
      </c>
      <c r="F5" s="21"/>
      <c r="G5" s="21"/>
      <c r="H5" s="352"/>
    </row>
    <row r="6" s="1" customFormat="1" ht="30" customHeight="1" spans="1:8">
      <c r="A6" s="351"/>
      <c r="B6" s="351"/>
      <c r="C6" s="29"/>
      <c r="D6" s="21"/>
      <c r="E6" s="21">
        <v>6</v>
      </c>
      <c r="F6" s="21"/>
      <c r="G6" s="21"/>
      <c r="H6" s="352"/>
    </row>
    <row r="7" s="1" customFormat="1" ht="30" customHeight="1" spans="1:8">
      <c r="A7" s="351"/>
      <c r="B7" s="351"/>
      <c r="C7" s="29"/>
      <c r="D7" s="21"/>
      <c r="E7" s="21">
        <v>3</v>
      </c>
      <c r="F7" s="21"/>
      <c r="G7" s="21"/>
      <c r="H7" s="352"/>
    </row>
    <row r="8" s="1" customFormat="1" ht="30" customHeight="1" spans="1:8">
      <c r="A8" s="351"/>
      <c r="B8" s="351"/>
      <c r="C8" s="29"/>
      <c r="D8" s="21"/>
      <c r="E8" s="21">
        <v>3</v>
      </c>
      <c r="F8" s="21"/>
      <c r="G8" s="21"/>
      <c r="H8" s="352"/>
    </row>
    <row r="9" s="1" customFormat="1" ht="30" customHeight="1" spans="1:8">
      <c r="A9" s="351"/>
      <c r="B9" s="351"/>
      <c r="C9" s="29" t="s">
        <v>233</v>
      </c>
      <c r="D9" s="21"/>
      <c r="E9" s="21">
        <v>3</v>
      </c>
      <c r="F9" s="21"/>
      <c r="G9" s="21"/>
      <c r="H9" s="352"/>
    </row>
    <row r="10" s="1" customFormat="1" ht="30" customHeight="1" spans="1:8">
      <c r="A10" s="351"/>
      <c r="B10" s="351"/>
      <c r="C10" s="29"/>
      <c r="D10" s="21"/>
      <c r="E10" s="21">
        <v>3</v>
      </c>
      <c r="F10" s="21"/>
      <c r="G10" s="21"/>
      <c r="H10" s="352"/>
    </row>
    <row r="11" s="1" customFormat="1" ht="30" customHeight="1" spans="1:8">
      <c r="A11" s="351"/>
      <c r="B11" s="351"/>
      <c r="C11" s="29" t="s">
        <v>234</v>
      </c>
      <c r="D11" s="21"/>
      <c r="E11" s="21">
        <v>3</v>
      </c>
      <c r="F11" s="21"/>
      <c r="G11" s="21"/>
      <c r="H11" s="352"/>
    </row>
    <row r="12" s="1" customFormat="1" ht="30" customHeight="1" spans="1:8">
      <c r="A12" s="353">
        <v>2</v>
      </c>
      <c r="B12" s="351" t="s">
        <v>235</v>
      </c>
      <c r="C12" s="29" t="s">
        <v>230</v>
      </c>
      <c r="D12" s="21" t="s">
        <v>231</v>
      </c>
      <c r="E12" s="21">
        <v>738</v>
      </c>
      <c r="F12" s="354"/>
      <c r="G12" s="354"/>
      <c r="H12" s="355"/>
    </row>
    <row r="13" s="1" customFormat="1" ht="30" customHeight="1" spans="1:8">
      <c r="A13" s="356"/>
      <c r="B13" s="351"/>
      <c r="C13" s="29" t="s">
        <v>232</v>
      </c>
      <c r="D13" s="21" t="s">
        <v>231</v>
      </c>
      <c r="E13" s="21">
        <v>3</v>
      </c>
      <c r="F13" s="357"/>
      <c r="G13" s="357"/>
      <c r="H13" s="358"/>
    </row>
    <row r="14" s="1" customFormat="1" ht="30" customHeight="1" spans="1:8">
      <c r="A14" s="356"/>
      <c r="B14" s="351"/>
      <c r="C14" s="29"/>
      <c r="D14" s="21"/>
      <c r="E14" s="21">
        <v>8</v>
      </c>
      <c r="F14" s="357"/>
      <c r="G14" s="357"/>
      <c r="H14" s="358"/>
    </row>
    <row r="15" s="1" customFormat="1" ht="30" customHeight="1" spans="1:8">
      <c r="A15" s="356"/>
      <c r="B15" s="351"/>
      <c r="C15" s="29"/>
      <c r="D15" s="21"/>
      <c r="E15" s="21">
        <v>3</v>
      </c>
      <c r="F15" s="357"/>
      <c r="G15" s="357"/>
      <c r="H15" s="358"/>
    </row>
    <row r="16" s="1" customFormat="1" ht="30" customHeight="1" spans="1:8">
      <c r="A16" s="356"/>
      <c r="B16" s="351"/>
      <c r="C16" s="29"/>
      <c r="D16" s="21"/>
      <c r="E16" s="21">
        <v>12</v>
      </c>
      <c r="F16" s="357"/>
      <c r="G16" s="357"/>
      <c r="H16" s="358"/>
    </row>
    <row r="17" s="1" customFormat="1" ht="30" customHeight="1" spans="1:8">
      <c r="A17" s="356"/>
      <c r="B17" s="351"/>
      <c r="C17" s="29" t="s">
        <v>233</v>
      </c>
      <c r="D17" s="21" t="s">
        <v>231</v>
      </c>
      <c r="E17" s="21">
        <v>4</v>
      </c>
      <c r="F17" s="357"/>
      <c r="G17" s="357"/>
      <c r="H17" s="358"/>
    </row>
    <row r="18" s="1" customFormat="1" ht="30" customHeight="1" spans="1:8">
      <c r="A18" s="356"/>
      <c r="B18" s="351"/>
      <c r="C18" s="29"/>
      <c r="D18" s="21"/>
      <c r="E18" s="21">
        <v>12</v>
      </c>
      <c r="F18" s="357"/>
      <c r="G18" s="357"/>
      <c r="H18" s="358"/>
    </row>
    <row r="19" s="1" customFormat="1" ht="30" customHeight="1" spans="1:8">
      <c r="A19" s="359"/>
      <c r="B19" s="351"/>
      <c r="C19" s="29" t="s">
        <v>234</v>
      </c>
      <c r="D19" s="21" t="s">
        <v>231</v>
      </c>
      <c r="E19" s="21">
        <v>12</v>
      </c>
      <c r="F19" s="354"/>
      <c r="G19" s="354"/>
      <c r="H19" s="355"/>
    </row>
    <row r="20" s="1" customFormat="1" ht="30" customHeight="1" spans="1:8">
      <c r="A20" s="353">
        <v>3</v>
      </c>
      <c r="B20" s="351" t="s">
        <v>236</v>
      </c>
      <c r="C20" s="29" t="s">
        <v>232</v>
      </c>
      <c r="D20" s="21" t="s">
        <v>231</v>
      </c>
      <c r="E20" s="21">
        <v>2</v>
      </c>
      <c r="F20" s="357"/>
      <c r="G20" s="357"/>
      <c r="H20" s="358"/>
    </row>
    <row r="21" s="1" customFormat="1" ht="30" customHeight="1" spans="1:8">
      <c r="A21" s="356"/>
      <c r="B21" s="351"/>
      <c r="C21" s="29"/>
      <c r="D21" s="21"/>
      <c r="E21" s="360">
        <v>2</v>
      </c>
      <c r="F21" s="357"/>
      <c r="G21" s="357"/>
      <c r="H21" s="358"/>
    </row>
    <row r="22" s="1" customFormat="1" ht="30" customHeight="1" spans="1:8">
      <c r="A22" s="359"/>
      <c r="B22" s="351"/>
      <c r="C22" s="29" t="s">
        <v>237</v>
      </c>
      <c r="D22" s="21"/>
      <c r="E22" s="360">
        <v>2</v>
      </c>
      <c r="F22" s="357"/>
      <c r="G22" s="357"/>
      <c r="H22" s="358"/>
    </row>
    <row r="23" s="1" customFormat="1" ht="30" customHeight="1" spans="1:8">
      <c r="A23" s="353">
        <v>4</v>
      </c>
      <c r="B23" s="351" t="s">
        <v>238</v>
      </c>
      <c r="C23" s="29" t="s">
        <v>230</v>
      </c>
      <c r="D23" s="21" t="s">
        <v>231</v>
      </c>
      <c r="E23" s="21">
        <v>20</v>
      </c>
      <c r="F23" s="21"/>
      <c r="G23" s="21"/>
      <c r="H23" s="21"/>
    </row>
    <row r="24" s="1" customFormat="1" ht="30" customHeight="1" spans="1:8">
      <c r="A24" s="356"/>
      <c r="B24" s="351"/>
      <c r="C24" s="29" t="s">
        <v>239</v>
      </c>
      <c r="D24" s="21" t="s">
        <v>240</v>
      </c>
      <c r="E24" s="21">
        <v>2580</v>
      </c>
      <c r="F24" s="21"/>
      <c r="G24" s="21"/>
      <c r="H24" s="21"/>
    </row>
    <row r="25" s="1" customFormat="1" ht="30" customHeight="1" spans="1:8">
      <c r="A25" s="356"/>
      <c r="B25" s="351"/>
      <c r="C25" s="29" t="s">
        <v>241</v>
      </c>
      <c r="D25" s="21" t="s">
        <v>240</v>
      </c>
      <c r="E25" s="21">
        <v>170.5</v>
      </c>
      <c r="F25" s="21"/>
      <c r="G25" s="21"/>
      <c r="H25" s="21"/>
    </row>
    <row r="26" s="1" customFormat="1" ht="30" customHeight="1" spans="1:8">
      <c r="A26" s="356"/>
      <c r="B26" s="351"/>
      <c r="C26" s="29" t="s">
        <v>232</v>
      </c>
      <c r="D26" s="21" t="s">
        <v>231</v>
      </c>
      <c r="E26" s="21">
        <v>2</v>
      </c>
      <c r="F26" s="357"/>
      <c r="G26" s="357"/>
      <c r="H26" s="358"/>
    </row>
    <row r="27" s="1" customFormat="1" ht="30" customHeight="1" spans="1:8">
      <c r="A27" s="356"/>
      <c r="B27" s="351"/>
      <c r="C27" s="29"/>
      <c r="D27" s="21"/>
      <c r="E27" s="360">
        <v>2</v>
      </c>
      <c r="F27" s="357"/>
      <c r="G27" s="357"/>
      <c r="H27" s="358"/>
    </row>
    <row r="28" s="1" customFormat="1" ht="30" customHeight="1" spans="1:8">
      <c r="A28" s="359"/>
      <c r="B28" s="351"/>
      <c r="C28" s="29" t="s">
        <v>237</v>
      </c>
      <c r="D28" s="21"/>
      <c r="E28" s="360">
        <v>2</v>
      </c>
      <c r="F28" s="357"/>
      <c r="G28" s="357"/>
      <c r="H28" s="358"/>
    </row>
    <row r="29" s="1" customFormat="1" ht="30" customHeight="1" spans="1:8">
      <c r="A29" s="353">
        <v>5</v>
      </c>
      <c r="B29" s="351" t="s">
        <v>242</v>
      </c>
      <c r="C29" s="29" t="s">
        <v>243</v>
      </c>
      <c r="D29" s="21" t="s">
        <v>240</v>
      </c>
      <c r="E29" s="360">
        <v>690</v>
      </c>
      <c r="F29" s="354"/>
      <c r="G29" s="354"/>
      <c r="H29" s="355"/>
    </row>
    <row r="30" s="1" customFormat="1" ht="30" customHeight="1" spans="1:8">
      <c r="A30" s="359"/>
      <c r="B30" s="351"/>
      <c r="C30" s="29" t="s">
        <v>244</v>
      </c>
      <c r="D30" s="21" t="s">
        <v>245</v>
      </c>
      <c r="E30" s="360">
        <v>57</v>
      </c>
      <c r="F30" s="361"/>
      <c r="G30" s="361"/>
      <c r="H30" s="362"/>
    </row>
    <row r="31" s="1" customFormat="1" ht="30" customHeight="1" spans="1:8">
      <c r="A31" s="363">
        <v>6</v>
      </c>
      <c r="B31" s="351" t="s">
        <v>246</v>
      </c>
      <c r="C31" s="29" t="s">
        <v>247</v>
      </c>
      <c r="D31" s="21" t="s">
        <v>245</v>
      </c>
      <c r="E31" s="360">
        <v>100</v>
      </c>
      <c r="F31" s="361"/>
      <c r="G31" s="361"/>
      <c r="H31" s="362"/>
    </row>
    <row r="32" s="1" customFormat="1" ht="30" customHeight="1" spans="1:8">
      <c r="A32" s="364" t="s">
        <v>248</v>
      </c>
      <c r="B32" s="14"/>
      <c r="C32" s="14"/>
      <c r="D32" s="14"/>
      <c r="E32" s="14"/>
      <c r="F32" s="365"/>
      <c r="G32" s="365"/>
      <c r="H32" s="365"/>
    </row>
    <row r="33" s="1" customFormat="1" ht="74" customHeight="1" spans="1:8">
      <c r="A33" s="366" t="s">
        <v>249</v>
      </c>
      <c r="B33" s="366"/>
      <c r="C33" s="366"/>
      <c r="D33" s="366"/>
      <c r="E33" s="366"/>
      <c r="F33" s="366"/>
      <c r="G33" s="366"/>
      <c r="H33" s="366"/>
    </row>
    <row r="34" s="1" customFormat="1" spans="1:1">
      <c r="A34" s="324"/>
    </row>
    <row r="35" s="1" customFormat="1" spans="1:1">
      <c r="A35" s="324"/>
    </row>
    <row r="36" s="1" customFormat="1" spans="1:1">
      <c r="A36" s="324"/>
    </row>
    <row r="37" s="1" customFormat="1" spans="1:1">
      <c r="A37" s="324"/>
    </row>
    <row r="38" s="1" customFormat="1" spans="1:1">
      <c r="A38" s="324"/>
    </row>
    <row r="39" s="1" customFormat="1" spans="1:1">
      <c r="A39" s="324"/>
    </row>
    <row r="40" s="1" customFormat="1" spans="1:1">
      <c r="A40" s="324"/>
    </row>
    <row r="41" s="1" customFormat="1" ht="24" customHeight="1" spans="1:1">
      <c r="A41" s="324"/>
    </row>
    <row r="42" s="1" customFormat="1" spans="1:1">
      <c r="A42" s="324"/>
    </row>
    <row r="43" s="1" customFormat="1" spans="1:1">
      <c r="A43" s="324"/>
    </row>
    <row r="44" s="1" customFormat="1" spans="1:1">
      <c r="A44" s="324"/>
    </row>
    <row r="45" s="1" customFormat="1" spans="1:1">
      <c r="A45" s="324"/>
    </row>
    <row r="46" s="1" customFormat="1" spans="1:1">
      <c r="A46" s="324"/>
    </row>
    <row r="47" s="1" customFormat="1" spans="1:1">
      <c r="A47" s="324"/>
    </row>
    <row r="48" s="1" customFormat="1" spans="1:1">
      <c r="A48" s="324"/>
    </row>
    <row r="49" s="1" customFormat="1" spans="1:1">
      <c r="A49" s="324"/>
    </row>
    <row r="50" s="1" customFormat="1" spans="1:1">
      <c r="A50" s="324"/>
    </row>
    <row r="51" s="1" customFormat="1" spans="1:1">
      <c r="A51" s="324"/>
    </row>
    <row r="52" s="1" customFormat="1" spans="1:1">
      <c r="A52" s="324"/>
    </row>
    <row r="53" s="1" customFormat="1" spans="1:1">
      <c r="A53" s="324"/>
    </row>
    <row r="54" s="1" customFormat="1" spans="1:1">
      <c r="A54" s="324"/>
    </row>
    <row r="55" s="1" customFormat="1" spans="1:1">
      <c r="A55" s="324"/>
    </row>
    <row r="56" s="1" customFormat="1" spans="1:1">
      <c r="A56" s="324"/>
    </row>
    <row r="57" s="1" customFormat="1" spans="1:1">
      <c r="A57" s="324"/>
    </row>
    <row r="58" s="1" customFormat="1" spans="1:1">
      <c r="A58" s="324"/>
    </row>
    <row r="59" s="1" customFormat="1" spans="1:1">
      <c r="A59" s="324"/>
    </row>
    <row r="60" s="1" customFormat="1" spans="1:1">
      <c r="A60" s="324"/>
    </row>
    <row r="61" s="1" customFormat="1" spans="1:1">
      <c r="A61" s="324"/>
    </row>
    <row r="62" s="1" customFormat="1" spans="1:1">
      <c r="A62" s="324"/>
    </row>
    <row r="63" s="1" customFormat="1" spans="1:1">
      <c r="A63" s="324"/>
    </row>
    <row r="64" s="1" customFormat="1" spans="1:1">
      <c r="A64" s="324"/>
    </row>
    <row r="65" s="1" customFormat="1" spans="1:1">
      <c r="A65" s="324"/>
    </row>
    <row r="66" s="1" customFormat="1" spans="1:1">
      <c r="A66" s="324"/>
    </row>
    <row r="67" s="1" customFormat="1" spans="1:1">
      <c r="A67" s="324"/>
    </row>
    <row r="68" s="1" customFormat="1" spans="1:1">
      <c r="A68" s="324"/>
    </row>
    <row r="69" s="1" customFormat="1" spans="1:1">
      <c r="A69" s="324"/>
    </row>
    <row r="70" s="1" customFormat="1" spans="1:1">
      <c r="A70" s="324"/>
    </row>
    <row r="71" s="1" customFormat="1" spans="1:1">
      <c r="A71" s="324"/>
    </row>
    <row r="72" s="1" customFormat="1" spans="1:1">
      <c r="A72" s="324"/>
    </row>
    <row r="73" s="1" customFormat="1" spans="1:1">
      <c r="A73" s="324"/>
    </row>
    <row r="74" s="1" customFormat="1" spans="1:1">
      <c r="A74" s="324"/>
    </row>
    <row r="75" s="1" customFormat="1" spans="1:1">
      <c r="A75" s="324"/>
    </row>
    <row r="76" s="1" customFormat="1" spans="1:1">
      <c r="A76" s="324"/>
    </row>
    <row r="77" s="1" customFormat="1" spans="1:1">
      <c r="A77" s="324"/>
    </row>
    <row r="78" s="1" customFormat="1" spans="1:1">
      <c r="A78" s="324"/>
    </row>
    <row r="79" s="1" customFormat="1" spans="1:1">
      <c r="A79" s="324"/>
    </row>
    <row r="80" s="1" customFormat="1" spans="1:1">
      <c r="A80" s="324"/>
    </row>
    <row r="81" s="1" customFormat="1" spans="1:1">
      <c r="A81" s="324"/>
    </row>
    <row r="82" s="1" customFormat="1" spans="1:1">
      <c r="A82" s="324"/>
    </row>
    <row r="83" s="1" customFormat="1" spans="1:1">
      <c r="A83" s="324"/>
    </row>
    <row r="84" s="1" customFormat="1" spans="1:1">
      <c r="A84" s="324"/>
    </row>
    <row r="85" s="1" customFormat="1" spans="1:1">
      <c r="A85" s="324"/>
    </row>
    <row r="86" s="1" customFormat="1" spans="1:1">
      <c r="A86" s="324"/>
    </row>
    <row r="87" s="1" customFormat="1" spans="1:1">
      <c r="A87" s="324"/>
    </row>
    <row r="88" s="1" customFormat="1" spans="1:1">
      <c r="A88" s="324"/>
    </row>
    <row r="89" s="1" customFormat="1" spans="1:1">
      <c r="A89" s="324"/>
    </row>
    <row r="90" s="1" customFormat="1" spans="1:1">
      <c r="A90" s="324"/>
    </row>
    <row r="91" s="1" customFormat="1" spans="1:1">
      <c r="A91" s="324"/>
    </row>
    <row r="92" s="1" customFormat="1" spans="1:1">
      <c r="A92" s="324"/>
    </row>
    <row r="93" s="1" customFormat="1" spans="1:1">
      <c r="A93" s="324"/>
    </row>
    <row r="94" s="1" customFormat="1" spans="1:1">
      <c r="A94" s="324"/>
    </row>
    <row r="95" s="1" customFormat="1" spans="1:1">
      <c r="A95" s="324"/>
    </row>
    <row r="96" s="1" customFormat="1" spans="1:1">
      <c r="A96" s="324"/>
    </row>
    <row r="97" s="1" customFormat="1" spans="1:1">
      <c r="A97" s="324"/>
    </row>
    <row r="98" s="1" customFormat="1" spans="1:1">
      <c r="A98" s="324"/>
    </row>
    <row r="99" s="1" customFormat="1" spans="1:1">
      <c r="A99" s="324"/>
    </row>
    <row r="100" s="1" customFormat="1" spans="1:1">
      <c r="A100" s="324"/>
    </row>
    <row r="101" s="1" customFormat="1" spans="1:1">
      <c r="A101" s="324"/>
    </row>
    <row r="102" s="1" customFormat="1" spans="1:1">
      <c r="A102" s="324"/>
    </row>
    <row r="103" s="1" customFormat="1" spans="1:1">
      <c r="A103" s="324"/>
    </row>
    <row r="104" s="1" customFormat="1" spans="1:1">
      <c r="A104" s="324"/>
    </row>
    <row r="105" s="1" customFormat="1" spans="1:1">
      <c r="A105" s="324"/>
    </row>
    <row r="106" s="1" customFormat="1" spans="1:1">
      <c r="A106" s="324"/>
    </row>
    <row r="107" s="1" customFormat="1" spans="1:1">
      <c r="A107" s="324"/>
    </row>
    <row r="108" s="1" customFormat="1" spans="1:1">
      <c r="A108" s="324"/>
    </row>
    <row r="109" s="1" customFormat="1" spans="1:1">
      <c r="A109" s="324"/>
    </row>
    <row r="110" s="1" customFormat="1" spans="1:1">
      <c r="A110" s="324"/>
    </row>
    <row r="111" s="1" customFormat="1" spans="1:1">
      <c r="A111" s="324"/>
    </row>
    <row r="112" s="1" customFormat="1" spans="1:1">
      <c r="A112" s="324"/>
    </row>
    <row r="113" s="1" customFormat="1" spans="1:1">
      <c r="A113" s="324"/>
    </row>
    <row r="114" s="1" customFormat="1" spans="1:1">
      <c r="A114" s="324"/>
    </row>
    <row r="115" s="1" customFormat="1" spans="1:1">
      <c r="A115" s="324"/>
    </row>
    <row r="116" s="1" customFormat="1" spans="1:1">
      <c r="A116" s="324"/>
    </row>
    <row r="117" s="1" customFormat="1" spans="1:1">
      <c r="A117" s="324"/>
    </row>
    <row r="118" s="1" customFormat="1" spans="1:1">
      <c r="A118" s="324"/>
    </row>
    <row r="119" s="1" customFormat="1" spans="1:1">
      <c r="A119" s="324"/>
    </row>
    <row r="120" s="1" customFormat="1" spans="1:1">
      <c r="A120" s="324"/>
    </row>
    <row r="121" s="1" customFormat="1" spans="1:1">
      <c r="A121" s="324"/>
    </row>
    <row r="122" s="1" customFormat="1" spans="1:1">
      <c r="A122" s="324"/>
    </row>
    <row r="123" s="1" customFormat="1" spans="1:1">
      <c r="A123" s="324"/>
    </row>
    <row r="124" s="1" customFormat="1" spans="1:1">
      <c r="A124" s="324"/>
    </row>
    <row r="125" s="1" customFormat="1" spans="1:1">
      <c r="A125" s="324"/>
    </row>
    <row r="126" s="1" customFormat="1" spans="1:1">
      <c r="A126" s="324"/>
    </row>
    <row r="127" s="1" customFormat="1" spans="1:1">
      <c r="A127" s="324"/>
    </row>
    <row r="128" s="1" customFormat="1" spans="1:1">
      <c r="A128" s="324"/>
    </row>
    <row r="129" s="1" customFormat="1" spans="1:1">
      <c r="A129" s="324"/>
    </row>
    <row r="130" s="1" customFormat="1" spans="1:1">
      <c r="A130" s="324"/>
    </row>
    <row r="131" s="1" customFormat="1" spans="1:1">
      <c r="A131" s="324"/>
    </row>
    <row r="132" s="1" customFormat="1" spans="1:1">
      <c r="A132" s="324"/>
    </row>
    <row r="133" s="1" customFormat="1" spans="1:1">
      <c r="A133" s="324"/>
    </row>
    <row r="134" s="1" customFormat="1" spans="1:1">
      <c r="A134" s="324"/>
    </row>
    <row r="135" s="1" customFormat="1" spans="1:1">
      <c r="A135" s="324"/>
    </row>
    <row r="136" s="1" customFormat="1" spans="1:1">
      <c r="A136" s="324"/>
    </row>
    <row r="137" s="1" customFormat="1" spans="1:1">
      <c r="A137" s="324"/>
    </row>
    <row r="138" s="1" customFormat="1" spans="1:3">
      <c r="A138" s="324"/>
      <c r="B138" s="367"/>
      <c r="C138" s="367"/>
    </row>
  </sheetData>
  <mergeCells count="30">
    <mergeCell ref="A1:H1"/>
    <mergeCell ref="F2:G2"/>
    <mergeCell ref="A32:E32"/>
    <mergeCell ref="A33:H33"/>
    <mergeCell ref="A2:A3"/>
    <mergeCell ref="A4:A11"/>
    <mergeCell ref="A12:A19"/>
    <mergeCell ref="A20:A22"/>
    <mergeCell ref="A23:A28"/>
    <mergeCell ref="A29:A30"/>
    <mergeCell ref="B2:B3"/>
    <mergeCell ref="B4:B11"/>
    <mergeCell ref="B12:B19"/>
    <mergeCell ref="B20:B22"/>
    <mergeCell ref="B23:B28"/>
    <mergeCell ref="B29:B30"/>
    <mergeCell ref="C2:C3"/>
    <mergeCell ref="C5:C8"/>
    <mergeCell ref="C9:C10"/>
    <mergeCell ref="C13:C16"/>
    <mergeCell ref="C17:C18"/>
    <mergeCell ref="C20:C21"/>
    <mergeCell ref="C26:C27"/>
    <mergeCell ref="D2:D3"/>
    <mergeCell ref="D5:D11"/>
    <mergeCell ref="D13:D16"/>
    <mergeCell ref="D17:D18"/>
    <mergeCell ref="D20:D22"/>
    <mergeCell ref="D26:D28"/>
    <mergeCell ref="E2:E3"/>
  </mergeCells>
  <pageMargins left="0.590277777777778" right="0.472222222222222" top="0.66875" bottom="0.511805555555556" header="0.472222222222222" footer="0.5"/>
  <pageSetup paperSize="9" scale="93" orientation="landscape"/>
  <headerFooter/>
  <rowBreaks count="1" manualBreakCount="1">
    <brk id="3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J8" sqref="J8"/>
    </sheetView>
  </sheetViews>
  <sheetFormatPr defaultColWidth="9" defaultRowHeight="14.25"/>
  <cols>
    <col min="1" max="1" width="7.5" style="324" customWidth="1"/>
    <col min="2" max="2" width="10.625" style="1" customWidth="1"/>
    <col min="3" max="3" width="13.375" style="1" customWidth="1"/>
    <col min="4" max="4" width="11.625" style="1" customWidth="1"/>
    <col min="5" max="6" width="8.25" style="1" customWidth="1"/>
    <col min="7" max="7" width="13.5" style="1" customWidth="1"/>
    <col min="8" max="8" width="14.25" style="1" customWidth="1"/>
    <col min="9" max="9" width="14.875" style="325" customWidth="1"/>
    <col min="10" max="16384" width="9" style="1"/>
  </cols>
  <sheetData>
    <row r="1" s="1" customFormat="1" ht="36" customHeight="1" spans="1:9">
      <c r="A1" s="97" t="s">
        <v>250</v>
      </c>
      <c r="B1" s="97"/>
      <c r="C1" s="97"/>
      <c r="D1" s="97"/>
      <c r="E1" s="97"/>
      <c r="F1" s="97"/>
      <c r="G1" s="97"/>
      <c r="H1" s="97"/>
      <c r="I1" s="97"/>
    </row>
    <row r="2" s="1" customFormat="1" ht="25" customHeight="1" spans="1:9">
      <c r="A2" s="326" t="s">
        <v>1</v>
      </c>
      <c r="B2" s="326" t="s">
        <v>251</v>
      </c>
      <c r="C2" s="327" t="s">
        <v>228</v>
      </c>
      <c r="D2" s="326" t="s">
        <v>29</v>
      </c>
      <c r="E2" s="326" t="s">
        <v>30</v>
      </c>
      <c r="F2" s="326" t="s">
        <v>31</v>
      </c>
      <c r="G2" s="328" t="s">
        <v>32</v>
      </c>
      <c r="H2" s="329"/>
      <c r="I2" s="344" t="s">
        <v>4</v>
      </c>
    </row>
    <row r="3" s="324" customFormat="1" ht="25" customHeight="1" spans="1:9">
      <c r="A3" s="330"/>
      <c r="B3" s="331"/>
      <c r="C3" s="332"/>
      <c r="D3" s="330"/>
      <c r="E3" s="330"/>
      <c r="F3" s="330"/>
      <c r="G3" s="333" t="s">
        <v>33</v>
      </c>
      <c r="H3" s="334" t="s">
        <v>34</v>
      </c>
      <c r="I3" s="345"/>
    </row>
    <row r="4" s="324" customFormat="1" ht="34" customHeight="1" spans="1:9">
      <c r="A4" s="335">
        <v>1</v>
      </c>
      <c r="B4" s="336" t="s">
        <v>252</v>
      </c>
      <c r="C4" s="335" t="s">
        <v>253</v>
      </c>
      <c r="D4" s="337" t="s">
        <v>241</v>
      </c>
      <c r="E4" s="338" t="s">
        <v>240</v>
      </c>
      <c r="F4" s="338">
        <v>98</v>
      </c>
      <c r="G4" s="335"/>
      <c r="H4" s="335"/>
      <c r="I4" s="345"/>
    </row>
    <row r="5" s="324" customFormat="1" ht="33" customHeight="1" spans="1:9">
      <c r="A5" s="335">
        <v>2</v>
      </c>
      <c r="B5" s="339"/>
      <c r="C5" s="335" t="s">
        <v>254</v>
      </c>
      <c r="D5" s="337" t="s">
        <v>255</v>
      </c>
      <c r="E5" s="338" t="s">
        <v>245</v>
      </c>
      <c r="F5" s="338">
        <v>30</v>
      </c>
      <c r="G5" s="335"/>
      <c r="H5" s="335"/>
      <c r="I5" s="346"/>
    </row>
    <row r="6" s="1" customFormat="1" ht="42" customHeight="1" spans="1:9">
      <c r="A6" s="328" t="s">
        <v>212</v>
      </c>
      <c r="B6" s="329"/>
      <c r="C6" s="329"/>
      <c r="D6" s="329"/>
      <c r="E6" s="340"/>
      <c r="F6" s="340"/>
      <c r="G6" s="341"/>
      <c r="H6" s="341"/>
      <c r="I6" s="347"/>
    </row>
    <row r="7" s="1" customFormat="1" ht="63" customHeight="1" spans="1:9">
      <c r="A7" s="342" t="s">
        <v>256</v>
      </c>
      <c r="B7" s="343"/>
      <c r="C7" s="343"/>
      <c r="D7" s="343"/>
      <c r="E7" s="343"/>
      <c r="F7" s="343"/>
      <c r="G7" s="343"/>
      <c r="H7" s="343"/>
      <c r="I7" s="348"/>
    </row>
    <row r="15" ht="24" customHeight="1"/>
    <row r="18" s="1" customFormat="1" spans="1:9">
      <c r="A18" s="324"/>
      <c r="I18" s="325"/>
    </row>
    <row r="19" s="1" customFormat="1" spans="1:9">
      <c r="A19" s="324"/>
      <c r="I19" s="325"/>
    </row>
    <row r="20" s="1" customFormat="1" spans="1:9">
      <c r="A20" s="324"/>
      <c r="I20" s="325"/>
    </row>
    <row r="21" s="1" customFormat="1" spans="1:9">
      <c r="A21" s="324"/>
      <c r="I21" s="325"/>
    </row>
    <row r="22" s="1" customFormat="1" spans="1:9">
      <c r="A22" s="324"/>
      <c r="I22" s="325"/>
    </row>
    <row r="23" s="1" customFormat="1" spans="1:9">
      <c r="A23" s="324"/>
      <c r="I23" s="325"/>
    </row>
    <row r="24" s="1" customFormat="1" spans="1:9">
      <c r="A24" s="324"/>
      <c r="I24" s="325"/>
    </row>
    <row r="25" s="1" customFormat="1" spans="1:9">
      <c r="A25" s="324"/>
      <c r="I25" s="325"/>
    </row>
  </sheetData>
  <mergeCells count="11">
    <mergeCell ref="A1:I1"/>
    <mergeCell ref="G2:H2"/>
    <mergeCell ref="A6:D6"/>
    <mergeCell ref="A7:I7"/>
    <mergeCell ref="A2:A3"/>
    <mergeCell ref="B2:B3"/>
    <mergeCell ref="B4:B5"/>
    <mergeCell ref="C2:C3"/>
    <mergeCell ref="D2:D3"/>
    <mergeCell ref="E2:E3"/>
    <mergeCell ref="F2:F3"/>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9"/>
  <sheetViews>
    <sheetView topLeftCell="A24" workbookViewId="0">
      <selection activeCell="M8" sqref="M8"/>
    </sheetView>
  </sheetViews>
  <sheetFormatPr defaultColWidth="9" defaultRowHeight="13.5"/>
  <cols>
    <col min="1" max="1" width="8.375" style="284" customWidth="1"/>
    <col min="2" max="2" width="14.375" style="284" customWidth="1"/>
    <col min="3" max="3" width="10.375" style="284" customWidth="1"/>
    <col min="4" max="4" width="6.125" style="284" customWidth="1"/>
    <col min="5" max="5" width="5.125" style="284" customWidth="1"/>
    <col min="6" max="6" width="5.375" style="284" customWidth="1"/>
    <col min="7" max="7" width="15" style="284" customWidth="1"/>
    <col min="8" max="8" width="14.75" style="284" customWidth="1"/>
    <col min="9" max="9" width="20.875" style="284" customWidth="1"/>
    <col min="10" max="10" width="9" style="284"/>
    <col min="11" max="17" width="9" style="284" customWidth="1"/>
    <col min="18" max="22" width="9" style="284"/>
    <col min="23" max="23" width="13.5" style="284" customWidth="1"/>
    <col min="24" max="24" width="12.875" style="284" customWidth="1"/>
    <col min="25" max="16384" width="9" style="284"/>
  </cols>
  <sheetData>
    <row r="1" s="310" customFormat="1" ht="39" customHeight="1" spans="1:9">
      <c r="A1" s="311" t="s">
        <v>257</v>
      </c>
      <c r="B1" s="312"/>
      <c r="C1" s="312"/>
      <c r="D1" s="312"/>
      <c r="E1" s="312"/>
      <c r="F1" s="312"/>
      <c r="G1" s="312"/>
      <c r="H1" s="312"/>
      <c r="I1" s="312"/>
    </row>
    <row r="2" s="310" customFormat="1" ht="25" customHeight="1" spans="1:9">
      <c r="A2" s="98" t="s">
        <v>1</v>
      </c>
      <c r="B2" s="313" t="s">
        <v>29</v>
      </c>
      <c r="C2" s="98" t="s">
        <v>30</v>
      </c>
      <c r="D2" s="288" t="s">
        <v>258</v>
      </c>
      <c r="E2" s="314"/>
      <c r="F2" s="289"/>
      <c r="G2" s="7" t="s">
        <v>32</v>
      </c>
      <c r="H2" s="8"/>
      <c r="I2" s="126" t="s">
        <v>4</v>
      </c>
    </row>
    <row r="3" s="310" customFormat="1" ht="25" customHeight="1" spans="1:9">
      <c r="A3" s="103"/>
      <c r="B3" s="315"/>
      <c r="C3" s="103"/>
      <c r="D3" s="291"/>
      <c r="E3" s="316"/>
      <c r="F3" s="292"/>
      <c r="G3" s="13" t="s">
        <v>33</v>
      </c>
      <c r="H3" s="14" t="s">
        <v>34</v>
      </c>
      <c r="I3" s="309"/>
    </row>
    <row r="4" s="310" customFormat="1" ht="25" customHeight="1" spans="1:9">
      <c r="A4" s="309" t="s">
        <v>259</v>
      </c>
      <c r="B4" s="309"/>
      <c r="C4" s="309"/>
      <c r="D4" s="309"/>
      <c r="E4" s="309"/>
      <c r="F4" s="309"/>
      <c r="G4" s="309"/>
      <c r="H4" s="309"/>
      <c r="I4" s="309"/>
    </row>
    <row r="5" s="310" customFormat="1" ht="25" customHeight="1" spans="1:26">
      <c r="A5" s="30">
        <v>1.1</v>
      </c>
      <c r="B5" s="297" t="s">
        <v>260</v>
      </c>
      <c r="C5" s="30" t="s">
        <v>245</v>
      </c>
      <c r="D5" s="30">
        <v>9</v>
      </c>
      <c r="E5" s="30"/>
      <c r="F5" s="30"/>
      <c r="G5" s="135"/>
      <c r="H5" s="135"/>
      <c r="I5" s="30"/>
      <c r="R5" s="323"/>
      <c r="S5" s="323"/>
      <c r="T5" s="323"/>
      <c r="U5" s="323"/>
      <c r="V5" s="323"/>
      <c r="W5" s="323"/>
      <c r="X5" s="323"/>
      <c r="Y5" s="323"/>
      <c r="Z5" s="323"/>
    </row>
    <row r="6" s="310" customFormat="1" ht="25" customHeight="1" spans="1:26">
      <c r="A6" s="30">
        <f t="shared" ref="A6:A8" si="0">A5+0.1</f>
        <v>1.2</v>
      </c>
      <c r="B6" s="297" t="s">
        <v>261</v>
      </c>
      <c r="C6" s="30" t="s">
        <v>245</v>
      </c>
      <c r="D6" s="30">
        <v>16</v>
      </c>
      <c r="E6" s="30"/>
      <c r="F6" s="30"/>
      <c r="G6" s="135"/>
      <c r="H6" s="135"/>
      <c r="I6" s="319"/>
      <c r="R6" s="323"/>
      <c r="S6" s="323"/>
      <c r="T6" s="323"/>
      <c r="U6" s="323"/>
      <c r="V6" s="323"/>
      <c r="W6" s="323"/>
      <c r="X6" s="323"/>
      <c r="Y6" s="323"/>
      <c r="Z6" s="323"/>
    </row>
    <row r="7" s="310" customFormat="1" ht="25" customHeight="1" spans="1:26">
      <c r="A7" s="30">
        <f t="shared" si="0"/>
        <v>1.3</v>
      </c>
      <c r="B7" s="297" t="s">
        <v>262</v>
      </c>
      <c r="C7" s="30" t="s">
        <v>245</v>
      </c>
      <c r="D7" s="30">
        <v>29</v>
      </c>
      <c r="E7" s="30"/>
      <c r="F7" s="30"/>
      <c r="G7" s="135"/>
      <c r="H7" s="135"/>
      <c r="I7" s="319"/>
      <c r="R7" s="323"/>
      <c r="S7" s="323"/>
      <c r="T7" s="323"/>
      <c r="U7" s="323"/>
      <c r="V7" s="323"/>
      <c r="W7" s="323"/>
      <c r="X7" s="323"/>
      <c r="Y7" s="323"/>
      <c r="Z7" s="323"/>
    </row>
    <row r="8" s="310" customFormat="1" ht="25" customHeight="1" spans="1:26">
      <c r="A8" s="30">
        <f t="shared" si="0"/>
        <v>1.4</v>
      </c>
      <c r="B8" s="297" t="s">
        <v>263</v>
      </c>
      <c r="C8" s="30" t="s">
        <v>245</v>
      </c>
      <c r="D8" s="30">
        <v>18</v>
      </c>
      <c r="E8" s="30"/>
      <c r="F8" s="30"/>
      <c r="G8" s="135"/>
      <c r="H8" s="135"/>
      <c r="I8" s="319"/>
      <c r="R8" s="323"/>
      <c r="S8" s="323"/>
      <c r="T8" s="323"/>
      <c r="U8" s="323"/>
      <c r="V8" s="323"/>
      <c r="W8" s="323"/>
      <c r="X8" s="323"/>
      <c r="Y8" s="323"/>
      <c r="Z8" s="323"/>
    </row>
    <row r="9" s="310" customFormat="1" ht="25" customHeight="1" spans="1:26">
      <c r="A9" s="30">
        <v>1.5</v>
      </c>
      <c r="B9" s="297" t="s">
        <v>264</v>
      </c>
      <c r="C9" s="30" t="s">
        <v>245</v>
      </c>
      <c r="D9" s="30">
        <v>8</v>
      </c>
      <c r="E9" s="30"/>
      <c r="F9" s="30"/>
      <c r="G9" s="135"/>
      <c r="H9" s="135"/>
      <c r="I9" s="319"/>
      <c r="R9" s="323"/>
      <c r="S9" s="323"/>
      <c r="T9" s="323"/>
      <c r="U9" s="323"/>
      <c r="V9" s="323"/>
      <c r="W9" s="323"/>
      <c r="X9" s="323"/>
      <c r="Y9" s="323"/>
      <c r="Z9" s="323"/>
    </row>
    <row r="10" s="310" customFormat="1" ht="25" customHeight="1" spans="1:26">
      <c r="A10" s="30">
        <v>1.6</v>
      </c>
      <c r="B10" s="297" t="s">
        <v>265</v>
      </c>
      <c r="C10" s="30" t="s">
        <v>245</v>
      </c>
      <c r="D10" s="30">
        <v>4</v>
      </c>
      <c r="E10" s="30"/>
      <c r="F10" s="30"/>
      <c r="G10" s="135"/>
      <c r="H10" s="135"/>
      <c r="I10" s="319"/>
      <c r="R10" s="323"/>
      <c r="S10" s="323"/>
      <c r="T10" s="323"/>
      <c r="U10" s="323"/>
      <c r="V10" s="323"/>
      <c r="W10" s="323"/>
      <c r="X10" s="323"/>
      <c r="Y10" s="323"/>
      <c r="Z10" s="323"/>
    </row>
    <row r="11" s="310" customFormat="1" ht="25" customHeight="1" spans="1:26">
      <c r="A11" s="30">
        <v>1.7</v>
      </c>
      <c r="B11" s="297" t="s">
        <v>266</v>
      </c>
      <c r="C11" s="30" t="s">
        <v>245</v>
      </c>
      <c r="D11" s="30">
        <v>8</v>
      </c>
      <c r="E11" s="30"/>
      <c r="F11" s="30"/>
      <c r="G11" s="135"/>
      <c r="H11" s="135"/>
      <c r="I11" s="319"/>
      <c r="R11" s="323"/>
      <c r="S11" s="323"/>
      <c r="T11" s="323"/>
      <c r="U11" s="323"/>
      <c r="V11" s="323"/>
      <c r="W11" s="323"/>
      <c r="X11" s="323"/>
      <c r="Y11" s="323"/>
      <c r="Z11" s="323"/>
    </row>
    <row r="12" s="310" customFormat="1" ht="25" customHeight="1" spans="1:26">
      <c r="A12" s="30">
        <v>1.8</v>
      </c>
      <c r="B12" s="297" t="s">
        <v>267</v>
      </c>
      <c r="C12" s="30" t="s">
        <v>245</v>
      </c>
      <c r="D12" s="30">
        <v>4</v>
      </c>
      <c r="E12" s="30"/>
      <c r="F12" s="30"/>
      <c r="G12" s="135"/>
      <c r="H12" s="135"/>
      <c r="I12" s="319"/>
      <c r="R12" s="323"/>
      <c r="S12" s="323"/>
      <c r="T12" s="323"/>
      <c r="U12" s="323"/>
      <c r="V12" s="323"/>
      <c r="W12" s="323"/>
      <c r="X12" s="323"/>
      <c r="Y12" s="323"/>
      <c r="Z12" s="323"/>
    </row>
    <row r="13" s="310" customFormat="1" ht="25" customHeight="1" spans="1:26">
      <c r="A13" s="30">
        <v>1.9</v>
      </c>
      <c r="B13" s="297" t="s">
        <v>268</v>
      </c>
      <c r="C13" s="30" t="s">
        <v>245</v>
      </c>
      <c r="D13" s="30">
        <v>4</v>
      </c>
      <c r="E13" s="30"/>
      <c r="F13" s="30"/>
      <c r="G13" s="135"/>
      <c r="H13" s="135"/>
      <c r="I13" s="319"/>
      <c r="R13" s="323"/>
      <c r="S13" s="323"/>
      <c r="T13" s="323"/>
      <c r="U13" s="323"/>
      <c r="V13" s="323"/>
      <c r="W13" s="323"/>
      <c r="X13" s="323"/>
      <c r="Y13" s="323"/>
      <c r="Z13" s="323"/>
    </row>
    <row r="14" s="310" customFormat="1" ht="25" customHeight="1" spans="1:26">
      <c r="A14" s="317">
        <v>1.1</v>
      </c>
      <c r="B14" s="297" t="s">
        <v>269</v>
      </c>
      <c r="C14" s="30" t="s">
        <v>245</v>
      </c>
      <c r="D14" s="30">
        <v>6</v>
      </c>
      <c r="E14" s="30"/>
      <c r="F14" s="30"/>
      <c r="G14" s="135"/>
      <c r="H14" s="135"/>
      <c r="I14" s="319"/>
      <c r="R14" s="323"/>
      <c r="S14" s="323"/>
      <c r="T14" s="323"/>
      <c r="U14" s="323"/>
      <c r="V14" s="323"/>
      <c r="W14" s="323"/>
      <c r="X14" s="323"/>
      <c r="Y14" s="323"/>
      <c r="Z14" s="323"/>
    </row>
    <row r="15" s="310" customFormat="1" ht="25" customHeight="1" spans="1:26">
      <c r="A15" s="30">
        <v>1.11</v>
      </c>
      <c r="B15" s="297" t="s">
        <v>270</v>
      </c>
      <c r="C15" s="30" t="s">
        <v>245</v>
      </c>
      <c r="D15" s="30">
        <v>4</v>
      </c>
      <c r="E15" s="30"/>
      <c r="F15" s="30"/>
      <c r="G15" s="135"/>
      <c r="H15" s="135"/>
      <c r="I15" s="319"/>
      <c r="R15" s="323"/>
      <c r="S15" s="323"/>
      <c r="T15" s="323"/>
      <c r="U15" s="323"/>
      <c r="V15" s="323"/>
      <c r="W15" s="323"/>
      <c r="X15" s="323"/>
      <c r="Y15" s="323"/>
      <c r="Z15" s="323"/>
    </row>
    <row r="16" s="310" customFormat="1" ht="25" customHeight="1" spans="1:26">
      <c r="A16" s="30">
        <v>1.12</v>
      </c>
      <c r="B16" s="297" t="s">
        <v>271</v>
      </c>
      <c r="C16" s="30" t="s">
        <v>245</v>
      </c>
      <c r="D16" s="30">
        <v>4</v>
      </c>
      <c r="E16" s="30"/>
      <c r="F16" s="30"/>
      <c r="G16" s="135"/>
      <c r="H16" s="135"/>
      <c r="I16" s="319"/>
      <c r="R16" s="323"/>
      <c r="S16" s="323"/>
      <c r="T16" s="323"/>
      <c r="U16" s="323"/>
      <c r="V16" s="323"/>
      <c r="W16" s="323"/>
      <c r="X16" s="323"/>
      <c r="Y16" s="323"/>
      <c r="Z16" s="323"/>
    </row>
    <row r="17" s="310" customFormat="1" ht="25" customHeight="1" spans="1:26">
      <c r="A17" s="30">
        <v>1.13</v>
      </c>
      <c r="B17" s="297" t="s">
        <v>272</v>
      </c>
      <c r="C17" s="30" t="s">
        <v>245</v>
      </c>
      <c r="D17" s="30">
        <v>4</v>
      </c>
      <c r="E17" s="30"/>
      <c r="F17" s="30"/>
      <c r="G17" s="135"/>
      <c r="H17" s="135"/>
      <c r="I17" s="319"/>
      <c r="R17" s="323"/>
      <c r="S17" s="323"/>
      <c r="T17" s="323"/>
      <c r="U17" s="323"/>
      <c r="V17" s="323"/>
      <c r="W17" s="323"/>
      <c r="X17" s="323"/>
      <c r="Y17" s="323"/>
      <c r="Z17" s="323"/>
    </row>
    <row r="18" s="310" customFormat="1" ht="25" customHeight="1" spans="1:9">
      <c r="A18" s="30" t="s">
        <v>273</v>
      </c>
      <c r="B18" s="30"/>
      <c r="C18" s="30"/>
      <c r="D18" s="30"/>
      <c r="E18" s="30"/>
      <c r="F18" s="30"/>
      <c r="G18" s="135"/>
      <c r="H18" s="135"/>
      <c r="I18" s="320"/>
    </row>
    <row r="19" s="310" customFormat="1" ht="25" customHeight="1" spans="1:9">
      <c r="A19" s="309" t="s">
        <v>274</v>
      </c>
      <c r="B19" s="309"/>
      <c r="C19" s="309"/>
      <c r="D19" s="309"/>
      <c r="E19" s="309"/>
      <c r="F19" s="309"/>
      <c r="G19" s="309"/>
      <c r="H19" s="309"/>
      <c r="I19" s="309"/>
    </row>
    <row r="20" s="310" customFormat="1" ht="25" customHeight="1" spans="1:9">
      <c r="A20" s="30" t="s">
        <v>1</v>
      </c>
      <c r="B20" s="30" t="s">
        <v>275</v>
      </c>
      <c r="C20" s="30" t="s">
        <v>30</v>
      </c>
      <c r="D20" s="30" t="s">
        <v>258</v>
      </c>
      <c r="E20" s="30"/>
      <c r="F20" s="30"/>
      <c r="G20" s="110"/>
      <c r="H20" s="110"/>
      <c r="I20" s="319" t="s">
        <v>4</v>
      </c>
    </row>
    <row r="21" s="310" customFormat="1" ht="25" customHeight="1" spans="1:9">
      <c r="A21" s="30">
        <v>2.1</v>
      </c>
      <c r="B21" s="297" t="s">
        <v>276</v>
      </c>
      <c r="C21" s="30" t="s">
        <v>277</v>
      </c>
      <c r="D21" s="30">
        <v>1</v>
      </c>
      <c r="E21" s="30" t="s">
        <v>278</v>
      </c>
      <c r="F21" s="30">
        <v>1</v>
      </c>
      <c r="G21" s="135"/>
      <c r="H21" s="135"/>
      <c r="I21" s="319"/>
    </row>
    <row r="22" s="310" customFormat="1" ht="25" customHeight="1" spans="1:9">
      <c r="A22" s="30">
        <f t="shared" ref="A22:A26" si="1">A21+0.1</f>
        <v>2.2</v>
      </c>
      <c r="B22" s="297" t="s">
        <v>279</v>
      </c>
      <c r="C22" s="30" t="s">
        <v>277</v>
      </c>
      <c r="D22" s="30">
        <v>1</v>
      </c>
      <c r="E22" s="30" t="s">
        <v>278</v>
      </c>
      <c r="F22" s="30">
        <v>3</v>
      </c>
      <c r="G22" s="135"/>
      <c r="H22" s="135"/>
      <c r="I22" s="319"/>
    </row>
    <row r="23" s="310" customFormat="1" ht="25" customHeight="1" spans="1:9">
      <c r="A23" s="30">
        <f t="shared" si="1"/>
        <v>2.3</v>
      </c>
      <c r="B23" s="297" t="s">
        <v>261</v>
      </c>
      <c r="C23" s="30" t="s">
        <v>280</v>
      </c>
      <c r="D23" s="30">
        <v>16</v>
      </c>
      <c r="E23" s="30" t="s">
        <v>278</v>
      </c>
      <c r="F23" s="30">
        <v>31</v>
      </c>
      <c r="G23" s="135"/>
      <c r="H23" s="135"/>
      <c r="I23" s="319"/>
    </row>
    <row r="24" s="310" customFormat="1" ht="25" customHeight="1" spans="1:9">
      <c r="A24" s="30">
        <f t="shared" si="1"/>
        <v>2.4</v>
      </c>
      <c r="B24" s="297" t="s">
        <v>262</v>
      </c>
      <c r="C24" s="30" t="s">
        <v>280</v>
      </c>
      <c r="D24" s="30">
        <v>29</v>
      </c>
      <c r="E24" s="30" t="s">
        <v>278</v>
      </c>
      <c r="F24" s="30">
        <v>19</v>
      </c>
      <c r="G24" s="135"/>
      <c r="H24" s="135"/>
      <c r="I24" s="319"/>
    </row>
    <row r="25" s="310" customFormat="1" ht="25" customHeight="1" spans="1:9">
      <c r="A25" s="30">
        <f t="shared" si="1"/>
        <v>2.5</v>
      </c>
      <c r="B25" s="297" t="s">
        <v>263</v>
      </c>
      <c r="C25" s="30" t="s">
        <v>280</v>
      </c>
      <c r="D25" s="30">
        <v>18</v>
      </c>
      <c r="E25" s="30" t="s">
        <v>278</v>
      </c>
      <c r="F25" s="30">
        <v>16</v>
      </c>
      <c r="G25" s="135"/>
      <c r="H25" s="135"/>
      <c r="I25" s="319"/>
    </row>
    <row r="26" s="310" customFormat="1" ht="31" customHeight="1" spans="1:9">
      <c r="A26" s="30">
        <f t="shared" si="1"/>
        <v>2.6</v>
      </c>
      <c r="B26" s="297" t="s">
        <v>264</v>
      </c>
      <c r="C26" s="30" t="s">
        <v>280</v>
      </c>
      <c r="D26" s="30">
        <v>8</v>
      </c>
      <c r="E26" s="30" t="s">
        <v>278</v>
      </c>
      <c r="F26" s="30">
        <v>15</v>
      </c>
      <c r="G26" s="135"/>
      <c r="H26" s="135"/>
      <c r="I26" s="319"/>
    </row>
    <row r="27" s="310" customFormat="1" ht="25" customHeight="1" spans="1:9">
      <c r="A27" s="30">
        <v>2.7</v>
      </c>
      <c r="B27" s="297" t="s">
        <v>265</v>
      </c>
      <c r="C27" s="30" t="s">
        <v>280</v>
      </c>
      <c r="D27" s="30">
        <v>4</v>
      </c>
      <c r="E27" s="30" t="s">
        <v>278</v>
      </c>
      <c r="F27" s="30">
        <v>16</v>
      </c>
      <c r="G27" s="135"/>
      <c r="H27" s="135"/>
      <c r="I27" s="319"/>
    </row>
    <row r="28" s="310" customFormat="1" ht="25" customHeight="1" spans="1:9">
      <c r="A28" s="30">
        <v>2.8</v>
      </c>
      <c r="B28" s="297" t="s">
        <v>266</v>
      </c>
      <c r="C28" s="30" t="s">
        <v>280</v>
      </c>
      <c r="D28" s="30">
        <v>8</v>
      </c>
      <c r="E28" s="30" t="s">
        <v>278</v>
      </c>
      <c r="F28" s="30">
        <v>16</v>
      </c>
      <c r="G28" s="135"/>
      <c r="H28" s="135"/>
      <c r="I28" s="319"/>
    </row>
    <row r="29" s="310" customFormat="1" ht="25" customHeight="1" spans="1:9">
      <c r="A29" s="30">
        <v>2.9</v>
      </c>
      <c r="B29" s="297" t="s">
        <v>267</v>
      </c>
      <c r="C29" s="30" t="s">
        <v>280</v>
      </c>
      <c r="D29" s="30">
        <v>4</v>
      </c>
      <c r="E29" s="30" t="s">
        <v>278</v>
      </c>
      <c r="F29" s="30">
        <v>15</v>
      </c>
      <c r="G29" s="135"/>
      <c r="H29" s="135"/>
      <c r="I29" s="319"/>
    </row>
    <row r="30" s="310" customFormat="1" ht="25" customHeight="1" spans="1:9">
      <c r="A30" s="135">
        <v>2.1</v>
      </c>
      <c r="B30" s="297" t="s">
        <v>268</v>
      </c>
      <c r="C30" s="30" t="s">
        <v>280</v>
      </c>
      <c r="D30" s="30">
        <v>4</v>
      </c>
      <c r="E30" s="30" t="s">
        <v>278</v>
      </c>
      <c r="F30" s="30">
        <v>16</v>
      </c>
      <c r="G30" s="135"/>
      <c r="H30" s="135"/>
      <c r="I30" s="319"/>
    </row>
    <row r="31" s="310" customFormat="1" ht="25" customHeight="1" spans="1:9">
      <c r="A31" s="30">
        <v>2.11</v>
      </c>
      <c r="B31" s="297" t="s">
        <v>269</v>
      </c>
      <c r="C31" s="30" t="s">
        <v>280</v>
      </c>
      <c r="D31" s="30">
        <v>6</v>
      </c>
      <c r="E31" s="30" t="s">
        <v>278</v>
      </c>
      <c r="F31" s="30">
        <v>15</v>
      </c>
      <c r="G31" s="135"/>
      <c r="H31" s="135"/>
      <c r="I31" s="319"/>
    </row>
    <row r="32" s="310" customFormat="1" ht="25" customHeight="1" spans="1:9">
      <c r="A32" s="30">
        <v>2.12</v>
      </c>
      <c r="B32" s="297" t="s">
        <v>270</v>
      </c>
      <c r="C32" s="30" t="s">
        <v>280</v>
      </c>
      <c r="D32" s="30">
        <v>4</v>
      </c>
      <c r="E32" s="30" t="s">
        <v>278</v>
      </c>
      <c r="F32" s="30">
        <v>15</v>
      </c>
      <c r="G32" s="135"/>
      <c r="H32" s="135"/>
      <c r="I32" s="319"/>
    </row>
    <row r="33" s="310" customFormat="1" ht="25" customHeight="1" spans="1:9">
      <c r="A33" s="30">
        <v>2.13</v>
      </c>
      <c r="B33" s="297" t="s">
        <v>271</v>
      </c>
      <c r="C33" s="30" t="s">
        <v>280</v>
      </c>
      <c r="D33" s="30">
        <v>4</v>
      </c>
      <c r="E33" s="30" t="s">
        <v>278</v>
      </c>
      <c r="F33" s="30">
        <v>15</v>
      </c>
      <c r="G33" s="135"/>
      <c r="H33" s="135"/>
      <c r="I33" s="319"/>
    </row>
    <row r="34" s="310" customFormat="1" ht="25" customHeight="1" spans="1:9">
      <c r="A34" s="30">
        <v>2.14</v>
      </c>
      <c r="B34" s="297" t="s">
        <v>272</v>
      </c>
      <c r="C34" s="30" t="s">
        <v>280</v>
      </c>
      <c r="D34" s="30">
        <v>4</v>
      </c>
      <c r="E34" s="30" t="s">
        <v>278</v>
      </c>
      <c r="F34" s="30">
        <v>15</v>
      </c>
      <c r="G34" s="135"/>
      <c r="H34" s="135"/>
      <c r="I34" s="319"/>
    </row>
    <row r="35" s="310" customFormat="1" ht="25" customHeight="1" spans="1:9">
      <c r="A35" s="30" t="s">
        <v>273</v>
      </c>
      <c r="B35" s="30"/>
      <c r="C35" s="30"/>
      <c r="D35" s="30"/>
      <c r="E35" s="30"/>
      <c r="F35" s="30"/>
      <c r="G35" s="135"/>
      <c r="H35" s="135"/>
      <c r="I35" s="121"/>
    </row>
    <row r="36" s="310" customFormat="1" ht="25" customHeight="1" spans="1:9">
      <c r="A36" s="309" t="s">
        <v>281</v>
      </c>
      <c r="B36" s="309"/>
      <c r="C36" s="309"/>
      <c r="D36" s="309"/>
      <c r="E36" s="309"/>
      <c r="F36" s="309"/>
      <c r="G36" s="309"/>
      <c r="H36" s="309"/>
      <c r="I36" s="309"/>
    </row>
    <row r="37" s="310" customFormat="1" ht="25" customHeight="1" spans="1:9">
      <c r="A37" s="317">
        <v>1</v>
      </c>
      <c r="B37" s="30" t="s">
        <v>282</v>
      </c>
      <c r="C37" s="30"/>
      <c r="D37" s="30"/>
      <c r="E37" s="30"/>
      <c r="F37" s="30"/>
      <c r="G37" s="135"/>
      <c r="H37" s="135"/>
      <c r="I37" s="321"/>
    </row>
    <row r="38" s="310" customFormat="1" ht="25" customHeight="1" spans="1:9">
      <c r="A38" s="126" t="s">
        <v>283</v>
      </c>
      <c r="B38" s="126"/>
      <c r="C38" s="126"/>
      <c r="D38" s="126"/>
      <c r="E38" s="126"/>
      <c r="F38" s="126"/>
      <c r="G38" s="136"/>
      <c r="H38" s="136"/>
      <c r="I38" s="322"/>
    </row>
    <row r="39" s="284" customFormat="1" ht="45" customHeight="1" spans="1:9">
      <c r="A39" s="318" t="s">
        <v>284</v>
      </c>
      <c r="B39" s="318"/>
      <c r="C39" s="318"/>
      <c r="D39" s="318"/>
      <c r="E39" s="318"/>
      <c r="F39" s="318"/>
      <c r="G39" s="318"/>
      <c r="H39" s="318"/>
      <c r="I39" s="318"/>
    </row>
  </sheetData>
  <mergeCells count="28">
    <mergeCell ref="A1:I1"/>
    <mergeCell ref="G2:H2"/>
    <mergeCell ref="A4:I4"/>
    <mergeCell ref="D5:F5"/>
    <mergeCell ref="D6:F6"/>
    <mergeCell ref="D7:F7"/>
    <mergeCell ref="D8:F8"/>
    <mergeCell ref="D9:F9"/>
    <mergeCell ref="D10:F10"/>
    <mergeCell ref="D11:F11"/>
    <mergeCell ref="D12:F12"/>
    <mergeCell ref="D13:F13"/>
    <mergeCell ref="D14:F14"/>
    <mergeCell ref="D15:F15"/>
    <mergeCell ref="D16:F16"/>
    <mergeCell ref="D17:F17"/>
    <mergeCell ref="A18:F18"/>
    <mergeCell ref="A19:I19"/>
    <mergeCell ref="D20:F20"/>
    <mergeCell ref="A35:F35"/>
    <mergeCell ref="A36:I36"/>
    <mergeCell ref="B37:F37"/>
    <mergeCell ref="A38:F38"/>
    <mergeCell ref="A39:I39"/>
    <mergeCell ref="A2:A3"/>
    <mergeCell ref="B2:B3"/>
    <mergeCell ref="C2:C3"/>
    <mergeCell ref="D2:F3"/>
  </mergeCells>
  <pageMargins left="0.75" right="0.75" top="0.511805555555556" bottom="0.511805555555556" header="0.393055555555556" footer="0.39305555555555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5"/>
  <sheetViews>
    <sheetView topLeftCell="A102" workbookViewId="0">
      <selection activeCell="M102" sqref="M102"/>
    </sheetView>
  </sheetViews>
  <sheetFormatPr defaultColWidth="9" defaultRowHeight="13.5"/>
  <cols>
    <col min="1" max="1" width="7.125" style="284" customWidth="1"/>
    <col min="2" max="2" width="13.25" style="284" customWidth="1"/>
    <col min="3" max="3" width="2.75" style="284" customWidth="1"/>
    <col min="4" max="4" width="20.875" style="284" customWidth="1"/>
    <col min="5" max="5" width="9.625" style="284" customWidth="1"/>
    <col min="6" max="6" width="9" style="284" customWidth="1"/>
    <col min="7" max="8" width="13.75" style="284" customWidth="1"/>
    <col min="9" max="9" width="15.25" style="284" customWidth="1"/>
    <col min="10" max="10" width="28.5" style="284" customWidth="1"/>
    <col min="11" max="16384" width="9" style="284"/>
  </cols>
  <sheetData>
    <row r="1" s="284" customFormat="1" ht="30" customHeight="1" spans="1:9">
      <c r="A1" s="285" t="s">
        <v>285</v>
      </c>
      <c r="B1" s="285"/>
      <c r="C1" s="285"/>
      <c r="D1" s="285"/>
      <c r="E1" s="285"/>
      <c r="F1" s="285"/>
      <c r="G1" s="285"/>
      <c r="H1" s="285"/>
      <c r="I1" s="285"/>
    </row>
    <row r="2" s="284" customFormat="1" ht="30" customHeight="1" spans="1:9">
      <c r="A2" s="286" t="s">
        <v>286</v>
      </c>
      <c r="B2" s="286"/>
      <c r="C2" s="286"/>
      <c r="D2" s="286"/>
      <c r="E2" s="286"/>
      <c r="F2" s="286"/>
      <c r="G2" s="286"/>
      <c r="H2" s="286"/>
      <c r="I2" s="286"/>
    </row>
    <row r="3" s="284" customFormat="1" ht="31" customHeight="1" spans="1:9">
      <c r="A3" s="287" t="s">
        <v>1</v>
      </c>
      <c r="B3" s="288" t="s">
        <v>287</v>
      </c>
      <c r="C3" s="289"/>
      <c r="D3" s="98" t="s">
        <v>288</v>
      </c>
      <c r="E3" s="287" t="s">
        <v>30</v>
      </c>
      <c r="F3" s="287" t="s">
        <v>31</v>
      </c>
      <c r="G3" s="7" t="s">
        <v>32</v>
      </c>
      <c r="H3" s="8"/>
      <c r="I3" s="99" t="s">
        <v>4</v>
      </c>
    </row>
    <row r="4" s="284" customFormat="1" ht="26" customHeight="1" spans="1:9">
      <c r="A4" s="290"/>
      <c r="B4" s="291"/>
      <c r="C4" s="292"/>
      <c r="D4" s="103"/>
      <c r="E4" s="290"/>
      <c r="F4" s="290"/>
      <c r="G4" s="13" t="s">
        <v>33</v>
      </c>
      <c r="H4" s="14" t="s">
        <v>34</v>
      </c>
      <c r="I4" s="30"/>
    </row>
    <row r="5" s="284" customFormat="1" ht="26" customHeight="1" spans="1:9">
      <c r="A5" s="110">
        <v>1</v>
      </c>
      <c r="B5" s="30" t="s">
        <v>289</v>
      </c>
      <c r="C5" s="30" t="s">
        <v>290</v>
      </c>
      <c r="D5" s="30" t="s">
        <v>291</v>
      </c>
      <c r="E5" s="19" t="s">
        <v>292</v>
      </c>
      <c r="F5" s="293">
        <v>300</v>
      </c>
      <c r="G5" s="294"/>
      <c r="H5" s="294"/>
      <c r="I5" s="30"/>
    </row>
    <row r="6" s="284" customFormat="1" ht="26" customHeight="1" spans="1:9">
      <c r="A6" s="110">
        <v>2</v>
      </c>
      <c r="B6" s="30" t="s">
        <v>289</v>
      </c>
      <c r="C6" s="30" t="s">
        <v>293</v>
      </c>
      <c r="D6" s="30" t="s">
        <v>294</v>
      </c>
      <c r="E6" s="19" t="s">
        <v>292</v>
      </c>
      <c r="F6" s="293">
        <v>250</v>
      </c>
      <c r="G6" s="294"/>
      <c r="H6" s="294"/>
      <c r="I6" s="30"/>
    </row>
    <row r="7" s="284" customFormat="1" ht="26" customHeight="1" spans="1:9">
      <c r="A7" s="110">
        <v>3</v>
      </c>
      <c r="B7" s="30" t="s">
        <v>295</v>
      </c>
      <c r="C7" s="30" t="s">
        <v>293</v>
      </c>
      <c r="D7" s="30" t="s">
        <v>294</v>
      </c>
      <c r="E7" s="19" t="s">
        <v>292</v>
      </c>
      <c r="F7" s="293">
        <v>500</v>
      </c>
      <c r="G7" s="294"/>
      <c r="H7" s="294"/>
      <c r="I7" s="30"/>
    </row>
    <row r="8" s="284" customFormat="1" ht="26" customHeight="1" spans="1:9">
      <c r="A8" s="110">
        <v>4</v>
      </c>
      <c r="B8" s="30" t="s">
        <v>296</v>
      </c>
      <c r="C8" s="30" t="s">
        <v>293</v>
      </c>
      <c r="D8" s="30" t="s">
        <v>297</v>
      </c>
      <c r="E8" s="19" t="s">
        <v>292</v>
      </c>
      <c r="F8" s="293">
        <v>390</v>
      </c>
      <c r="G8" s="294"/>
      <c r="H8" s="294"/>
      <c r="I8" s="30"/>
    </row>
    <row r="9" s="284" customFormat="1" ht="26" customHeight="1" spans="1:9">
      <c r="A9" s="110">
        <v>5</v>
      </c>
      <c r="B9" s="30" t="s">
        <v>298</v>
      </c>
      <c r="C9" s="30" t="s">
        <v>293</v>
      </c>
      <c r="D9" s="30" t="s">
        <v>299</v>
      </c>
      <c r="E9" s="19" t="s">
        <v>292</v>
      </c>
      <c r="F9" s="293">
        <v>550</v>
      </c>
      <c r="G9" s="294"/>
      <c r="H9" s="294"/>
      <c r="I9" s="30"/>
    </row>
    <row r="10" s="284" customFormat="1" ht="26" customHeight="1" spans="1:9">
      <c r="A10" s="110">
        <v>6</v>
      </c>
      <c r="B10" s="30" t="s">
        <v>300</v>
      </c>
      <c r="C10" s="30" t="s">
        <v>293</v>
      </c>
      <c r="D10" s="30" t="s">
        <v>301</v>
      </c>
      <c r="E10" s="19" t="s">
        <v>292</v>
      </c>
      <c r="F10" s="293">
        <v>220</v>
      </c>
      <c r="G10" s="294"/>
      <c r="H10" s="294"/>
      <c r="I10" s="30"/>
    </row>
    <row r="11" s="284" customFormat="1" ht="26" customHeight="1" spans="1:9">
      <c r="A11" s="110">
        <v>7</v>
      </c>
      <c r="B11" s="30" t="s">
        <v>302</v>
      </c>
      <c r="C11" s="30" t="s">
        <v>290</v>
      </c>
      <c r="D11" s="30" t="s">
        <v>301</v>
      </c>
      <c r="E11" s="19" t="s">
        <v>292</v>
      </c>
      <c r="F11" s="293">
        <v>490</v>
      </c>
      <c r="G11" s="294"/>
      <c r="H11" s="294"/>
      <c r="I11" s="30"/>
    </row>
    <row r="12" s="284" customFormat="1" ht="26" customHeight="1" spans="1:9">
      <c r="A12" s="110">
        <v>8</v>
      </c>
      <c r="B12" s="30" t="s">
        <v>303</v>
      </c>
      <c r="C12" s="30" t="s">
        <v>293</v>
      </c>
      <c r="D12" s="30" t="s">
        <v>304</v>
      </c>
      <c r="E12" s="19" t="s">
        <v>292</v>
      </c>
      <c r="F12" s="293">
        <v>470</v>
      </c>
      <c r="G12" s="294"/>
      <c r="H12" s="294"/>
      <c r="I12" s="30"/>
    </row>
    <row r="13" s="284" customFormat="1" ht="26" customHeight="1" spans="1:9">
      <c r="A13" s="110">
        <v>9</v>
      </c>
      <c r="B13" s="30" t="s">
        <v>305</v>
      </c>
      <c r="C13" s="30" t="s">
        <v>306</v>
      </c>
      <c r="D13" s="30" t="s">
        <v>291</v>
      </c>
      <c r="E13" s="19" t="s">
        <v>292</v>
      </c>
      <c r="F13" s="293">
        <v>1070</v>
      </c>
      <c r="G13" s="294"/>
      <c r="H13" s="294"/>
      <c r="I13" s="30"/>
    </row>
    <row r="14" s="284" customFormat="1" ht="26" customHeight="1" spans="1:9">
      <c r="A14" s="110">
        <v>10</v>
      </c>
      <c r="B14" s="30" t="s">
        <v>263</v>
      </c>
      <c r="C14" s="30" t="s">
        <v>307</v>
      </c>
      <c r="D14" s="30" t="s">
        <v>304</v>
      </c>
      <c r="E14" s="19" t="s">
        <v>292</v>
      </c>
      <c r="F14" s="293">
        <v>1110</v>
      </c>
      <c r="G14" s="294"/>
      <c r="H14" s="294"/>
      <c r="I14" s="30"/>
    </row>
    <row r="15" s="284" customFormat="1" ht="37" customHeight="1" spans="1:10">
      <c r="A15" s="110">
        <v>11</v>
      </c>
      <c r="B15" s="110" t="s">
        <v>264</v>
      </c>
      <c r="C15" s="110" t="s">
        <v>308</v>
      </c>
      <c r="D15" s="30" t="s">
        <v>304</v>
      </c>
      <c r="E15" s="19" t="s">
        <v>292</v>
      </c>
      <c r="F15" s="293">
        <v>120</v>
      </c>
      <c r="G15" s="294"/>
      <c r="H15" s="294"/>
      <c r="I15" s="30"/>
      <c r="J15" s="298"/>
    </row>
    <row r="16" s="284" customFormat="1" ht="26" customHeight="1" spans="1:10">
      <c r="A16" s="110">
        <v>12</v>
      </c>
      <c r="B16" s="30" t="s">
        <v>265</v>
      </c>
      <c r="C16" s="30" t="s">
        <v>309</v>
      </c>
      <c r="D16" s="30" t="s">
        <v>304</v>
      </c>
      <c r="E16" s="19" t="s">
        <v>292</v>
      </c>
      <c r="F16" s="293">
        <v>150</v>
      </c>
      <c r="G16" s="294"/>
      <c r="H16" s="294"/>
      <c r="I16" s="30"/>
      <c r="J16" s="299"/>
    </row>
    <row r="17" s="284" customFormat="1" ht="26" customHeight="1" spans="1:10">
      <c r="A17" s="110">
        <v>13</v>
      </c>
      <c r="B17" s="30" t="s">
        <v>266</v>
      </c>
      <c r="C17" s="30" t="s">
        <v>307</v>
      </c>
      <c r="D17" s="30" t="s">
        <v>304</v>
      </c>
      <c r="E17" s="19" t="s">
        <v>292</v>
      </c>
      <c r="F17" s="293">
        <v>170</v>
      </c>
      <c r="G17" s="294"/>
      <c r="H17" s="294"/>
      <c r="I17" s="30"/>
      <c r="J17" s="299"/>
    </row>
    <row r="18" s="284" customFormat="1" ht="26" customHeight="1" spans="1:10">
      <c r="A18" s="110">
        <v>14</v>
      </c>
      <c r="B18" s="30" t="s">
        <v>310</v>
      </c>
      <c r="C18" s="30" t="s">
        <v>308</v>
      </c>
      <c r="D18" s="30" t="s">
        <v>304</v>
      </c>
      <c r="E18" s="19" t="s">
        <v>292</v>
      </c>
      <c r="F18" s="293">
        <v>40</v>
      </c>
      <c r="G18" s="294"/>
      <c r="H18" s="294"/>
      <c r="I18" s="30"/>
      <c r="J18" s="299"/>
    </row>
    <row r="19" s="284" customFormat="1" ht="26" customHeight="1" spans="1:10">
      <c r="A19" s="110">
        <v>15</v>
      </c>
      <c r="B19" s="30" t="s">
        <v>311</v>
      </c>
      <c r="C19" s="30" t="s">
        <v>309</v>
      </c>
      <c r="D19" s="30" t="s">
        <v>304</v>
      </c>
      <c r="E19" s="19" t="s">
        <v>292</v>
      </c>
      <c r="F19" s="293">
        <v>80</v>
      </c>
      <c r="G19" s="294"/>
      <c r="H19" s="294"/>
      <c r="I19" s="30"/>
      <c r="J19" s="299"/>
    </row>
    <row r="20" s="284" customFormat="1" ht="26" customHeight="1" spans="1:10">
      <c r="A20" s="110">
        <v>16</v>
      </c>
      <c r="B20" s="30" t="s">
        <v>267</v>
      </c>
      <c r="C20" s="30" t="s">
        <v>312</v>
      </c>
      <c r="D20" s="30" t="s">
        <v>304</v>
      </c>
      <c r="E20" s="19" t="s">
        <v>292</v>
      </c>
      <c r="F20" s="293">
        <v>40</v>
      </c>
      <c r="G20" s="294"/>
      <c r="H20" s="294"/>
      <c r="I20" s="30"/>
      <c r="J20" s="299"/>
    </row>
    <row r="21" s="284" customFormat="1" ht="26" customHeight="1" spans="1:9">
      <c r="A21" s="110">
        <v>17</v>
      </c>
      <c r="B21" s="30" t="s">
        <v>313</v>
      </c>
      <c r="C21" s="30" t="s">
        <v>314</v>
      </c>
      <c r="D21" s="30" t="s">
        <v>304</v>
      </c>
      <c r="E21" s="19" t="s">
        <v>292</v>
      </c>
      <c r="F21" s="293">
        <v>60</v>
      </c>
      <c r="G21" s="294"/>
      <c r="H21" s="294"/>
      <c r="I21" s="30"/>
    </row>
    <row r="22" s="284" customFormat="1" ht="26" customHeight="1" spans="1:9">
      <c r="A22" s="110">
        <v>18</v>
      </c>
      <c r="B22" s="30" t="s">
        <v>315</v>
      </c>
      <c r="C22" s="30" t="s">
        <v>316</v>
      </c>
      <c r="D22" s="30" t="s">
        <v>304</v>
      </c>
      <c r="E22" s="19" t="s">
        <v>292</v>
      </c>
      <c r="F22" s="293">
        <v>60</v>
      </c>
      <c r="G22" s="294"/>
      <c r="H22" s="294"/>
      <c r="I22" s="30"/>
    </row>
    <row r="23" s="284" customFormat="1" ht="26" customHeight="1" spans="1:9">
      <c r="A23" s="110">
        <v>19</v>
      </c>
      <c r="B23" s="30" t="s">
        <v>317</v>
      </c>
      <c r="C23" s="30" t="s">
        <v>290</v>
      </c>
      <c r="D23" s="30" t="s">
        <v>304</v>
      </c>
      <c r="E23" s="19" t="s">
        <v>292</v>
      </c>
      <c r="F23" s="293">
        <v>180</v>
      </c>
      <c r="G23" s="294"/>
      <c r="H23" s="294"/>
      <c r="I23" s="30"/>
    </row>
    <row r="24" s="284" customFormat="1" ht="26" customHeight="1" spans="1:9">
      <c r="A24" s="110">
        <v>20</v>
      </c>
      <c r="B24" s="30" t="s">
        <v>318</v>
      </c>
      <c r="C24" s="30" t="s">
        <v>319</v>
      </c>
      <c r="D24" s="30" t="s">
        <v>304</v>
      </c>
      <c r="E24" s="19" t="s">
        <v>292</v>
      </c>
      <c r="F24" s="293">
        <v>110</v>
      </c>
      <c r="G24" s="294"/>
      <c r="H24" s="294"/>
      <c r="I24" s="30"/>
    </row>
    <row r="25" s="284" customFormat="1" ht="26" customHeight="1" spans="1:9">
      <c r="A25" s="110">
        <v>21</v>
      </c>
      <c r="B25" s="30" t="s">
        <v>270</v>
      </c>
      <c r="C25" s="30" t="s">
        <v>320</v>
      </c>
      <c r="D25" s="30" t="s">
        <v>304</v>
      </c>
      <c r="E25" s="19" t="s">
        <v>292</v>
      </c>
      <c r="F25" s="293">
        <v>40</v>
      </c>
      <c r="G25" s="294"/>
      <c r="H25" s="294"/>
      <c r="I25" s="30"/>
    </row>
    <row r="26" s="284" customFormat="1" ht="26" customHeight="1" spans="1:9">
      <c r="A26" s="110">
        <v>22</v>
      </c>
      <c r="B26" s="30" t="s">
        <v>271</v>
      </c>
      <c r="C26" s="30"/>
      <c r="D26" s="30" t="s">
        <v>304</v>
      </c>
      <c r="E26" s="19" t="s">
        <v>292</v>
      </c>
      <c r="F26" s="293">
        <v>60</v>
      </c>
      <c r="G26" s="294"/>
      <c r="H26" s="294"/>
      <c r="I26" s="30"/>
    </row>
    <row r="27" s="284" customFormat="1" ht="26" customHeight="1" spans="1:9">
      <c r="A27" s="110">
        <v>23</v>
      </c>
      <c r="B27" s="30" t="s">
        <v>321</v>
      </c>
      <c r="C27" s="30"/>
      <c r="D27" s="30" t="s">
        <v>304</v>
      </c>
      <c r="E27" s="19" t="s">
        <v>292</v>
      </c>
      <c r="F27" s="293">
        <v>100</v>
      </c>
      <c r="G27" s="294"/>
      <c r="H27" s="294"/>
      <c r="I27" s="30"/>
    </row>
    <row r="28" s="284" customFormat="1" ht="26" customHeight="1" spans="1:9">
      <c r="A28" s="110">
        <v>24</v>
      </c>
      <c r="B28" s="30" t="s">
        <v>322</v>
      </c>
      <c r="C28" s="30"/>
      <c r="D28" s="30" t="s">
        <v>304</v>
      </c>
      <c r="E28" s="19" t="s">
        <v>292</v>
      </c>
      <c r="F28" s="293">
        <v>100</v>
      </c>
      <c r="G28" s="294"/>
      <c r="H28" s="294"/>
      <c r="I28" s="30"/>
    </row>
    <row r="29" s="284" customFormat="1" ht="26" customHeight="1" spans="1:9">
      <c r="A29" s="110">
        <v>25</v>
      </c>
      <c r="B29" s="30" t="s">
        <v>323</v>
      </c>
      <c r="C29" s="30"/>
      <c r="D29" s="30" t="s">
        <v>304</v>
      </c>
      <c r="E29" s="19" t="s">
        <v>292</v>
      </c>
      <c r="F29" s="293">
        <v>100</v>
      </c>
      <c r="G29" s="294"/>
      <c r="H29" s="294"/>
      <c r="I29" s="30"/>
    </row>
    <row r="30" s="284" customFormat="1" ht="26" customHeight="1" spans="1:9">
      <c r="A30" s="110">
        <v>26</v>
      </c>
      <c r="B30" s="30" t="s">
        <v>272</v>
      </c>
      <c r="C30" s="30" t="s">
        <v>324</v>
      </c>
      <c r="D30" s="30" t="s">
        <v>304</v>
      </c>
      <c r="E30" s="19" t="s">
        <v>292</v>
      </c>
      <c r="F30" s="293">
        <v>60</v>
      </c>
      <c r="G30" s="294"/>
      <c r="H30" s="294"/>
      <c r="I30" s="30"/>
    </row>
    <row r="31" s="284" customFormat="1" ht="26" customHeight="1" spans="1:9">
      <c r="A31" s="99"/>
      <c r="B31" s="99"/>
      <c r="C31" s="99"/>
      <c r="D31" s="19"/>
      <c r="E31" s="19"/>
      <c r="F31" s="99"/>
      <c r="G31" s="295"/>
      <c r="H31" s="295"/>
      <c r="I31" s="99"/>
    </row>
    <row r="32" s="284" customFormat="1" ht="30" customHeight="1" spans="1:9">
      <c r="A32" s="99" t="s">
        <v>325</v>
      </c>
      <c r="B32" s="99"/>
      <c r="C32" s="99"/>
      <c r="D32" s="99"/>
      <c r="E32" s="99"/>
      <c r="F32" s="99"/>
      <c r="G32" s="99"/>
      <c r="H32" s="99"/>
      <c r="I32" s="99"/>
    </row>
    <row r="33" s="284" customFormat="1" ht="24" customHeight="1" spans="1:9">
      <c r="A33" s="99" t="s">
        <v>1</v>
      </c>
      <c r="B33" s="126" t="s">
        <v>287</v>
      </c>
      <c r="C33" s="126" t="s">
        <v>326</v>
      </c>
      <c r="D33" s="126"/>
      <c r="E33" s="99" t="s">
        <v>30</v>
      </c>
      <c r="F33" s="99" t="s">
        <v>31</v>
      </c>
      <c r="G33" s="14" t="s">
        <v>32</v>
      </c>
      <c r="H33" s="14"/>
      <c r="I33" s="99" t="s">
        <v>4</v>
      </c>
    </row>
    <row r="34" s="284" customFormat="1" ht="22" customHeight="1" spans="1:9">
      <c r="A34" s="99"/>
      <c r="B34" s="126"/>
      <c r="C34" s="126"/>
      <c r="D34" s="126"/>
      <c r="E34" s="99"/>
      <c r="F34" s="99"/>
      <c r="G34" s="13" t="s">
        <v>33</v>
      </c>
      <c r="H34" s="14" t="s">
        <v>34</v>
      </c>
      <c r="I34" s="30"/>
    </row>
    <row r="35" s="284" customFormat="1" ht="26" customHeight="1" spans="1:9">
      <c r="A35" s="110">
        <v>1</v>
      </c>
      <c r="B35" s="110" t="s">
        <v>289</v>
      </c>
      <c r="C35" s="296" t="s">
        <v>327</v>
      </c>
      <c r="D35" s="296"/>
      <c r="E35" s="110" t="s">
        <v>328</v>
      </c>
      <c r="F35" s="293">
        <v>5</v>
      </c>
      <c r="G35" s="297"/>
      <c r="H35" s="297"/>
      <c r="I35" s="30"/>
    </row>
    <row r="36" s="284" customFormat="1" ht="26" customHeight="1" spans="1:9">
      <c r="A36" s="110"/>
      <c r="B36" s="110"/>
      <c r="C36" s="296" t="s">
        <v>329</v>
      </c>
      <c r="D36" s="296"/>
      <c r="E36" s="110" t="s">
        <v>328</v>
      </c>
      <c r="F36" s="293">
        <v>5</v>
      </c>
      <c r="G36" s="297"/>
      <c r="H36" s="297"/>
      <c r="I36" s="30"/>
    </row>
    <row r="37" s="284" customFormat="1" ht="30" customHeight="1" spans="1:9">
      <c r="A37" s="110">
        <v>2</v>
      </c>
      <c r="B37" s="110" t="s">
        <v>261</v>
      </c>
      <c r="C37" s="296" t="s">
        <v>327</v>
      </c>
      <c r="D37" s="296"/>
      <c r="E37" s="110" t="s">
        <v>328</v>
      </c>
      <c r="F37" s="293">
        <v>26</v>
      </c>
      <c r="G37" s="297"/>
      <c r="H37" s="297"/>
      <c r="I37" s="30"/>
    </row>
    <row r="38" s="284" customFormat="1" ht="26" customHeight="1" spans="1:9">
      <c r="A38" s="110"/>
      <c r="B38" s="110"/>
      <c r="C38" s="296" t="s">
        <v>329</v>
      </c>
      <c r="D38" s="296"/>
      <c r="E38" s="110" t="s">
        <v>328</v>
      </c>
      <c r="F38" s="293">
        <v>6</v>
      </c>
      <c r="G38" s="297"/>
      <c r="H38" s="297"/>
      <c r="I38" s="30"/>
    </row>
    <row r="39" s="284" customFormat="1" ht="26" customHeight="1" spans="1:9">
      <c r="A39" s="110">
        <v>3</v>
      </c>
      <c r="B39" s="110" t="s">
        <v>262</v>
      </c>
      <c r="C39" s="296" t="s">
        <v>327</v>
      </c>
      <c r="D39" s="296"/>
      <c r="E39" s="110" t="s">
        <v>328</v>
      </c>
      <c r="F39" s="293">
        <v>20</v>
      </c>
      <c r="G39" s="297"/>
      <c r="H39" s="297"/>
      <c r="I39" s="30"/>
    </row>
    <row r="40" s="284" customFormat="1" ht="26" customHeight="1" spans="1:9">
      <c r="A40" s="110"/>
      <c r="B40" s="110"/>
      <c r="C40" s="296" t="s">
        <v>329</v>
      </c>
      <c r="D40" s="296"/>
      <c r="E40" s="110" t="s">
        <v>328</v>
      </c>
      <c r="F40" s="293">
        <v>10</v>
      </c>
      <c r="G40" s="297"/>
      <c r="H40" s="297"/>
      <c r="I40" s="30"/>
    </row>
    <row r="41" s="284" customFormat="1" ht="26" customHeight="1" spans="1:9">
      <c r="A41" s="110">
        <v>4</v>
      </c>
      <c r="B41" s="110" t="s">
        <v>263</v>
      </c>
      <c r="C41" s="296" t="s">
        <v>327</v>
      </c>
      <c r="D41" s="296"/>
      <c r="E41" s="110" t="s">
        <v>328</v>
      </c>
      <c r="F41" s="293">
        <v>8</v>
      </c>
      <c r="G41" s="297"/>
      <c r="H41" s="297"/>
      <c r="I41" s="30"/>
    </row>
    <row r="42" s="284" customFormat="1" ht="26" customHeight="1" spans="1:9">
      <c r="A42" s="110"/>
      <c r="B42" s="110"/>
      <c r="C42" s="296" t="s">
        <v>329</v>
      </c>
      <c r="D42" s="296"/>
      <c r="E42" s="110" t="s">
        <v>328</v>
      </c>
      <c r="F42" s="293">
        <v>5</v>
      </c>
      <c r="G42" s="297"/>
      <c r="H42" s="297"/>
      <c r="I42" s="30"/>
    </row>
    <row r="43" s="284" customFormat="1" ht="26" customHeight="1" spans="1:9">
      <c r="A43" s="110">
        <v>5</v>
      </c>
      <c r="B43" s="110" t="s">
        <v>264</v>
      </c>
      <c r="C43" s="296" t="s">
        <v>327</v>
      </c>
      <c r="D43" s="296"/>
      <c r="E43" s="110" t="s">
        <v>328</v>
      </c>
      <c r="F43" s="293">
        <v>5</v>
      </c>
      <c r="G43" s="297"/>
      <c r="H43" s="297"/>
      <c r="I43" s="30"/>
    </row>
    <row r="44" s="284" customFormat="1" ht="26" customHeight="1" spans="1:9">
      <c r="A44" s="110"/>
      <c r="B44" s="110"/>
      <c r="C44" s="296" t="s">
        <v>329</v>
      </c>
      <c r="D44" s="296"/>
      <c r="E44" s="110" t="s">
        <v>328</v>
      </c>
      <c r="F44" s="293">
        <v>0</v>
      </c>
      <c r="G44" s="297"/>
      <c r="H44" s="297"/>
      <c r="I44" s="30"/>
    </row>
    <row r="45" s="284" customFormat="1" ht="26" customHeight="1" spans="1:9">
      <c r="A45" s="110">
        <v>6</v>
      </c>
      <c r="B45" s="110" t="s">
        <v>265</v>
      </c>
      <c r="C45" s="296" t="s">
        <v>327</v>
      </c>
      <c r="D45" s="296"/>
      <c r="E45" s="110" t="s">
        <v>328</v>
      </c>
      <c r="F45" s="293">
        <v>5</v>
      </c>
      <c r="G45" s="297"/>
      <c r="H45" s="297"/>
      <c r="I45" s="30"/>
    </row>
    <row r="46" s="284" customFormat="1" ht="26" customHeight="1" spans="1:9">
      <c r="A46" s="110"/>
      <c r="B46" s="110"/>
      <c r="C46" s="296" t="s">
        <v>329</v>
      </c>
      <c r="D46" s="296"/>
      <c r="E46" s="110" t="s">
        <v>328</v>
      </c>
      <c r="F46" s="293">
        <v>5</v>
      </c>
      <c r="G46" s="297"/>
      <c r="H46" s="297"/>
      <c r="I46" s="30"/>
    </row>
    <row r="47" s="284" customFormat="1" ht="26" customHeight="1" spans="1:9">
      <c r="A47" s="110">
        <v>7</v>
      </c>
      <c r="B47" s="110" t="s">
        <v>266</v>
      </c>
      <c r="C47" s="296" t="s">
        <v>327</v>
      </c>
      <c r="D47" s="296"/>
      <c r="E47" s="110" t="s">
        <v>328</v>
      </c>
      <c r="F47" s="293">
        <v>5</v>
      </c>
      <c r="G47" s="297"/>
      <c r="H47" s="297"/>
      <c r="I47" s="30"/>
    </row>
    <row r="48" s="284" customFormat="1" ht="26" customHeight="1" spans="1:9">
      <c r="A48" s="110"/>
      <c r="B48" s="110"/>
      <c r="C48" s="296" t="s">
        <v>329</v>
      </c>
      <c r="D48" s="296"/>
      <c r="E48" s="110" t="s">
        <v>328</v>
      </c>
      <c r="F48" s="293">
        <v>5</v>
      </c>
      <c r="G48" s="297"/>
      <c r="H48" s="297"/>
      <c r="I48" s="30"/>
    </row>
    <row r="49" s="284" customFormat="1" ht="26" customHeight="1" spans="1:9">
      <c r="A49" s="110">
        <v>8</v>
      </c>
      <c r="B49" s="110" t="s">
        <v>310</v>
      </c>
      <c r="C49" s="296" t="s">
        <v>327</v>
      </c>
      <c r="D49" s="296"/>
      <c r="E49" s="110" t="s">
        <v>328</v>
      </c>
      <c r="F49" s="293">
        <v>4</v>
      </c>
      <c r="G49" s="297"/>
      <c r="H49" s="297"/>
      <c r="I49" s="30"/>
    </row>
    <row r="50" s="284" customFormat="1" ht="26" customHeight="1" spans="1:9">
      <c r="A50" s="110"/>
      <c r="B50" s="110"/>
      <c r="C50" s="296" t="s">
        <v>329</v>
      </c>
      <c r="D50" s="296"/>
      <c r="E50" s="110" t="s">
        <v>328</v>
      </c>
      <c r="F50" s="293">
        <v>4</v>
      </c>
      <c r="G50" s="297"/>
      <c r="H50" s="297"/>
      <c r="I50" s="30"/>
    </row>
    <row r="51" s="284" customFormat="1" ht="26" customHeight="1" spans="1:9">
      <c r="A51" s="110">
        <v>9</v>
      </c>
      <c r="B51" s="110" t="s">
        <v>311</v>
      </c>
      <c r="C51" s="296" t="s">
        <v>327</v>
      </c>
      <c r="D51" s="296"/>
      <c r="E51" s="110" t="s">
        <v>328</v>
      </c>
      <c r="F51" s="293">
        <v>5</v>
      </c>
      <c r="G51" s="297"/>
      <c r="H51" s="297"/>
      <c r="I51" s="30"/>
    </row>
    <row r="52" s="284" customFormat="1" ht="26" customHeight="1" spans="1:9">
      <c r="A52" s="110"/>
      <c r="B52" s="110"/>
      <c r="C52" s="296" t="s">
        <v>329</v>
      </c>
      <c r="D52" s="296"/>
      <c r="E52" s="110" t="s">
        <v>328</v>
      </c>
      <c r="F52" s="293">
        <v>3</v>
      </c>
      <c r="G52" s="297"/>
      <c r="H52" s="297"/>
      <c r="I52" s="30"/>
    </row>
    <row r="53" s="284" customFormat="1" ht="26" customHeight="1" spans="1:9">
      <c r="A53" s="110">
        <v>10</v>
      </c>
      <c r="B53" s="110" t="s">
        <v>267</v>
      </c>
      <c r="C53" s="296" t="s">
        <v>327</v>
      </c>
      <c r="D53" s="296"/>
      <c r="E53" s="110" t="s">
        <v>328</v>
      </c>
      <c r="F53" s="293">
        <v>4</v>
      </c>
      <c r="G53" s="297"/>
      <c r="H53" s="297"/>
      <c r="I53" s="30"/>
    </row>
    <row r="54" s="284" customFormat="1" ht="26" customHeight="1" spans="1:10">
      <c r="A54" s="110"/>
      <c r="B54" s="110"/>
      <c r="C54" s="296" t="s">
        <v>329</v>
      </c>
      <c r="D54" s="296"/>
      <c r="E54" s="110" t="s">
        <v>328</v>
      </c>
      <c r="F54" s="293">
        <v>3</v>
      </c>
      <c r="G54" s="297"/>
      <c r="H54" s="297"/>
      <c r="I54" s="30"/>
      <c r="J54" s="298"/>
    </row>
    <row r="55" s="284" customFormat="1" ht="28" customHeight="1" spans="1:10">
      <c r="A55" s="110">
        <v>11</v>
      </c>
      <c r="B55" s="110" t="s">
        <v>313</v>
      </c>
      <c r="C55" s="296" t="s">
        <v>327</v>
      </c>
      <c r="D55" s="296"/>
      <c r="E55" s="110" t="s">
        <v>328</v>
      </c>
      <c r="F55" s="293">
        <v>7</v>
      </c>
      <c r="G55" s="297"/>
      <c r="H55" s="297"/>
      <c r="I55" s="30"/>
      <c r="J55" s="299"/>
    </row>
    <row r="56" s="284" customFormat="1" ht="26" customHeight="1" spans="1:10">
      <c r="A56" s="110"/>
      <c r="B56" s="110"/>
      <c r="C56" s="296" t="s">
        <v>329</v>
      </c>
      <c r="D56" s="296"/>
      <c r="E56" s="110" t="s">
        <v>328</v>
      </c>
      <c r="F56" s="293">
        <v>3</v>
      </c>
      <c r="G56" s="297"/>
      <c r="H56" s="297"/>
      <c r="I56" s="30"/>
      <c r="J56" s="299"/>
    </row>
    <row r="57" s="284" customFormat="1" ht="29" customHeight="1" spans="1:9">
      <c r="A57" s="110">
        <v>12</v>
      </c>
      <c r="B57" s="110" t="s">
        <v>315</v>
      </c>
      <c r="C57" s="296" t="s">
        <v>327</v>
      </c>
      <c r="D57" s="296"/>
      <c r="E57" s="110" t="s">
        <v>328</v>
      </c>
      <c r="F57" s="293">
        <v>7</v>
      </c>
      <c r="G57" s="297"/>
      <c r="H57" s="297"/>
      <c r="I57" s="30"/>
    </row>
    <row r="58" s="284" customFormat="1" ht="26" customHeight="1" spans="1:9">
      <c r="A58" s="110"/>
      <c r="B58" s="110"/>
      <c r="C58" s="296" t="s">
        <v>329</v>
      </c>
      <c r="D58" s="296"/>
      <c r="E58" s="110" t="s">
        <v>328</v>
      </c>
      <c r="F58" s="293">
        <v>3</v>
      </c>
      <c r="G58" s="297"/>
      <c r="H58" s="297"/>
      <c r="I58" s="30"/>
    </row>
    <row r="59" s="284" customFormat="1" ht="30" customHeight="1" spans="1:9">
      <c r="A59" s="110">
        <v>13</v>
      </c>
      <c r="B59" s="110" t="s">
        <v>317</v>
      </c>
      <c r="C59" s="296" t="s">
        <v>327</v>
      </c>
      <c r="D59" s="296"/>
      <c r="E59" s="110" t="s">
        <v>328</v>
      </c>
      <c r="F59" s="293">
        <v>15</v>
      </c>
      <c r="G59" s="297"/>
      <c r="H59" s="297"/>
      <c r="I59" s="30"/>
    </row>
    <row r="60" s="284" customFormat="1" ht="26" customHeight="1" spans="1:9">
      <c r="A60" s="110"/>
      <c r="B60" s="110"/>
      <c r="C60" s="296" t="s">
        <v>329</v>
      </c>
      <c r="D60" s="296"/>
      <c r="E60" s="110" t="s">
        <v>328</v>
      </c>
      <c r="F60" s="293">
        <v>5</v>
      </c>
      <c r="G60" s="297"/>
      <c r="H60" s="297"/>
      <c r="I60" s="30"/>
    </row>
    <row r="61" s="284" customFormat="1" ht="30" customHeight="1" spans="1:9">
      <c r="A61" s="110">
        <v>14</v>
      </c>
      <c r="B61" s="110" t="s">
        <v>318</v>
      </c>
      <c r="C61" s="296" t="s">
        <v>327</v>
      </c>
      <c r="D61" s="296"/>
      <c r="E61" s="110" t="s">
        <v>328</v>
      </c>
      <c r="F61" s="293">
        <v>15</v>
      </c>
      <c r="G61" s="297"/>
      <c r="H61" s="297"/>
      <c r="I61" s="30"/>
    </row>
    <row r="62" s="284" customFormat="1" ht="26" customHeight="1" spans="1:9">
      <c r="A62" s="110"/>
      <c r="B62" s="110"/>
      <c r="C62" s="296" t="s">
        <v>329</v>
      </c>
      <c r="D62" s="296"/>
      <c r="E62" s="110" t="s">
        <v>328</v>
      </c>
      <c r="F62" s="293">
        <v>5</v>
      </c>
      <c r="G62" s="297"/>
      <c r="H62" s="297"/>
      <c r="I62" s="30"/>
    </row>
    <row r="63" s="284" customFormat="1" ht="26" customHeight="1" spans="1:9">
      <c r="A63" s="110">
        <v>15</v>
      </c>
      <c r="B63" s="110" t="s">
        <v>270</v>
      </c>
      <c r="C63" s="296" t="s">
        <v>327</v>
      </c>
      <c r="D63" s="296"/>
      <c r="E63" s="110" t="s">
        <v>328</v>
      </c>
      <c r="F63" s="293">
        <v>4</v>
      </c>
      <c r="G63" s="297"/>
      <c r="H63" s="297"/>
      <c r="I63" s="30"/>
    </row>
    <row r="64" s="284" customFormat="1" ht="26" customHeight="1" spans="1:9">
      <c r="A64" s="110"/>
      <c r="B64" s="110"/>
      <c r="C64" s="296" t="s">
        <v>329</v>
      </c>
      <c r="D64" s="296"/>
      <c r="E64" s="110" t="s">
        <v>328</v>
      </c>
      <c r="F64" s="293">
        <v>3</v>
      </c>
      <c r="G64" s="297"/>
      <c r="H64" s="297"/>
      <c r="I64" s="30"/>
    </row>
    <row r="65" s="284" customFormat="1" ht="26" customHeight="1" spans="1:9">
      <c r="A65" s="110">
        <v>16</v>
      </c>
      <c r="B65" s="110" t="s">
        <v>271</v>
      </c>
      <c r="C65" s="296" t="s">
        <v>327</v>
      </c>
      <c r="D65" s="296"/>
      <c r="E65" s="110" t="s">
        <v>328</v>
      </c>
      <c r="F65" s="293">
        <v>5</v>
      </c>
      <c r="G65" s="297"/>
      <c r="H65" s="297"/>
      <c r="I65" s="30"/>
    </row>
    <row r="66" s="284" customFormat="1" ht="26" customHeight="1" spans="1:9">
      <c r="A66" s="110"/>
      <c r="B66" s="110"/>
      <c r="C66" s="296" t="s">
        <v>329</v>
      </c>
      <c r="D66" s="296"/>
      <c r="E66" s="110" t="s">
        <v>328</v>
      </c>
      <c r="F66" s="293">
        <v>3</v>
      </c>
      <c r="G66" s="297"/>
      <c r="H66" s="297"/>
      <c r="I66" s="30"/>
    </row>
    <row r="67" s="284" customFormat="1" ht="26" customHeight="1" spans="1:9">
      <c r="A67" s="110">
        <v>17</v>
      </c>
      <c r="B67" s="110" t="s">
        <v>321</v>
      </c>
      <c r="C67" s="296" t="s">
        <v>327</v>
      </c>
      <c r="D67" s="296"/>
      <c r="E67" s="110" t="s">
        <v>328</v>
      </c>
      <c r="F67" s="293">
        <v>5</v>
      </c>
      <c r="G67" s="297"/>
      <c r="H67" s="297"/>
      <c r="I67" s="30"/>
    </row>
    <row r="68" s="284" customFormat="1" ht="26" customHeight="1" spans="1:9">
      <c r="A68" s="110"/>
      <c r="B68" s="110"/>
      <c r="C68" s="296" t="s">
        <v>329</v>
      </c>
      <c r="D68" s="296"/>
      <c r="E68" s="110" t="s">
        <v>328</v>
      </c>
      <c r="F68" s="293">
        <v>5</v>
      </c>
      <c r="G68" s="297"/>
      <c r="H68" s="297"/>
      <c r="I68" s="30"/>
    </row>
    <row r="69" s="284" customFormat="1" ht="26" customHeight="1" spans="1:9">
      <c r="A69" s="110">
        <v>18</v>
      </c>
      <c r="B69" s="110" t="s">
        <v>322</v>
      </c>
      <c r="C69" s="296" t="s">
        <v>327</v>
      </c>
      <c r="D69" s="296"/>
      <c r="E69" s="110" t="s">
        <v>328</v>
      </c>
      <c r="F69" s="293">
        <v>5</v>
      </c>
      <c r="G69" s="297"/>
      <c r="H69" s="297"/>
      <c r="I69" s="30"/>
    </row>
    <row r="70" s="284" customFormat="1" ht="26" customHeight="1" spans="1:9">
      <c r="A70" s="110"/>
      <c r="B70" s="110"/>
      <c r="C70" s="296" t="s">
        <v>329</v>
      </c>
      <c r="D70" s="296"/>
      <c r="E70" s="110" t="s">
        <v>328</v>
      </c>
      <c r="F70" s="293">
        <v>5</v>
      </c>
      <c r="G70" s="297"/>
      <c r="H70" s="297"/>
      <c r="I70" s="30"/>
    </row>
    <row r="71" s="284" customFormat="1" ht="26" customHeight="1" spans="1:9">
      <c r="A71" s="110">
        <v>19</v>
      </c>
      <c r="B71" s="110" t="s">
        <v>323</v>
      </c>
      <c r="C71" s="296" t="s">
        <v>327</v>
      </c>
      <c r="D71" s="296"/>
      <c r="E71" s="110" t="s">
        <v>328</v>
      </c>
      <c r="F71" s="293">
        <v>5</v>
      </c>
      <c r="G71" s="297"/>
      <c r="H71" s="297"/>
      <c r="I71" s="30"/>
    </row>
    <row r="72" s="284" customFormat="1" ht="26" customHeight="1" spans="1:9">
      <c r="A72" s="110"/>
      <c r="B72" s="110"/>
      <c r="C72" s="296" t="s">
        <v>329</v>
      </c>
      <c r="D72" s="296"/>
      <c r="E72" s="110" t="s">
        <v>328</v>
      </c>
      <c r="F72" s="293">
        <v>5</v>
      </c>
      <c r="G72" s="297"/>
      <c r="H72" s="297"/>
      <c r="I72" s="30"/>
    </row>
    <row r="73" s="284" customFormat="1" ht="26" customHeight="1" spans="1:9">
      <c r="A73" s="110">
        <v>20</v>
      </c>
      <c r="B73" s="110" t="s">
        <v>272</v>
      </c>
      <c r="C73" s="296" t="s">
        <v>327</v>
      </c>
      <c r="D73" s="296"/>
      <c r="E73" s="110" t="s">
        <v>328</v>
      </c>
      <c r="F73" s="293">
        <v>5</v>
      </c>
      <c r="G73" s="297"/>
      <c r="H73" s="297"/>
      <c r="I73" s="30"/>
    </row>
    <row r="74" s="284" customFormat="1" ht="26" customHeight="1" spans="1:9">
      <c r="A74" s="110"/>
      <c r="B74" s="110"/>
      <c r="C74" s="296" t="s">
        <v>329</v>
      </c>
      <c r="D74" s="296"/>
      <c r="E74" s="110" t="s">
        <v>328</v>
      </c>
      <c r="F74" s="293">
        <v>2</v>
      </c>
      <c r="G74" s="297"/>
      <c r="H74" s="297"/>
      <c r="I74" s="30"/>
    </row>
    <row r="75" s="284" customFormat="1" ht="26" customHeight="1" spans="1:9">
      <c r="A75" s="110"/>
      <c r="B75" s="110"/>
      <c r="C75" s="99"/>
      <c r="D75" s="99"/>
      <c r="E75" s="99"/>
      <c r="F75" s="99"/>
      <c r="G75" s="295"/>
      <c r="H75" s="295"/>
      <c r="I75" s="99"/>
    </row>
    <row r="76" s="284" customFormat="1" ht="30" customHeight="1" spans="1:9">
      <c r="A76" s="99" t="s">
        <v>330</v>
      </c>
      <c r="B76" s="99"/>
      <c r="C76" s="99"/>
      <c r="D76" s="99"/>
      <c r="E76" s="99"/>
      <c r="F76" s="99"/>
      <c r="G76" s="99"/>
      <c r="H76" s="99"/>
      <c r="I76" s="99"/>
    </row>
    <row r="77" s="284" customFormat="1" ht="25" customHeight="1" spans="1:9">
      <c r="A77" s="99" t="s">
        <v>1</v>
      </c>
      <c r="B77" s="126" t="s">
        <v>287</v>
      </c>
      <c r="C77" s="126" t="s">
        <v>326</v>
      </c>
      <c r="D77" s="126"/>
      <c r="E77" s="99" t="s">
        <v>30</v>
      </c>
      <c r="F77" s="99" t="s">
        <v>31</v>
      </c>
      <c r="G77" s="14" t="s">
        <v>32</v>
      </c>
      <c r="H77" s="14"/>
      <c r="I77" s="99"/>
    </row>
    <row r="78" s="284" customFormat="1" ht="25" customHeight="1" spans="1:9">
      <c r="A78" s="99"/>
      <c r="B78" s="126"/>
      <c r="C78" s="126"/>
      <c r="D78" s="126"/>
      <c r="E78" s="99"/>
      <c r="F78" s="99"/>
      <c r="G78" s="13" t="s">
        <v>33</v>
      </c>
      <c r="H78" s="14" t="s">
        <v>34</v>
      </c>
      <c r="I78" s="99" t="s">
        <v>4</v>
      </c>
    </row>
    <row r="79" s="284" customFormat="1" ht="26" customHeight="1" spans="1:9">
      <c r="A79" s="110">
        <v>1</v>
      </c>
      <c r="B79" s="30" t="s">
        <v>289</v>
      </c>
      <c r="C79" s="30" t="s">
        <v>329</v>
      </c>
      <c r="D79" s="30"/>
      <c r="E79" s="110" t="s">
        <v>245</v>
      </c>
      <c r="F79" s="293">
        <v>9</v>
      </c>
      <c r="G79" s="297"/>
      <c r="H79" s="297"/>
      <c r="I79" s="30"/>
    </row>
    <row r="80" s="284" customFormat="1" ht="26" customHeight="1" spans="1:9">
      <c r="A80" s="110">
        <v>2</v>
      </c>
      <c r="B80" s="30" t="s">
        <v>261</v>
      </c>
      <c r="C80" s="30" t="s">
        <v>329</v>
      </c>
      <c r="D80" s="30"/>
      <c r="E80" s="110" t="s">
        <v>245</v>
      </c>
      <c r="F80" s="293">
        <v>9</v>
      </c>
      <c r="G80" s="297"/>
      <c r="H80" s="297"/>
      <c r="I80" s="30"/>
    </row>
    <row r="81" s="284" customFormat="1" ht="26" customHeight="1" spans="1:9">
      <c r="A81" s="110">
        <v>3</v>
      </c>
      <c r="B81" s="30" t="s">
        <v>262</v>
      </c>
      <c r="C81" s="30" t="s">
        <v>329</v>
      </c>
      <c r="D81" s="30"/>
      <c r="E81" s="110" t="s">
        <v>245</v>
      </c>
      <c r="F81" s="293">
        <v>15</v>
      </c>
      <c r="G81" s="297"/>
      <c r="H81" s="297"/>
      <c r="I81" s="30"/>
    </row>
    <row r="82" s="284" customFormat="1" ht="26" customHeight="1" spans="1:9">
      <c r="A82" s="110">
        <v>4</v>
      </c>
      <c r="B82" s="30" t="s">
        <v>263</v>
      </c>
      <c r="C82" s="30" t="s">
        <v>329</v>
      </c>
      <c r="D82" s="30"/>
      <c r="E82" s="110" t="s">
        <v>245</v>
      </c>
      <c r="F82" s="293">
        <v>9</v>
      </c>
      <c r="G82" s="297"/>
      <c r="H82" s="297"/>
      <c r="I82" s="30"/>
    </row>
    <row r="83" s="284" customFormat="1" ht="26" customHeight="1" spans="1:9">
      <c r="A83" s="110">
        <v>5</v>
      </c>
      <c r="B83" s="30" t="s">
        <v>265</v>
      </c>
      <c r="C83" s="30" t="s">
        <v>329</v>
      </c>
      <c r="D83" s="30"/>
      <c r="E83" s="110" t="s">
        <v>245</v>
      </c>
      <c r="F83" s="293">
        <v>9</v>
      </c>
      <c r="G83" s="297"/>
      <c r="H83" s="297"/>
      <c r="I83" s="30"/>
    </row>
    <row r="84" s="284" customFormat="1" ht="34" customHeight="1" spans="1:9">
      <c r="A84" s="110">
        <v>6</v>
      </c>
      <c r="B84" s="110" t="s">
        <v>266</v>
      </c>
      <c r="C84" s="30" t="s">
        <v>329</v>
      </c>
      <c r="D84" s="30"/>
      <c r="E84" s="110" t="s">
        <v>245</v>
      </c>
      <c r="F84" s="293">
        <v>9</v>
      </c>
      <c r="G84" s="297"/>
      <c r="H84" s="297"/>
      <c r="I84" s="30"/>
    </row>
    <row r="85" s="284" customFormat="1" ht="26" customHeight="1" spans="1:9">
      <c r="A85" s="110">
        <v>7</v>
      </c>
      <c r="B85" s="30" t="s">
        <v>310</v>
      </c>
      <c r="C85" s="30" t="s">
        <v>329</v>
      </c>
      <c r="D85" s="30"/>
      <c r="E85" s="110" t="s">
        <v>245</v>
      </c>
      <c r="F85" s="293">
        <v>9</v>
      </c>
      <c r="G85" s="297"/>
      <c r="H85" s="297"/>
      <c r="I85" s="30"/>
    </row>
    <row r="86" s="284" customFormat="1" ht="26" customHeight="1" spans="1:9">
      <c r="A86" s="110">
        <v>8</v>
      </c>
      <c r="B86" s="30" t="s">
        <v>311</v>
      </c>
      <c r="C86" s="30" t="s">
        <v>329</v>
      </c>
      <c r="D86" s="30"/>
      <c r="E86" s="110" t="s">
        <v>245</v>
      </c>
      <c r="F86" s="293">
        <v>9</v>
      </c>
      <c r="G86" s="297"/>
      <c r="H86" s="297"/>
      <c r="I86" s="30"/>
    </row>
    <row r="87" s="284" customFormat="1" ht="26" customHeight="1" spans="1:10">
      <c r="A87" s="110">
        <v>9</v>
      </c>
      <c r="B87" s="30" t="s">
        <v>267</v>
      </c>
      <c r="C87" s="30" t="s">
        <v>329</v>
      </c>
      <c r="D87" s="30"/>
      <c r="E87" s="110" t="s">
        <v>245</v>
      </c>
      <c r="F87" s="293">
        <v>9</v>
      </c>
      <c r="G87" s="297"/>
      <c r="H87" s="297"/>
      <c r="I87" s="30"/>
      <c r="J87" s="298"/>
    </row>
    <row r="88" s="284" customFormat="1" ht="26" customHeight="1" spans="1:10">
      <c r="A88" s="110">
        <v>10</v>
      </c>
      <c r="B88" s="30" t="s">
        <v>313</v>
      </c>
      <c r="C88" s="30" t="s">
        <v>329</v>
      </c>
      <c r="D88" s="30"/>
      <c r="E88" s="110" t="s">
        <v>245</v>
      </c>
      <c r="F88" s="293">
        <v>9</v>
      </c>
      <c r="G88" s="297"/>
      <c r="H88" s="297"/>
      <c r="I88" s="30"/>
      <c r="J88" s="299"/>
    </row>
    <row r="89" s="284" customFormat="1" ht="26" customHeight="1" spans="1:10">
      <c r="A89" s="110">
        <v>11</v>
      </c>
      <c r="B89" s="30" t="s">
        <v>315</v>
      </c>
      <c r="C89" s="30" t="s">
        <v>329</v>
      </c>
      <c r="D89" s="30"/>
      <c r="E89" s="110" t="s">
        <v>245</v>
      </c>
      <c r="F89" s="293">
        <v>9</v>
      </c>
      <c r="G89" s="297"/>
      <c r="H89" s="297"/>
      <c r="I89" s="30"/>
      <c r="J89" s="299"/>
    </row>
    <row r="90" s="284" customFormat="1" ht="26" customHeight="1" spans="1:9">
      <c r="A90" s="110">
        <v>12</v>
      </c>
      <c r="B90" s="30" t="s">
        <v>317</v>
      </c>
      <c r="C90" s="30" t="s">
        <v>329</v>
      </c>
      <c r="D90" s="30"/>
      <c r="E90" s="110" t="s">
        <v>245</v>
      </c>
      <c r="F90" s="293">
        <v>9</v>
      </c>
      <c r="G90" s="297"/>
      <c r="H90" s="297"/>
      <c r="I90" s="30"/>
    </row>
    <row r="91" s="284" customFormat="1" ht="26" customHeight="1" spans="1:9">
      <c r="A91" s="110">
        <v>13</v>
      </c>
      <c r="B91" s="30" t="s">
        <v>318</v>
      </c>
      <c r="C91" s="30" t="s">
        <v>329</v>
      </c>
      <c r="D91" s="30"/>
      <c r="E91" s="110" t="s">
        <v>245</v>
      </c>
      <c r="F91" s="293">
        <v>9</v>
      </c>
      <c r="G91" s="297"/>
      <c r="H91" s="297"/>
      <c r="I91" s="30"/>
    </row>
    <row r="92" s="284" customFormat="1" ht="33" customHeight="1" spans="1:9">
      <c r="A92" s="110">
        <v>14</v>
      </c>
      <c r="B92" s="110" t="s">
        <v>270</v>
      </c>
      <c r="C92" s="30" t="s">
        <v>329</v>
      </c>
      <c r="D92" s="30"/>
      <c r="E92" s="110" t="s">
        <v>245</v>
      </c>
      <c r="F92" s="293">
        <v>9</v>
      </c>
      <c r="G92" s="297"/>
      <c r="H92" s="297"/>
      <c r="I92" s="30"/>
    </row>
    <row r="93" s="284" customFormat="1" ht="36" customHeight="1" spans="1:9">
      <c r="A93" s="110">
        <v>15</v>
      </c>
      <c r="B93" s="110" t="s">
        <v>271</v>
      </c>
      <c r="C93" s="30" t="s">
        <v>329</v>
      </c>
      <c r="D93" s="30"/>
      <c r="E93" s="110" t="s">
        <v>245</v>
      </c>
      <c r="F93" s="293">
        <v>9</v>
      </c>
      <c r="G93" s="297"/>
      <c r="H93" s="297"/>
      <c r="I93" s="30"/>
    </row>
    <row r="94" s="284" customFormat="1" ht="32" customHeight="1" spans="1:9">
      <c r="A94" s="110">
        <v>16</v>
      </c>
      <c r="B94" s="110" t="s">
        <v>321</v>
      </c>
      <c r="C94" s="30" t="s">
        <v>329</v>
      </c>
      <c r="D94" s="30"/>
      <c r="E94" s="110" t="s">
        <v>245</v>
      </c>
      <c r="F94" s="293">
        <v>9</v>
      </c>
      <c r="G94" s="297"/>
      <c r="H94" s="297"/>
      <c r="I94" s="30"/>
    </row>
    <row r="95" s="284" customFormat="1" ht="26" customHeight="1" spans="1:9">
      <c r="A95" s="110">
        <v>17</v>
      </c>
      <c r="B95" s="30" t="s">
        <v>322</v>
      </c>
      <c r="C95" s="30" t="s">
        <v>329</v>
      </c>
      <c r="D95" s="30"/>
      <c r="E95" s="110" t="s">
        <v>245</v>
      </c>
      <c r="F95" s="293">
        <v>9</v>
      </c>
      <c r="G95" s="297"/>
      <c r="H95" s="297"/>
      <c r="I95" s="30"/>
    </row>
    <row r="96" s="284" customFormat="1" ht="26" customHeight="1" spans="1:9">
      <c r="A96" s="110">
        <v>18</v>
      </c>
      <c r="B96" s="30" t="s">
        <v>323</v>
      </c>
      <c r="C96" s="30" t="s">
        <v>329</v>
      </c>
      <c r="D96" s="30"/>
      <c r="E96" s="110" t="s">
        <v>245</v>
      </c>
      <c r="F96" s="293">
        <v>9</v>
      </c>
      <c r="G96" s="297"/>
      <c r="H96" s="297"/>
      <c r="I96" s="30"/>
    </row>
    <row r="97" s="284" customFormat="1" ht="26" customHeight="1" spans="1:9">
      <c r="A97" s="110">
        <v>19</v>
      </c>
      <c r="B97" s="30" t="s">
        <v>272</v>
      </c>
      <c r="C97" s="30" t="s">
        <v>329</v>
      </c>
      <c r="D97" s="30"/>
      <c r="E97" s="110" t="s">
        <v>245</v>
      </c>
      <c r="F97" s="293">
        <v>6</v>
      </c>
      <c r="G97" s="297"/>
      <c r="H97" s="297"/>
      <c r="I97" s="30"/>
    </row>
    <row r="98" s="284" customFormat="1" ht="26" customHeight="1" spans="1:9">
      <c r="A98" s="110"/>
      <c r="B98" s="110"/>
      <c r="C98" s="300"/>
      <c r="D98" s="301"/>
      <c r="E98" s="302"/>
      <c r="F98" s="300"/>
      <c r="G98" s="297"/>
      <c r="H98" s="297"/>
      <c r="I98" s="30"/>
    </row>
    <row r="99" s="284" customFormat="1" ht="26" customHeight="1" spans="1:9">
      <c r="A99" s="303" t="s">
        <v>331</v>
      </c>
      <c r="B99" s="303"/>
      <c r="C99" s="303"/>
      <c r="D99" s="303"/>
      <c r="E99" s="303"/>
      <c r="F99" s="303"/>
      <c r="G99" s="303"/>
      <c r="H99" s="303"/>
      <c r="I99" s="303"/>
    </row>
    <row r="100" s="284" customFormat="1" ht="26" customHeight="1" spans="1:9">
      <c r="A100" s="287" t="s">
        <v>1</v>
      </c>
      <c r="B100" s="132" t="s">
        <v>28</v>
      </c>
      <c r="C100" s="288" t="s">
        <v>29</v>
      </c>
      <c r="D100" s="289"/>
      <c r="E100" s="287" t="s">
        <v>30</v>
      </c>
      <c r="F100" s="287" t="s">
        <v>31</v>
      </c>
      <c r="G100" s="7" t="s">
        <v>32</v>
      </c>
      <c r="H100" s="8"/>
      <c r="I100" s="303"/>
    </row>
    <row r="101" s="284" customFormat="1" ht="26" customHeight="1" spans="1:9">
      <c r="A101" s="290"/>
      <c r="B101" s="133"/>
      <c r="C101" s="291"/>
      <c r="D101" s="292"/>
      <c r="E101" s="290"/>
      <c r="F101" s="290"/>
      <c r="G101" s="13" t="s">
        <v>33</v>
      </c>
      <c r="H101" s="14" t="s">
        <v>34</v>
      </c>
      <c r="I101" s="99" t="s">
        <v>4</v>
      </c>
    </row>
    <row r="102" s="284" customFormat="1" ht="168" customHeight="1" spans="1:9">
      <c r="A102" s="30">
        <v>1</v>
      </c>
      <c r="B102" s="110" t="s">
        <v>332</v>
      </c>
      <c r="C102" s="304" t="s">
        <v>333</v>
      </c>
      <c r="D102" s="305"/>
      <c r="E102" s="306" t="s">
        <v>334</v>
      </c>
      <c r="F102" s="307">
        <v>80</v>
      </c>
      <c r="G102" s="294"/>
      <c r="H102" s="294"/>
      <c r="I102" s="30"/>
    </row>
    <row r="103" s="284" customFormat="1" ht="35" customHeight="1" spans="1:9">
      <c r="A103" s="110"/>
      <c r="B103" s="110"/>
      <c r="C103" s="300"/>
      <c r="D103" s="301"/>
      <c r="E103" s="302"/>
      <c r="F103" s="300"/>
      <c r="G103" s="294"/>
      <c r="H103" s="294"/>
      <c r="I103" s="30"/>
    </row>
    <row r="104" s="284" customFormat="1" ht="36" customHeight="1" spans="1:9">
      <c r="A104" s="126" t="s">
        <v>335</v>
      </c>
      <c r="B104" s="126"/>
      <c r="C104" s="126"/>
      <c r="D104" s="126"/>
      <c r="E104" s="126"/>
      <c r="F104" s="126"/>
      <c r="G104" s="295"/>
      <c r="H104" s="295"/>
      <c r="I104" s="121"/>
    </row>
    <row r="105" s="284" customFormat="1" ht="75" customHeight="1" spans="1:9">
      <c r="A105" s="308" t="s">
        <v>336</v>
      </c>
      <c r="B105" s="309"/>
      <c r="C105" s="309"/>
      <c r="D105" s="309"/>
      <c r="E105" s="309"/>
      <c r="F105" s="309"/>
      <c r="G105" s="309"/>
      <c r="H105" s="309"/>
      <c r="I105" s="309"/>
    </row>
  </sheetData>
  <mergeCells count="164">
    <mergeCell ref="A1:I1"/>
    <mergeCell ref="A2:I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A32:I32"/>
    <mergeCell ref="G33:H33"/>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A76:I76"/>
    <mergeCell ref="G77:H77"/>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A99:I99"/>
    <mergeCell ref="G100:H100"/>
    <mergeCell ref="C102:D102"/>
    <mergeCell ref="C103:D103"/>
    <mergeCell ref="A104:F104"/>
    <mergeCell ref="A105:I105"/>
    <mergeCell ref="A3:A4"/>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7:A78"/>
    <mergeCell ref="A100:A101"/>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7:B78"/>
    <mergeCell ref="B100:B101"/>
    <mergeCell ref="D3:D4"/>
    <mergeCell ref="E3:E4"/>
    <mergeCell ref="E33:E34"/>
    <mergeCell ref="E77:E78"/>
    <mergeCell ref="E100:E101"/>
    <mergeCell ref="F3:F4"/>
    <mergeCell ref="F33:F34"/>
    <mergeCell ref="F77:F78"/>
    <mergeCell ref="F100:F101"/>
    <mergeCell ref="J15:J20"/>
    <mergeCell ref="J54:J56"/>
    <mergeCell ref="J87:J89"/>
    <mergeCell ref="B3:C4"/>
    <mergeCell ref="C33:D34"/>
    <mergeCell ref="C77:D78"/>
    <mergeCell ref="C100:D101"/>
  </mergeCells>
  <pageMargins left="0.75" right="0.75" top="0.786805555555556" bottom="0.590277777777778" header="0.5" footer="0.5"/>
  <pageSetup paperSize="9" scale="75" orientation="portrait"/>
  <headerFooter/>
  <rowBreaks count="2" manualBreakCount="2">
    <brk id="36" max="8" man="1"/>
    <brk id="72" max="8" man="1"/>
  </rowBreaks>
  <colBreaks count="1" manualBreakCount="1">
    <brk id="9" max="104"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1"/>
  <sheetViews>
    <sheetView topLeftCell="A176" workbookViewId="0">
      <selection activeCell="A190" sqref="A190:H191"/>
    </sheetView>
  </sheetViews>
  <sheetFormatPr defaultColWidth="9" defaultRowHeight="13.5" outlineLevelCol="7"/>
  <cols>
    <col min="1" max="1" width="6.25" style="213" customWidth="1"/>
    <col min="2" max="2" width="11.75" style="213" customWidth="1"/>
    <col min="3" max="3" width="20.125" style="214" customWidth="1"/>
    <col min="4" max="4" width="9" style="213"/>
    <col min="5" max="5" width="7.25" style="213" customWidth="1"/>
    <col min="6" max="7" width="13.25" style="213" customWidth="1"/>
    <col min="8" max="8" width="15.125" style="213" customWidth="1"/>
    <col min="9" max="16384" width="9" style="148"/>
  </cols>
  <sheetData>
    <row r="1" s="148" customFormat="1" ht="39" customHeight="1" spans="1:8">
      <c r="A1" s="215" t="s">
        <v>337</v>
      </c>
      <c r="B1" s="215"/>
      <c r="C1" s="215"/>
      <c r="D1" s="215"/>
      <c r="E1" s="215"/>
      <c r="F1" s="215"/>
      <c r="G1" s="215"/>
      <c r="H1" s="215"/>
    </row>
    <row r="2" s="149" customFormat="1" ht="38" customHeight="1" spans="1:8">
      <c r="A2" s="169" t="s">
        <v>1</v>
      </c>
      <c r="B2" s="216" t="s">
        <v>338</v>
      </c>
      <c r="C2" s="169" t="s">
        <v>29</v>
      </c>
      <c r="D2" s="169" t="s">
        <v>30</v>
      </c>
      <c r="E2" s="169" t="s">
        <v>31</v>
      </c>
      <c r="F2" s="7" t="s">
        <v>32</v>
      </c>
      <c r="G2" s="8"/>
      <c r="H2" s="217" t="s">
        <v>4</v>
      </c>
    </row>
    <row r="3" s="149" customFormat="1" ht="26" customHeight="1" spans="1:8">
      <c r="A3" s="171"/>
      <c r="B3" s="218"/>
      <c r="C3" s="219"/>
      <c r="D3" s="219"/>
      <c r="E3" s="219"/>
      <c r="F3" s="13" t="s">
        <v>33</v>
      </c>
      <c r="G3" s="14" t="s">
        <v>34</v>
      </c>
      <c r="H3" s="220"/>
    </row>
    <row r="4" s="149" customFormat="1" ht="26" customHeight="1" spans="1:8">
      <c r="A4" s="221">
        <v>1</v>
      </c>
      <c r="B4" s="222" t="s">
        <v>339</v>
      </c>
      <c r="C4" s="223" t="s">
        <v>143</v>
      </c>
      <c r="D4" s="224" t="s">
        <v>55</v>
      </c>
      <c r="E4" s="225">
        <v>1</v>
      </c>
      <c r="F4" s="160"/>
      <c r="G4" s="160"/>
      <c r="H4" s="226"/>
    </row>
    <row r="5" s="149" customFormat="1" ht="34" customHeight="1" spans="1:8">
      <c r="A5" s="227"/>
      <c r="B5" s="228"/>
      <c r="C5" s="223" t="s">
        <v>340</v>
      </c>
      <c r="D5" s="224" t="s">
        <v>55</v>
      </c>
      <c r="E5" s="225">
        <v>1</v>
      </c>
      <c r="F5" s="160"/>
      <c r="G5" s="160"/>
      <c r="H5" s="226"/>
    </row>
    <row r="6" s="149" customFormat="1" ht="26" customHeight="1" spans="1:8">
      <c r="A6" s="227"/>
      <c r="B6" s="228"/>
      <c r="C6" s="223" t="s">
        <v>341</v>
      </c>
      <c r="D6" s="224" t="s">
        <v>55</v>
      </c>
      <c r="E6" s="225">
        <v>1</v>
      </c>
      <c r="F6" s="160"/>
      <c r="G6" s="160"/>
      <c r="H6" s="226"/>
    </row>
    <row r="7" s="149" customFormat="1" ht="26" customHeight="1" spans="1:8">
      <c r="A7" s="227"/>
      <c r="B7" s="228"/>
      <c r="C7" s="223" t="s">
        <v>342</v>
      </c>
      <c r="D7" s="224" t="s">
        <v>55</v>
      </c>
      <c r="E7" s="225">
        <v>1</v>
      </c>
      <c r="F7" s="160"/>
      <c r="G7" s="160"/>
      <c r="H7" s="226"/>
    </row>
    <row r="8" s="149" customFormat="1" ht="26" customHeight="1" spans="1:8">
      <c r="A8" s="227"/>
      <c r="B8" s="228"/>
      <c r="C8" s="223" t="s">
        <v>343</v>
      </c>
      <c r="D8" s="224" t="s">
        <v>55</v>
      </c>
      <c r="E8" s="225">
        <v>1</v>
      </c>
      <c r="F8" s="160"/>
      <c r="G8" s="160"/>
      <c r="H8" s="226"/>
    </row>
    <row r="9" s="149" customFormat="1" ht="35" customHeight="1" spans="1:8">
      <c r="A9" s="229"/>
      <c r="B9" s="230"/>
      <c r="C9" s="223" t="s">
        <v>344</v>
      </c>
      <c r="D9" s="224" t="s">
        <v>55</v>
      </c>
      <c r="E9" s="225">
        <v>1</v>
      </c>
      <c r="F9" s="160"/>
      <c r="G9" s="160"/>
      <c r="H9" s="226"/>
    </row>
    <row r="10" s="149" customFormat="1" ht="26" customHeight="1" spans="1:8">
      <c r="A10" s="231">
        <v>2</v>
      </c>
      <c r="B10" s="232" t="s">
        <v>345</v>
      </c>
      <c r="C10" s="225" t="s">
        <v>346</v>
      </c>
      <c r="D10" s="225" t="s">
        <v>55</v>
      </c>
      <c r="E10" s="225">
        <v>1</v>
      </c>
      <c r="F10" s="160"/>
      <c r="G10" s="160"/>
      <c r="H10" s="226"/>
    </row>
    <row r="11" s="149" customFormat="1" ht="26" customHeight="1" spans="1:8">
      <c r="A11" s="233"/>
      <c r="B11" s="234"/>
      <c r="C11" s="225" t="s">
        <v>43</v>
      </c>
      <c r="D11" s="225" t="s">
        <v>55</v>
      </c>
      <c r="E11" s="225">
        <v>1</v>
      </c>
      <c r="F11" s="235"/>
      <c r="G11" s="235"/>
      <c r="H11" s="236"/>
    </row>
    <row r="12" s="149" customFormat="1" ht="26" customHeight="1" spans="1:8">
      <c r="A12" s="233"/>
      <c r="B12" s="234"/>
      <c r="C12" s="225" t="s">
        <v>347</v>
      </c>
      <c r="D12" s="225" t="s">
        <v>55</v>
      </c>
      <c r="E12" s="225">
        <v>1</v>
      </c>
      <c r="F12" s="237"/>
      <c r="G12" s="237"/>
      <c r="H12" s="238"/>
    </row>
    <row r="13" s="149" customFormat="1" ht="26" customHeight="1" spans="1:8">
      <c r="A13" s="233"/>
      <c r="B13" s="234"/>
      <c r="C13" s="225" t="s">
        <v>348</v>
      </c>
      <c r="D13" s="225" t="s">
        <v>55</v>
      </c>
      <c r="E13" s="225">
        <v>1</v>
      </c>
      <c r="F13" s="160"/>
      <c r="G13" s="160"/>
      <c r="H13" s="226"/>
    </row>
    <row r="14" s="149" customFormat="1" ht="33" customHeight="1" spans="1:8">
      <c r="A14" s="233"/>
      <c r="B14" s="234"/>
      <c r="C14" s="225" t="s">
        <v>349</v>
      </c>
      <c r="D14" s="225" t="s">
        <v>55</v>
      </c>
      <c r="E14" s="225">
        <v>4</v>
      </c>
      <c r="F14" s="160"/>
      <c r="G14" s="160"/>
      <c r="H14" s="226"/>
    </row>
    <row r="15" s="149" customFormat="1" ht="26" customHeight="1" spans="1:8">
      <c r="A15" s="233"/>
      <c r="B15" s="234"/>
      <c r="C15" s="225" t="s">
        <v>350</v>
      </c>
      <c r="D15" s="225" t="s">
        <v>55</v>
      </c>
      <c r="E15" s="225">
        <v>1</v>
      </c>
      <c r="F15" s="160"/>
      <c r="G15" s="160"/>
      <c r="H15" s="226"/>
    </row>
    <row r="16" s="149" customFormat="1" ht="26" customHeight="1" spans="1:8">
      <c r="A16" s="233"/>
      <c r="B16" s="234"/>
      <c r="C16" s="225" t="s">
        <v>351</v>
      </c>
      <c r="D16" s="225" t="s">
        <v>55</v>
      </c>
      <c r="E16" s="225">
        <v>1</v>
      </c>
      <c r="F16" s="160"/>
      <c r="G16" s="160"/>
      <c r="H16" s="226"/>
    </row>
    <row r="17" s="149" customFormat="1" ht="26" customHeight="1" spans="1:8">
      <c r="A17" s="233"/>
      <c r="B17" s="234"/>
      <c r="C17" s="225" t="s">
        <v>352</v>
      </c>
      <c r="D17" s="225" t="s">
        <v>55</v>
      </c>
      <c r="E17" s="225">
        <v>1</v>
      </c>
      <c r="F17" s="160"/>
      <c r="G17" s="160"/>
      <c r="H17" s="226"/>
    </row>
    <row r="18" s="149" customFormat="1" ht="26" customHeight="1" spans="1:8">
      <c r="A18" s="233"/>
      <c r="B18" s="234"/>
      <c r="C18" s="225" t="s">
        <v>353</v>
      </c>
      <c r="D18" s="225" t="s">
        <v>55</v>
      </c>
      <c r="E18" s="225">
        <v>1</v>
      </c>
      <c r="F18" s="160"/>
      <c r="G18" s="160"/>
      <c r="H18" s="226"/>
    </row>
    <row r="19" s="149" customFormat="1" ht="26" customHeight="1" spans="1:8">
      <c r="A19" s="233"/>
      <c r="B19" s="234"/>
      <c r="C19" s="223" t="s">
        <v>354</v>
      </c>
      <c r="D19" s="239" t="s">
        <v>55</v>
      </c>
      <c r="E19" s="240">
        <v>1</v>
      </c>
      <c r="F19" s="160"/>
      <c r="G19" s="160"/>
      <c r="H19" s="241"/>
    </row>
    <row r="20" s="149" customFormat="1" ht="26" customHeight="1" spans="1:8">
      <c r="A20" s="231">
        <v>3</v>
      </c>
      <c r="B20" s="232" t="s">
        <v>355</v>
      </c>
      <c r="C20" s="225" t="s">
        <v>346</v>
      </c>
      <c r="D20" s="242" t="s">
        <v>55</v>
      </c>
      <c r="E20" s="225">
        <v>1</v>
      </c>
      <c r="F20" s="160"/>
      <c r="G20" s="160"/>
      <c r="H20" s="226"/>
    </row>
    <row r="21" s="149" customFormat="1" ht="26" customHeight="1" spans="1:8">
      <c r="A21" s="233"/>
      <c r="B21" s="234"/>
      <c r="C21" s="225" t="s">
        <v>43</v>
      </c>
      <c r="D21" s="242" t="s">
        <v>55</v>
      </c>
      <c r="E21" s="225">
        <v>1</v>
      </c>
      <c r="F21" s="235"/>
      <c r="G21" s="235"/>
      <c r="H21" s="236"/>
    </row>
    <row r="22" s="149" customFormat="1" ht="26" customHeight="1" spans="1:8">
      <c r="A22" s="233"/>
      <c r="B22" s="234"/>
      <c r="C22" s="225" t="s">
        <v>347</v>
      </c>
      <c r="D22" s="242" t="s">
        <v>55</v>
      </c>
      <c r="E22" s="225">
        <v>1</v>
      </c>
      <c r="F22" s="237"/>
      <c r="G22" s="237"/>
      <c r="H22" s="238"/>
    </row>
    <row r="23" s="149" customFormat="1" ht="26" customHeight="1" spans="1:8">
      <c r="A23" s="233"/>
      <c r="B23" s="234"/>
      <c r="C23" s="225" t="s">
        <v>348</v>
      </c>
      <c r="D23" s="242" t="s">
        <v>55</v>
      </c>
      <c r="E23" s="225">
        <v>1</v>
      </c>
      <c r="F23" s="160"/>
      <c r="G23" s="160"/>
      <c r="H23" s="226"/>
    </row>
    <row r="24" s="149" customFormat="1" ht="26" customHeight="1" spans="1:8">
      <c r="A24" s="233"/>
      <c r="B24" s="234"/>
      <c r="C24" s="225" t="s">
        <v>356</v>
      </c>
      <c r="D24" s="242" t="s">
        <v>55</v>
      </c>
      <c r="E24" s="225">
        <v>1</v>
      </c>
      <c r="F24" s="160"/>
      <c r="G24" s="160"/>
      <c r="H24" s="226"/>
    </row>
    <row r="25" s="149" customFormat="1" ht="31" customHeight="1" spans="1:8">
      <c r="A25" s="233"/>
      <c r="B25" s="234"/>
      <c r="C25" s="225" t="s">
        <v>349</v>
      </c>
      <c r="D25" s="225" t="s">
        <v>55</v>
      </c>
      <c r="E25" s="225">
        <v>4</v>
      </c>
      <c r="F25" s="160"/>
      <c r="G25" s="160"/>
      <c r="H25" s="226"/>
    </row>
    <row r="26" s="149" customFormat="1" ht="26" customHeight="1" spans="1:8">
      <c r="A26" s="233"/>
      <c r="B26" s="234"/>
      <c r="C26" s="225" t="s">
        <v>350</v>
      </c>
      <c r="D26" s="242" t="s">
        <v>55</v>
      </c>
      <c r="E26" s="225">
        <v>1</v>
      </c>
      <c r="F26" s="160"/>
      <c r="G26" s="160"/>
      <c r="H26" s="226"/>
    </row>
    <row r="27" s="149" customFormat="1" ht="26" customHeight="1" spans="1:8">
      <c r="A27" s="233"/>
      <c r="B27" s="234"/>
      <c r="C27" s="225" t="s">
        <v>352</v>
      </c>
      <c r="D27" s="242" t="s">
        <v>55</v>
      </c>
      <c r="E27" s="225">
        <v>1</v>
      </c>
      <c r="F27" s="160"/>
      <c r="G27" s="160"/>
      <c r="H27" s="226"/>
    </row>
    <row r="28" s="149" customFormat="1" ht="26" customHeight="1" spans="1:8">
      <c r="A28" s="233"/>
      <c r="B28" s="234"/>
      <c r="C28" s="225" t="s">
        <v>351</v>
      </c>
      <c r="D28" s="242" t="s">
        <v>55</v>
      </c>
      <c r="E28" s="225">
        <v>1</v>
      </c>
      <c r="F28" s="160"/>
      <c r="G28" s="160"/>
      <c r="H28" s="226"/>
    </row>
    <row r="29" s="149" customFormat="1" ht="26" customHeight="1" spans="1:8">
      <c r="A29" s="233"/>
      <c r="B29" s="234"/>
      <c r="C29" s="225" t="s">
        <v>353</v>
      </c>
      <c r="D29" s="242" t="s">
        <v>55</v>
      </c>
      <c r="E29" s="225">
        <v>1</v>
      </c>
      <c r="F29" s="160"/>
      <c r="G29" s="160"/>
      <c r="H29" s="226"/>
    </row>
    <row r="30" s="149" customFormat="1" ht="26" customHeight="1" spans="1:8">
      <c r="A30" s="243"/>
      <c r="B30" s="244"/>
      <c r="C30" s="223" t="s">
        <v>354</v>
      </c>
      <c r="D30" s="239" t="s">
        <v>55</v>
      </c>
      <c r="E30" s="240">
        <v>1</v>
      </c>
      <c r="F30" s="160"/>
      <c r="G30" s="160"/>
      <c r="H30" s="241"/>
    </row>
    <row r="31" s="149" customFormat="1" ht="26" customHeight="1" spans="1:8">
      <c r="A31" s="245">
        <v>4</v>
      </c>
      <c r="B31" s="246" t="s">
        <v>357</v>
      </c>
      <c r="C31" s="223" t="s">
        <v>358</v>
      </c>
      <c r="D31" s="239" t="s">
        <v>55</v>
      </c>
      <c r="E31" s="240">
        <v>1</v>
      </c>
      <c r="F31" s="160"/>
      <c r="G31" s="160"/>
      <c r="H31" s="241"/>
    </row>
    <row r="32" s="149" customFormat="1" ht="26" customHeight="1" spans="1:8">
      <c r="A32" s="247"/>
      <c r="B32" s="248"/>
      <c r="C32" s="223" t="s">
        <v>359</v>
      </c>
      <c r="D32" s="239" t="s">
        <v>55</v>
      </c>
      <c r="E32" s="240">
        <v>1</v>
      </c>
      <c r="F32" s="160"/>
      <c r="G32" s="160"/>
      <c r="H32" s="241"/>
    </row>
    <row r="33" s="149" customFormat="1" ht="26" customHeight="1" spans="1:8">
      <c r="A33" s="231">
        <v>5</v>
      </c>
      <c r="B33" s="246" t="s">
        <v>360</v>
      </c>
      <c r="C33" s="225" t="s">
        <v>346</v>
      </c>
      <c r="D33" s="242" t="s">
        <v>55</v>
      </c>
      <c r="E33" s="225">
        <v>1</v>
      </c>
      <c r="F33" s="160"/>
      <c r="G33" s="160"/>
      <c r="H33" s="226"/>
    </row>
    <row r="34" s="149" customFormat="1" ht="26" customHeight="1" spans="1:8">
      <c r="A34" s="233"/>
      <c r="B34" s="248"/>
      <c r="C34" s="225" t="s">
        <v>348</v>
      </c>
      <c r="D34" s="242" t="s">
        <v>55</v>
      </c>
      <c r="E34" s="225">
        <v>1</v>
      </c>
      <c r="F34" s="160"/>
      <c r="G34" s="160"/>
      <c r="H34" s="226"/>
    </row>
    <row r="35" s="149" customFormat="1" ht="33" customHeight="1" spans="1:8">
      <c r="A35" s="233"/>
      <c r="B35" s="248"/>
      <c r="C35" s="225" t="s">
        <v>349</v>
      </c>
      <c r="D35" s="225" t="s">
        <v>55</v>
      </c>
      <c r="E35" s="225">
        <v>4</v>
      </c>
      <c r="F35" s="160"/>
      <c r="G35" s="160"/>
      <c r="H35" s="226"/>
    </row>
    <row r="36" s="149" customFormat="1" ht="26" customHeight="1" spans="1:8">
      <c r="A36" s="233"/>
      <c r="B36" s="248"/>
      <c r="C36" s="225" t="s">
        <v>361</v>
      </c>
      <c r="D36" s="242" t="s">
        <v>55</v>
      </c>
      <c r="E36" s="225">
        <v>1</v>
      </c>
      <c r="F36" s="160"/>
      <c r="G36" s="160"/>
      <c r="H36" s="226"/>
    </row>
    <row r="37" s="149" customFormat="1" ht="26" customHeight="1" spans="1:8">
      <c r="A37" s="233"/>
      <c r="B37" s="248"/>
      <c r="C37" s="225" t="s">
        <v>351</v>
      </c>
      <c r="D37" s="242" t="s">
        <v>55</v>
      </c>
      <c r="E37" s="225">
        <v>1</v>
      </c>
      <c r="F37" s="160"/>
      <c r="G37" s="160"/>
      <c r="H37" s="226"/>
    </row>
    <row r="38" s="149" customFormat="1" ht="26" customHeight="1" spans="1:8">
      <c r="A38" s="231">
        <v>6</v>
      </c>
      <c r="B38" s="232" t="s">
        <v>362</v>
      </c>
      <c r="C38" s="249" t="s">
        <v>346</v>
      </c>
      <c r="D38" s="250" t="s">
        <v>55</v>
      </c>
      <c r="E38" s="251">
        <v>1</v>
      </c>
      <c r="F38" s="160"/>
      <c r="G38" s="160"/>
      <c r="H38" s="226"/>
    </row>
    <row r="39" s="149" customFormat="1" ht="26" customHeight="1" spans="1:8">
      <c r="A39" s="233"/>
      <c r="B39" s="234"/>
      <c r="C39" s="249" t="s">
        <v>348</v>
      </c>
      <c r="D39" s="250" t="s">
        <v>55</v>
      </c>
      <c r="E39" s="251">
        <v>1</v>
      </c>
      <c r="F39" s="160"/>
      <c r="G39" s="160"/>
      <c r="H39" s="226"/>
    </row>
    <row r="40" s="149" customFormat="1" ht="34" customHeight="1" spans="1:8">
      <c r="A40" s="233"/>
      <c r="B40" s="234"/>
      <c r="C40" s="225" t="s">
        <v>349</v>
      </c>
      <c r="D40" s="225" t="s">
        <v>55</v>
      </c>
      <c r="E40" s="252">
        <v>4</v>
      </c>
      <c r="F40" s="160"/>
      <c r="G40" s="160"/>
      <c r="H40" s="226"/>
    </row>
    <row r="41" s="149" customFormat="1" ht="26" customHeight="1" spans="1:8">
      <c r="A41" s="233"/>
      <c r="B41" s="234"/>
      <c r="C41" s="249" t="s">
        <v>363</v>
      </c>
      <c r="D41" s="250" t="s">
        <v>55</v>
      </c>
      <c r="E41" s="251">
        <v>1</v>
      </c>
      <c r="F41" s="160"/>
      <c r="G41" s="160"/>
      <c r="H41" s="226"/>
    </row>
    <row r="42" s="149" customFormat="1" ht="26" customHeight="1" spans="1:8">
      <c r="A42" s="233"/>
      <c r="B42" s="234"/>
      <c r="C42" s="249" t="s">
        <v>351</v>
      </c>
      <c r="D42" s="250" t="s">
        <v>55</v>
      </c>
      <c r="E42" s="251">
        <v>1</v>
      </c>
      <c r="F42" s="160"/>
      <c r="G42" s="160"/>
      <c r="H42" s="226"/>
    </row>
    <row r="43" s="149" customFormat="1" ht="26" customHeight="1" spans="1:8">
      <c r="A43" s="231">
        <v>7</v>
      </c>
      <c r="B43" s="232" t="s">
        <v>364</v>
      </c>
      <c r="C43" s="249" t="s">
        <v>365</v>
      </c>
      <c r="D43" s="242" t="s">
        <v>55</v>
      </c>
      <c r="E43" s="225">
        <v>1</v>
      </c>
      <c r="F43" s="160"/>
      <c r="G43" s="160"/>
      <c r="H43" s="226"/>
    </row>
    <row r="44" s="149" customFormat="1" ht="26" customHeight="1" spans="1:8">
      <c r="A44" s="233"/>
      <c r="B44" s="234"/>
      <c r="C44" s="249" t="s">
        <v>366</v>
      </c>
      <c r="D44" s="242" t="s">
        <v>55</v>
      </c>
      <c r="E44" s="225">
        <v>1</v>
      </c>
      <c r="F44" s="160"/>
      <c r="G44" s="160"/>
      <c r="H44" s="226"/>
    </row>
    <row r="45" s="149" customFormat="1" ht="26" customHeight="1" spans="1:8">
      <c r="A45" s="233"/>
      <c r="B45" s="234"/>
      <c r="C45" s="249" t="s">
        <v>367</v>
      </c>
      <c r="D45" s="242" t="s">
        <v>55</v>
      </c>
      <c r="E45" s="225">
        <v>1</v>
      </c>
      <c r="F45" s="160"/>
      <c r="G45" s="160"/>
      <c r="H45" s="226"/>
    </row>
    <row r="46" s="149" customFormat="1" ht="26" customHeight="1" spans="1:8">
      <c r="A46" s="233"/>
      <c r="B46" s="234"/>
      <c r="C46" s="249" t="s">
        <v>368</v>
      </c>
      <c r="D46" s="242" t="s">
        <v>55</v>
      </c>
      <c r="E46" s="225">
        <v>1</v>
      </c>
      <c r="F46" s="160"/>
      <c r="G46" s="160"/>
      <c r="H46" s="226"/>
    </row>
    <row r="47" s="149" customFormat="1" ht="26" customHeight="1" spans="1:8">
      <c r="A47" s="233"/>
      <c r="B47" s="234"/>
      <c r="C47" s="249" t="s">
        <v>369</v>
      </c>
      <c r="D47" s="242" t="s">
        <v>55</v>
      </c>
      <c r="E47" s="225">
        <v>1</v>
      </c>
      <c r="F47" s="160"/>
      <c r="G47" s="160"/>
      <c r="H47" s="226"/>
    </row>
    <row r="48" s="149" customFormat="1" ht="26" customHeight="1" spans="1:8">
      <c r="A48" s="233"/>
      <c r="B48" s="234"/>
      <c r="C48" s="249" t="s">
        <v>370</v>
      </c>
      <c r="D48" s="242" t="s">
        <v>55</v>
      </c>
      <c r="E48" s="225">
        <v>1</v>
      </c>
      <c r="F48" s="160"/>
      <c r="G48" s="160"/>
      <c r="H48" s="226"/>
    </row>
    <row r="49" s="149" customFormat="1" ht="26" customHeight="1" spans="1:8">
      <c r="A49" s="233"/>
      <c r="B49" s="234"/>
      <c r="C49" s="249" t="s">
        <v>108</v>
      </c>
      <c r="D49" s="242" t="s">
        <v>55</v>
      </c>
      <c r="E49" s="225">
        <v>1</v>
      </c>
      <c r="F49" s="160"/>
      <c r="G49" s="160"/>
      <c r="H49" s="226"/>
    </row>
    <row r="50" s="149" customFormat="1" ht="26" customHeight="1" spans="1:8">
      <c r="A50" s="233"/>
      <c r="B50" s="234"/>
      <c r="C50" s="249" t="s">
        <v>371</v>
      </c>
      <c r="D50" s="242" t="s">
        <v>55</v>
      </c>
      <c r="E50" s="225">
        <v>1</v>
      </c>
      <c r="F50" s="160"/>
      <c r="G50" s="160"/>
      <c r="H50" s="226"/>
    </row>
    <row r="51" s="149" customFormat="1" ht="26" customHeight="1" spans="1:8">
      <c r="A51" s="233"/>
      <c r="B51" s="234"/>
      <c r="C51" s="249" t="s">
        <v>372</v>
      </c>
      <c r="D51" s="242" t="s">
        <v>55</v>
      </c>
      <c r="E51" s="225">
        <v>1</v>
      </c>
      <c r="F51" s="160"/>
      <c r="G51" s="160"/>
      <c r="H51" s="226"/>
    </row>
    <row r="52" s="149" customFormat="1" ht="26" customHeight="1" spans="1:8">
      <c r="A52" s="233"/>
      <c r="B52" s="234"/>
      <c r="C52" s="249" t="s">
        <v>373</v>
      </c>
      <c r="D52" s="242" t="s">
        <v>55</v>
      </c>
      <c r="E52" s="225">
        <v>1</v>
      </c>
      <c r="F52" s="160"/>
      <c r="G52" s="160"/>
      <c r="H52" s="226"/>
    </row>
    <row r="53" s="149" customFormat="1" ht="26" customHeight="1" spans="1:8">
      <c r="A53" s="233"/>
      <c r="B53" s="234"/>
      <c r="C53" s="249" t="s">
        <v>374</v>
      </c>
      <c r="D53" s="242" t="s">
        <v>55</v>
      </c>
      <c r="E53" s="225">
        <v>1</v>
      </c>
      <c r="F53" s="160"/>
      <c r="G53" s="160"/>
      <c r="H53" s="226"/>
    </row>
    <row r="54" s="149" customFormat="1" ht="26" customHeight="1" spans="1:8">
      <c r="A54" s="231">
        <v>8</v>
      </c>
      <c r="B54" s="232" t="s">
        <v>375</v>
      </c>
      <c r="C54" s="249" t="s">
        <v>365</v>
      </c>
      <c r="D54" s="242" t="s">
        <v>55</v>
      </c>
      <c r="E54" s="225">
        <v>1</v>
      </c>
      <c r="F54" s="160"/>
      <c r="G54" s="160"/>
      <c r="H54" s="226"/>
    </row>
    <row r="55" s="149" customFormat="1" ht="26" customHeight="1" spans="1:8">
      <c r="A55" s="233"/>
      <c r="B55" s="234"/>
      <c r="C55" s="249" t="s">
        <v>366</v>
      </c>
      <c r="D55" s="242" t="s">
        <v>55</v>
      </c>
      <c r="E55" s="225">
        <v>1</v>
      </c>
      <c r="F55" s="160"/>
      <c r="G55" s="160"/>
      <c r="H55" s="226"/>
    </row>
    <row r="56" s="149" customFormat="1" ht="26" customHeight="1" spans="1:8">
      <c r="A56" s="233"/>
      <c r="B56" s="234"/>
      <c r="C56" s="249" t="s">
        <v>367</v>
      </c>
      <c r="D56" s="242" t="s">
        <v>55</v>
      </c>
      <c r="E56" s="225">
        <v>1</v>
      </c>
      <c r="F56" s="160"/>
      <c r="G56" s="160"/>
      <c r="H56" s="226"/>
    </row>
    <row r="57" s="149" customFormat="1" ht="26" customHeight="1" spans="1:8">
      <c r="A57" s="233"/>
      <c r="B57" s="234"/>
      <c r="C57" s="249" t="s">
        <v>368</v>
      </c>
      <c r="D57" s="242" t="s">
        <v>55</v>
      </c>
      <c r="E57" s="225">
        <v>1</v>
      </c>
      <c r="F57" s="160"/>
      <c r="G57" s="160"/>
      <c r="H57" s="226"/>
    </row>
    <row r="58" s="149" customFormat="1" ht="26" customHeight="1" spans="1:8">
      <c r="A58" s="233"/>
      <c r="B58" s="234"/>
      <c r="C58" s="249" t="s">
        <v>369</v>
      </c>
      <c r="D58" s="242" t="s">
        <v>55</v>
      </c>
      <c r="E58" s="225">
        <v>1</v>
      </c>
      <c r="F58" s="160"/>
      <c r="G58" s="160"/>
      <c r="H58" s="226"/>
    </row>
    <row r="59" s="149" customFormat="1" ht="26" customHeight="1" spans="1:8">
      <c r="A59" s="233"/>
      <c r="B59" s="234"/>
      <c r="C59" s="249" t="s">
        <v>108</v>
      </c>
      <c r="D59" s="242" t="s">
        <v>55</v>
      </c>
      <c r="E59" s="225">
        <v>1</v>
      </c>
      <c r="F59" s="160"/>
      <c r="G59" s="160"/>
      <c r="H59" s="226"/>
    </row>
    <row r="60" s="149" customFormat="1" ht="26" customHeight="1" spans="1:8">
      <c r="A60" s="233"/>
      <c r="B60" s="234"/>
      <c r="C60" s="249" t="s">
        <v>370</v>
      </c>
      <c r="D60" s="242" t="s">
        <v>55</v>
      </c>
      <c r="E60" s="225">
        <v>1</v>
      </c>
      <c r="F60" s="160"/>
      <c r="G60" s="160"/>
      <c r="H60" s="226"/>
    </row>
    <row r="61" s="149" customFormat="1" ht="26" customHeight="1" spans="1:8">
      <c r="A61" s="243"/>
      <c r="B61" s="244"/>
      <c r="C61" s="249" t="s">
        <v>373</v>
      </c>
      <c r="D61" s="242" t="s">
        <v>55</v>
      </c>
      <c r="E61" s="225">
        <v>1</v>
      </c>
      <c r="F61" s="160"/>
      <c r="G61" s="160"/>
      <c r="H61" s="226"/>
    </row>
    <row r="62" s="149" customFormat="1" ht="26" customHeight="1" spans="1:8">
      <c r="A62" s="231">
        <v>9</v>
      </c>
      <c r="B62" s="232" t="s">
        <v>376</v>
      </c>
      <c r="C62" s="249" t="s">
        <v>365</v>
      </c>
      <c r="D62" s="224" t="s">
        <v>55</v>
      </c>
      <c r="E62" s="225">
        <v>1</v>
      </c>
      <c r="F62" s="160"/>
      <c r="G62" s="160"/>
      <c r="H62" s="226"/>
    </row>
    <row r="63" s="149" customFormat="1" ht="26" customHeight="1" spans="1:8">
      <c r="A63" s="233"/>
      <c r="B63" s="234"/>
      <c r="C63" s="249" t="s">
        <v>366</v>
      </c>
      <c r="D63" s="224" t="s">
        <v>55</v>
      </c>
      <c r="E63" s="225">
        <v>1</v>
      </c>
      <c r="F63" s="160"/>
      <c r="G63" s="160"/>
      <c r="H63" s="226"/>
    </row>
    <row r="64" s="149" customFormat="1" ht="26" customHeight="1" spans="1:8">
      <c r="A64" s="233"/>
      <c r="B64" s="234"/>
      <c r="C64" s="249" t="s">
        <v>367</v>
      </c>
      <c r="D64" s="224" t="s">
        <v>55</v>
      </c>
      <c r="E64" s="225">
        <v>1</v>
      </c>
      <c r="F64" s="160"/>
      <c r="G64" s="160"/>
      <c r="H64" s="226"/>
    </row>
    <row r="65" s="149" customFormat="1" ht="26" customHeight="1" spans="1:8">
      <c r="A65" s="233"/>
      <c r="B65" s="234"/>
      <c r="C65" s="249" t="s">
        <v>369</v>
      </c>
      <c r="D65" s="224" t="s">
        <v>55</v>
      </c>
      <c r="E65" s="225">
        <v>1</v>
      </c>
      <c r="F65" s="160"/>
      <c r="G65" s="160"/>
      <c r="H65" s="226"/>
    </row>
    <row r="66" s="149" customFormat="1" ht="26" customHeight="1" spans="1:8">
      <c r="A66" s="233"/>
      <c r="B66" s="234"/>
      <c r="C66" s="249" t="s">
        <v>377</v>
      </c>
      <c r="D66" s="224" t="s">
        <v>55</v>
      </c>
      <c r="E66" s="225">
        <v>1</v>
      </c>
      <c r="F66" s="160"/>
      <c r="G66" s="160"/>
      <c r="H66" s="226"/>
    </row>
    <row r="67" s="149" customFormat="1" ht="26" customHeight="1" spans="1:8">
      <c r="A67" s="243"/>
      <c r="B67" s="244"/>
      <c r="C67" s="249" t="s">
        <v>371</v>
      </c>
      <c r="D67" s="224" t="s">
        <v>55</v>
      </c>
      <c r="E67" s="225">
        <v>1</v>
      </c>
      <c r="F67" s="160"/>
      <c r="G67" s="160"/>
      <c r="H67" s="226"/>
    </row>
    <row r="68" s="149" customFormat="1" ht="26" customHeight="1" spans="1:8">
      <c r="A68" s="231">
        <v>10</v>
      </c>
      <c r="B68" s="232" t="s">
        <v>378</v>
      </c>
      <c r="C68" s="249" t="s">
        <v>365</v>
      </c>
      <c r="D68" s="224" t="s">
        <v>55</v>
      </c>
      <c r="E68" s="225">
        <v>1</v>
      </c>
      <c r="F68" s="160"/>
      <c r="G68" s="160"/>
      <c r="H68" s="226"/>
    </row>
    <row r="69" s="149" customFormat="1" ht="26" customHeight="1" spans="1:8">
      <c r="A69" s="233"/>
      <c r="B69" s="234"/>
      <c r="C69" s="249" t="s">
        <v>368</v>
      </c>
      <c r="D69" s="224" t="s">
        <v>55</v>
      </c>
      <c r="E69" s="225">
        <v>1</v>
      </c>
      <c r="F69" s="160"/>
      <c r="G69" s="160"/>
      <c r="H69" s="226"/>
    </row>
    <row r="70" s="149" customFormat="1" ht="26" customHeight="1" spans="1:8">
      <c r="A70" s="233"/>
      <c r="B70" s="234"/>
      <c r="C70" s="249" t="s">
        <v>379</v>
      </c>
      <c r="D70" s="224" t="s">
        <v>55</v>
      </c>
      <c r="E70" s="225">
        <v>1</v>
      </c>
      <c r="F70" s="160"/>
      <c r="G70" s="160"/>
      <c r="H70" s="249"/>
    </row>
    <row r="71" s="149" customFormat="1" ht="26" customHeight="1" spans="1:8">
      <c r="A71" s="233"/>
      <c r="B71" s="234"/>
      <c r="C71" s="249" t="s">
        <v>380</v>
      </c>
      <c r="D71" s="224" t="s">
        <v>55</v>
      </c>
      <c r="E71" s="225">
        <v>1</v>
      </c>
      <c r="F71" s="160"/>
      <c r="G71" s="160"/>
      <c r="H71" s="249"/>
    </row>
    <row r="72" s="149" customFormat="1" ht="26" customHeight="1" spans="1:8">
      <c r="A72" s="233"/>
      <c r="B72" s="234"/>
      <c r="C72" s="249" t="s">
        <v>351</v>
      </c>
      <c r="D72" s="224" t="s">
        <v>55</v>
      </c>
      <c r="E72" s="225">
        <v>1</v>
      </c>
      <c r="F72" s="160"/>
      <c r="G72" s="160"/>
      <c r="H72" s="249"/>
    </row>
    <row r="73" s="149" customFormat="1" ht="26" customHeight="1" spans="1:8">
      <c r="A73" s="233"/>
      <c r="B73" s="234"/>
      <c r="C73" s="249" t="s">
        <v>381</v>
      </c>
      <c r="D73" s="224" t="s">
        <v>55</v>
      </c>
      <c r="E73" s="225">
        <v>1</v>
      </c>
      <c r="F73" s="160"/>
      <c r="G73" s="160"/>
      <c r="H73" s="226"/>
    </row>
    <row r="74" s="149" customFormat="1" ht="26" customHeight="1" spans="1:8">
      <c r="A74" s="233"/>
      <c r="B74" s="234"/>
      <c r="C74" s="249" t="s">
        <v>382</v>
      </c>
      <c r="D74" s="224" t="s">
        <v>55</v>
      </c>
      <c r="E74" s="225">
        <v>1</v>
      </c>
      <c r="F74" s="160"/>
      <c r="G74" s="160"/>
      <c r="H74" s="249"/>
    </row>
    <row r="75" s="149" customFormat="1" ht="26" customHeight="1" spans="1:8">
      <c r="A75" s="233"/>
      <c r="B75" s="234"/>
      <c r="C75" s="249" t="s">
        <v>383</v>
      </c>
      <c r="D75" s="224" t="s">
        <v>55</v>
      </c>
      <c r="E75" s="225">
        <v>1</v>
      </c>
      <c r="F75" s="160"/>
      <c r="G75" s="160"/>
      <c r="H75" s="249"/>
    </row>
    <row r="76" s="149" customFormat="1" ht="26" customHeight="1" spans="1:8">
      <c r="A76" s="233"/>
      <c r="B76" s="234"/>
      <c r="C76" s="249" t="s">
        <v>371</v>
      </c>
      <c r="D76" s="224" t="s">
        <v>55</v>
      </c>
      <c r="E76" s="225">
        <v>1</v>
      </c>
      <c r="F76" s="160"/>
      <c r="G76" s="160"/>
      <c r="H76" s="249"/>
    </row>
    <row r="77" s="149" customFormat="1" ht="26" customHeight="1" spans="1:8">
      <c r="A77" s="243"/>
      <c r="B77" s="244"/>
      <c r="C77" s="249" t="s">
        <v>108</v>
      </c>
      <c r="D77" s="224" t="s">
        <v>55</v>
      </c>
      <c r="E77" s="225">
        <v>1</v>
      </c>
      <c r="F77" s="160"/>
      <c r="G77" s="160"/>
      <c r="H77" s="249"/>
    </row>
    <row r="78" s="149" customFormat="1" ht="26" customHeight="1" spans="1:8">
      <c r="A78" s="231">
        <v>11</v>
      </c>
      <c r="B78" s="232" t="s">
        <v>384</v>
      </c>
      <c r="C78" s="253" t="s">
        <v>365</v>
      </c>
      <c r="D78" s="254" t="s">
        <v>55</v>
      </c>
      <c r="E78" s="225">
        <v>1</v>
      </c>
      <c r="F78" s="160"/>
      <c r="G78" s="160"/>
      <c r="H78" s="226"/>
    </row>
    <row r="79" s="149" customFormat="1" ht="26" customHeight="1" spans="1:8">
      <c r="A79" s="233"/>
      <c r="B79" s="234"/>
      <c r="C79" s="253" t="s">
        <v>366</v>
      </c>
      <c r="D79" s="254" t="s">
        <v>55</v>
      </c>
      <c r="E79" s="225">
        <v>1</v>
      </c>
      <c r="F79" s="160"/>
      <c r="G79" s="160"/>
      <c r="H79" s="226"/>
    </row>
    <row r="80" s="149" customFormat="1" ht="26" customHeight="1" spans="1:8">
      <c r="A80" s="233"/>
      <c r="B80" s="234"/>
      <c r="C80" s="253" t="s">
        <v>385</v>
      </c>
      <c r="D80" s="254" t="s">
        <v>55</v>
      </c>
      <c r="E80" s="225">
        <v>1</v>
      </c>
      <c r="F80" s="160"/>
      <c r="G80" s="160"/>
      <c r="H80" s="226"/>
    </row>
    <row r="81" s="149" customFormat="1" ht="26" customHeight="1" spans="1:8">
      <c r="A81" s="233"/>
      <c r="B81" s="234"/>
      <c r="C81" s="253" t="s">
        <v>386</v>
      </c>
      <c r="D81" s="254" t="s">
        <v>55</v>
      </c>
      <c r="E81" s="225">
        <v>1</v>
      </c>
      <c r="F81" s="160"/>
      <c r="G81" s="160"/>
      <c r="H81" s="226"/>
    </row>
    <row r="82" s="149" customFormat="1" ht="26" customHeight="1" spans="1:8">
      <c r="A82" s="233"/>
      <c r="B82" s="234"/>
      <c r="C82" s="253" t="s">
        <v>387</v>
      </c>
      <c r="D82" s="254" t="s">
        <v>55</v>
      </c>
      <c r="E82" s="225">
        <v>1</v>
      </c>
      <c r="F82" s="160"/>
      <c r="G82" s="160"/>
      <c r="H82" s="226"/>
    </row>
    <row r="83" s="149" customFormat="1" ht="26" customHeight="1" spans="1:8">
      <c r="A83" s="233"/>
      <c r="B83" s="234"/>
      <c r="C83" s="253" t="s">
        <v>371</v>
      </c>
      <c r="D83" s="254" t="s">
        <v>55</v>
      </c>
      <c r="E83" s="225">
        <v>1</v>
      </c>
      <c r="F83" s="160"/>
      <c r="G83" s="160"/>
      <c r="H83" s="226"/>
    </row>
    <row r="84" s="149" customFormat="1" ht="26" customHeight="1" spans="1:8">
      <c r="A84" s="233"/>
      <c r="B84" s="234"/>
      <c r="C84" s="253" t="s">
        <v>108</v>
      </c>
      <c r="D84" s="254" t="s">
        <v>55</v>
      </c>
      <c r="E84" s="225">
        <v>1</v>
      </c>
      <c r="F84" s="160"/>
      <c r="G84" s="160"/>
      <c r="H84" s="226"/>
    </row>
    <row r="85" s="149" customFormat="1" ht="33" customHeight="1" spans="1:8">
      <c r="A85" s="233"/>
      <c r="B85" s="234"/>
      <c r="C85" s="253" t="s">
        <v>388</v>
      </c>
      <c r="D85" s="254" t="s">
        <v>55</v>
      </c>
      <c r="E85" s="225">
        <v>1</v>
      </c>
      <c r="F85" s="160"/>
      <c r="G85" s="160"/>
      <c r="H85" s="226"/>
    </row>
    <row r="86" s="149" customFormat="1" ht="26" customHeight="1" spans="1:8">
      <c r="A86" s="233"/>
      <c r="B86" s="234"/>
      <c r="C86" s="253" t="s">
        <v>389</v>
      </c>
      <c r="D86" s="254" t="s">
        <v>55</v>
      </c>
      <c r="E86" s="225">
        <v>1</v>
      </c>
      <c r="F86" s="160"/>
      <c r="G86" s="160"/>
      <c r="H86" s="226"/>
    </row>
    <row r="87" s="149" customFormat="1" ht="26" customHeight="1" spans="1:8">
      <c r="A87" s="243"/>
      <c r="B87" s="244"/>
      <c r="C87" s="253" t="s">
        <v>104</v>
      </c>
      <c r="D87" s="254" t="s">
        <v>55</v>
      </c>
      <c r="E87" s="225">
        <v>1</v>
      </c>
      <c r="F87" s="160"/>
      <c r="G87" s="160"/>
      <c r="H87" s="226"/>
    </row>
    <row r="88" s="149" customFormat="1" ht="26" customHeight="1" spans="1:8">
      <c r="A88" s="231">
        <v>12</v>
      </c>
      <c r="B88" s="232" t="s">
        <v>390</v>
      </c>
      <c r="C88" s="253" t="s">
        <v>365</v>
      </c>
      <c r="D88" s="254" t="s">
        <v>55</v>
      </c>
      <c r="E88" s="225">
        <v>1</v>
      </c>
      <c r="F88" s="160"/>
      <c r="G88" s="160"/>
      <c r="H88" s="226"/>
    </row>
    <row r="89" s="149" customFormat="1" ht="26" customHeight="1" spans="1:8">
      <c r="A89" s="233"/>
      <c r="B89" s="234"/>
      <c r="C89" s="253" t="s">
        <v>366</v>
      </c>
      <c r="D89" s="254" t="s">
        <v>55</v>
      </c>
      <c r="E89" s="225">
        <v>1</v>
      </c>
      <c r="F89" s="160"/>
      <c r="G89" s="160"/>
      <c r="H89" s="226"/>
    </row>
    <row r="90" s="149" customFormat="1" ht="26" customHeight="1" spans="1:8">
      <c r="A90" s="233"/>
      <c r="B90" s="234"/>
      <c r="C90" s="253" t="s">
        <v>368</v>
      </c>
      <c r="D90" s="254" t="s">
        <v>55</v>
      </c>
      <c r="E90" s="225">
        <v>1</v>
      </c>
      <c r="F90" s="160"/>
      <c r="G90" s="160"/>
      <c r="H90" s="226"/>
    </row>
    <row r="91" s="149" customFormat="1" ht="26" customHeight="1" spans="1:8">
      <c r="A91" s="233"/>
      <c r="B91" s="234"/>
      <c r="C91" s="253" t="s">
        <v>386</v>
      </c>
      <c r="D91" s="254" t="s">
        <v>55</v>
      </c>
      <c r="E91" s="225">
        <v>1</v>
      </c>
      <c r="F91" s="160"/>
      <c r="G91" s="160"/>
      <c r="H91" s="226"/>
    </row>
    <row r="92" s="149" customFormat="1" ht="26" customHeight="1" spans="1:8">
      <c r="A92" s="233"/>
      <c r="B92" s="234"/>
      <c r="C92" s="253" t="s">
        <v>391</v>
      </c>
      <c r="D92" s="254" t="s">
        <v>55</v>
      </c>
      <c r="E92" s="225">
        <v>1</v>
      </c>
      <c r="F92" s="160"/>
      <c r="G92" s="160"/>
      <c r="H92" s="226"/>
    </row>
    <row r="93" s="149" customFormat="1" ht="26" customHeight="1" spans="1:8">
      <c r="A93" s="233"/>
      <c r="B93" s="234"/>
      <c r="C93" s="253" t="s">
        <v>392</v>
      </c>
      <c r="D93" s="254" t="s">
        <v>55</v>
      </c>
      <c r="E93" s="225">
        <v>1</v>
      </c>
      <c r="F93" s="160"/>
      <c r="G93" s="160"/>
      <c r="H93" s="226"/>
    </row>
    <row r="94" s="149" customFormat="1" ht="26" customHeight="1" spans="1:8">
      <c r="A94" s="233"/>
      <c r="B94" s="234"/>
      <c r="C94" s="253" t="s">
        <v>393</v>
      </c>
      <c r="D94" s="254" t="s">
        <v>55</v>
      </c>
      <c r="E94" s="225">
        <v>1</v>
      </c>
      <c r="F94" s="160"/>
      <c r="G94" s="160"/>
      <c r="H94" s="226"/>
    </row>
    <row r="95" s="149" customFormat="1" ht="26" customHeight="1" spans="1:8">
      <c r="A95" s="233"/>
      <c r="B95" s="234"/>
      <c r="C95" s="253" t="s">
        <v>104</v>
      </c>
      <c r="D95" s="254" t="s">
        <v>55</v>
      </c>
      <c r="E95" s="225">
        <v>1</v>
      </c>
      <c r="F95" s="160"/>
      <c r="G95" s="160"/>
      <c r="H95" s="226"/>
    </row>
    <row r="96" s="149" customFormat="1" ht="26" customHeight="1" spans="1:8">
      <c r="A96" s="243"/>
      <c r="B96" s="244"/>
      <c r="C96" s="249" t="s">
        <v>160</v>
      </c>
      <c r="D96" s="224" t="s">
        <v>55</v>
      </c>
      <c r="E96" s="249"/>
      <c r="F96" s="160"/>
      <c r="G96" s="160"/>
      <c r="H96" s="249"/>
    </row>
    <row r="97" s="149" customFormat="1" ht="26" customHeight="1" spans="1:8">
      <c r="A97" s="231">
        <v>13</v>
      </c>
      <c r="B97" s="232" t="s">
        <v>394</v>
      </c>
      <c r="C97" s="253" t="s">
        <v>395</v>
      </c>
      <c r="D97" s="254" t="s">
        <v>55</v>
      </c>
      <c r="E97" s="225">
        <v>1</v>
      </c>
      <c r="F97" s="160"/>
      <c r="G97" s="160"/>
      <c r="H97" s="226"/>
    </row>
    <row r="98" s="149" customFormat="1" ht="26" customHeight="1" spans="1:8">
      <c r="A98" s="233"/>
      <c r="B98" s="234"/>
      <c r="C98" s="253" t="s">
        <v>396</v>
      </c>
      <c r="D98" s="254" t="s">
        <v>55</v>
      </c>
      <c r="E98" s="225">
        <v>1</v>
      </c>
      <c r="F98" s="160"/>
      <c r="G98" s="160"/>
      <c r="H98" s="226"/>
    </row>
    <row r="99" s="149" customFormat="1" ht="26" customHeight="1" spans="1:8">
      <c r="A99" s="233"/>
      <c r="B99" s="234"/>
      <c r="C99" s="253" t="s">
        <v>397</v>
      </c>
      <c r="D99" s="254" t="s">
        <v>55</v>
      </c>
      <c r="E99" s="225">
        <v>1</v>
      </c>
      <c r="F99" s="160"/>
      <c r="G99" s="160"/>
      <c r="H99" s="226"/>
    </row>
    <row r="100" s="149" customFormat="1" ht="26" customHeight="1" spans="1:8">
      <c r="A100" s="233"/>
      <c r="B100" s="234"/>
      <c r="C100" s="253" t="s">
        <v>398</v>
      </c>
      <c r="D100" s="254" t="s">
        <v>55</v>
      </c>
      <c r="E100" s="225">
        <v>1</v>
      </c>
      <c r="F100" s="160"/>
      <c r="G100" s="160"/>
      <c r="H100" s="226"/>
    </row>
    <row r="101" s="149" customFormat="1" ht="26" customHeight="1" spans="1:8">
      <c r="A101" s="233"/>
      <c r="B101" s="234"/>
      <c r="C101" s="253" t="s">
        <v>399</v>
      </c>
      <c r="D101" s="254" t="s">
        <v>55</v>
      </c>
      <c r="E101" s="225">
        <v>1</v>
      </c>
      <c r="F101" s="160"/>
      <c r="G101" s="160"/>
      <c r="H101" s="226"/>
    </row>
    <row r="102" s="149" customFormat="1" ht="26" customHeight="1" spans="1:8">
      <c r="A102" s="243"/>
      <c r="B102" s="244"/>
      <c r="C102" s="253" t="s">
        <v>400</v>
      </c>
      <c r="D102" s="254" t="s">
        <v>55</v>
      </c>
      <c r="E102" s="225">
        <v>1</v>
      </c>
      <c r="F102" s="160"/>
      <c r="G102" s="160"/>
      <c r="H102" s="226"/>
    </row>
    <row r="103" s="149" customFormat="1" ht="26" customHeight="1" spans="1:8">
      <c r="A103" s="233">
        <v>14</v>
      </c>
      <c r="B103" s="248" t="s">
        <v>401</v>
      </c>
      <c r="C103" s="249" t="s">
        <v>402</v>
      </c>
      <c r="D103" s="224" t="s">
        <v>55</v>
      </c>
      <c r="E103" s="255">
        <v>1</v>
      </c>
      <c r="F103" s="160"/>
      <c r="G103" s="160"/>
      <c r="H103" s="249"/>
    </row>
    <row r="104" s="149" customFormat="1" ht="26" customHeight="1" spans="1:8">
      <c r="A104" s="233"/>
      <c r="B104" s="248"/>
      <c r="C104" s="249" t="s">
        <v>403</v>
      </c>
      <c r="D104" s="224" t="s">
        <v>55</v>
      </c>
      <c r="E104" s="255">
        <v>1</v>
      </c>
      <c r="F104" s="160"/>
      <c r="G104" s="160"/>
      <c r="H104" s="249"/>
    </row>
    <row r="105" s="149" customFormat="1" ht="26" customHeight="1" spans="1:8">
      <c r="A105" s="233"/>
      <c r="B105" s="248"/>
      <c r="C105" s="249" t="s">
        <v>404</v>
      </c>
      <c r="D105" s="224" t="s">
        <v>55</v>
      </c>
      <c r="E105" s="255">
        <v>1</v>
      </c>
      <c r="F105" s="160"/>
      <c r="G105" s="160"/>
      <c r="H105" s="249"/>
    </row>
    <row r="106" s="149" customFormat="1" ht="26" customHeight="1" spans="1:8">
      <c r="A106" s="233"/>
      <c r="B106" s="248"/>
      <c r="C106" s="249" t="s">
        <v>405</v>
      </c>
      <c r="D106" s="224" t="s">
        <v>334</v>
      </c>
      <c r="E106" s="255">
        <v>6</v>
      </c>
      <c r="F106" s="160"/>
      <c r="G106" s="160"/>
      <c r="H106" s="256"/>
    </row>
    <row r="107" s="149" customFormat="1" ht="26" customHeight="1" spans="1:8">
      <c r="A107" s="233"/>
      <c r="B107" s="248"/>
      <c r="C107" s="249" t="s">
        <v>406</v>
      </c>
      <c r="D107" s="224" t="s">
        <v>334</v>
      </c>
      <c r="E107" s="255">
        <v>4</v>
      </c>
      <c r="F107" s="160"/>
      <c r="G107" s="160"/>
      <c r="H107" s="256"/>
    </row>
    <row r="108" s="149" customFormat="1" ht="26" customHeight="1" spans="1:8">
      <c r="A108" s="233"/>
      <c r="B108" s="248"/>
      <c r="C108" s="249" t="s">
        <v>407</v>
      </c>
      <c r="D108" s="224" t="s">
        <v>55</v>
      </c>
      <c r="E108" s="255">
        <v>1</v>
      </c>
      <c r="F108" s="160"/>
      <c r="G108" s="160"/>
      <c r="H108" s="256"/>
    </row>
    <row r="109" s="149" customFormat="1" ht="33" customHeight="1" spans="1:8">
      <c r="A109" s="233"/>
      <c r="B109" s="248"/>
      <c r="C109" s="249" t="s">
        <v>408</v>
      </c>
      <c r="D109" s="224" t="s">
        <v>334</v>
      </c>
      <c r="E109" s="255">
        <v>6</v>
      </c>
      <c r="F109" s="160"/>
      <c r="G109" s="160"/>
      <c r="H109" s="256"/>
    </row>
    <row r="110" s="149" customFormat="1" ht="26" customHeight="1" spans="1:8">
      <c r="A110" s="243"/>
      <c r="B110" s="257"/>
      <c r="C110" s="249" t="s">
        <v>409</v>
      </c>
      <c r="D110" s="224" t="s">
        <v>334</v>
      </c>
      <c r="E110" s="255">
        <v>4</v>
      </c>
      <c r="F110" s="160"/>
      <c r="G110" s="160"/>
      <c r="H110" s="226"/>
    </row>
    <row r="111" s="149" customFormat="1" ht="26" customHeight="1" spans="1:8">
      <c r="A111" s="231">
        <v>15</v>
      </c>
      <c r="B111" s="246" t="s">
        <v>410</v>
      </c>
      <c r="C111" s="258" t="s">
        <v>411</v>
      </c>
      <c r="D111" s="224" t="s">
        <v>55</v>
      </c>
      <c r="E111" s="255">
        <v>1</v>
      </c>
      <c r="F111" s="259"/>
      <c r="G111" s="259"/>
      <c r="H111" s="226"/>
    </row>
    <row r="112" s="149" customFormat="1" ht="26" customHeight="1" spans="1:8">
      <c r="A112" s="233"/>
      <c r="B112" s="248"/>
      <c r="C112" s="258" t="s">
        <v>412</v>
      </c>
      <c r="D112" s="224" t="s">
        <v>55</v>
      </c>
      <c r="E112" s="255">
        <v>1</v>
      </c>
      <c r="F112" s="259"/>
      <c r="G112" s="259"/>
      <c r="H112" s="226"/>
    </row>
    <row r="113" s="149" customFormat="1" ht="26" customHeight="1" spans="1:8">
      <c r="A113" s="233"/>
      <c r="B113" s="248"/>
      <c r="C113" s="258" t="s">
        <v>413</v>
      </c>
      <c r="D113" s="224" t="s">
        <v>55</v>
      </c>
      <c r="E113" s="255">
        <v>1</v>
      </c>
      <c r="F113" s="259"/>
      <c r="G113" s="259"/>
      <c r="H113" s="226"/>
    </row>
    <row r="114" s="149" customFormat="1" ht="26" customHeight="1" spans="1:8">
      <c r="A114" s="243"/>
      <c r="B114" s="257"/>
      <c r="C114" s="258" t="s">
        <v>414</v>
      </c>
      <c r="D114" s="224" t="s">
        <v>55</v>
      </c>
      <c r="E114" s="255">
        <v>1</v>
      </c>
      <c r="F114" s="259"/>
      <c r="G114" s="259"/>
      <c r="H114" s="226"/>
    </row>
    <row r="115" s="149" customFormat="1" ht="26" customHeight="1" spans="1:8">
      <c r="A115" s="231">
        <v>16</v>
      </c>
      <c r="B115" s="198" t="s">
        <v>415</v>
      </c>
      <c r="C115" s="255" t="s">
        <v>377</v>
      </c>
      <c r="D115" s="260" t="s">
        <v>55</v>
      </c>
      <c r="E115" s="255">
        <v>1</v>
      </c>
      <c r="F115" s="259"/>
      <c r="G115" s="259"/>
      <c r="H115" s="261"/>
    </row>
    <row r="116" s="149" customFormat="1" ht="26" customHeight="1" spans="1:8">
      <c r="A116" s="233"/>
      <c r="B116" s="198"/>
      <c r="C116" s="255" t="s">
        <v>416</v>
      </c>
      <c r="D116" s="260" t="s">
        <v>55</v>
      </c>
      <c r="E116" s="255">
        <v>1</v>
      </c>
      <c r="F116" s="259"/>
      <c r="G116" s="259"/>
      <c r="H116" s="261"/>
    </row>
    <row r="117" s="149" customFormat="1" ht="26" customHeight="1" spans="1:8">
      <c r="A117" s="233"/>
      <c r="B117" s="198"/>
      <c r="C117" s="255" t="s">
        <v>417</v>
      </c>
      <c r="D117" s="260" t="s">
        <v>55</v>
      </c>
      <c r="E117" s="255">
        <v>1</v>
      </c>
      <c r="F117" s="259"/>
      <c r="G117" s="259"/>
      <c r="H117" s="261"/>
    </row>
    <row r="118" s="149" customFormat="1" ht="26" customHeight="1" spans="1:8">
      <c r="A118" s="233"/>
      <c r="B118" s="262"/>
      <c r="C118" s="198" t="s">
        <v>418</v>
      </c>
      <c r="D118" s="260" t="s">
        <v>55</v>
      </c>
      <c r="E118" s="255">
        <v>1</v>
      </c>
      <c r="F118" s="259"/>
      <c r="G118" s="259"/>
      <c r="H118" s="261"/>
    </row>
    <row r="119" s="149" customFormat="1" ht="26" customHeight="1" spans="1:8">
      <c r="A119" s="233"/>
      <c r="B119" s="262"/>
      <c r="C119" s="255" t="s">
        <v>419</v>
      </c>
      <c r="D119" s="260" t="s">
        <v>55</v>
      </c>
      <c r="E119" s="255">
        <v>1</v>
      </c>
      <c r="F119" s="259"/>
      <c r="G119" s="259"/>
      <c r="H119" s="261"/>
    </row>
    <row r="120" s="149" customFormat="1" ht="26" customHeight="1" spans="1:8">
      <c r="A120" s="233"/>
      <c r="B120" s="262"/>
      <c r="C120" s="255" t="s">
        <v>420</v>
      </c>
      <c r="D120" s="260" t="s">
        <v>421</v>
      </c>
      <c r="E120" s="255">
        <v>1</v>
      </c>
      <c r="F120" s="259"/>
      <c r="G120" s="259"/>
      <c r="H120" s="261"/>
    </row>
    <row r="121" s="149" customFormat="1" ht="26" customHeight="1" spans="1:8">
      <c r="A121" s="233"/>
      <c r="B121" s="262"/>
      <c r="C121" s="255" t="s">
        <v>422</v>
      </c>
      <c r="D121" s="260" t="s">
        <v>55</v>
      </c>
      <c r="E121" s="255">
        <v>1</v>
      </c>
      <c r="F121" s="259"/>
      <c r="G121" s="259"/>
      <c r="H121" s="261"/>
    </row>
    <row r="122" s="149" customFormat="1" ht="26" customHeight="1" spans="1:8">
      <c r="A122" s="233"/>
      <c r="B122" s="262"/>
      <c r="C122" s="255" t="s">
        <v>423</v>
      </c>
      <c r="D122" s="260" t="s">
        <v>55</v>
      </c>
      <c r="E122" s="255">
        <v>1</v>
      </c>
      <c r="F122" s="259"/>
      <c r="G122" s="259"/>
      <c r="H122" s="261"/>
    </row>
    <row r="123" s="149" customFormat="1" ht="33" customHeight="1" spans="1:8">
      <c r="A123" s="233"/>
      <c r="B123" s="262"/>
      <c r="C123" s="255" t="s">
        <v>424</v>
      </c>
      <c r="D123" s="260" t="s">
        <v>55</v>
      </c>
      <c r="E123" s="255">
        <v>1</v>
      </c>
      <c r="F123" s="160"/>
      <c r="G123" s="160"/>
      <c r="H123" s="261"/>
    </row>
    <row r="124" s="149" customFormat="1" ht="26" customHeight="1" spans="1:8">
      <c r="A124" s="233"/>
      <c r="B124" s="262"/>
      <c r="C124" s="255" t="s">
        <v>425</v>
      </c>
      <c r="D124" s="260" t="s">
        <v>55</v>
      </c>
      <c r="E124" s="255">
        <v>1</v>
      </c>
      <c r="F124" s="160"/>
      <c r="G124" s="160"/>
      <c r="H124" s="261"/>
    </row>
    <row r="125" s="149" customFormat="1" ht="26" customHeight="1" spans="1:8">
      <c r="A125" s="243"/>
      <c r="B125" s="262"/>
      <c r="C125" s="255" t="s">
        <v>426</v>
      </c>
      <c r="D125" s="260" t="s">
        <v>55</v>
      </c>
      <c r="E125" s="255">
        <v>1</v>
      </c>
      <c r="F125" s="160"/>
      <c r="G125" s="160"/>
      <c r="H125" s="261"/>
    </row>
    <row r="126" s="149" customFormat="1" ht="26" customHeight="1" spans="1:8">
      <c r="A126" s="231">
        <v>17</v>
      </c>
      <c r="B126" s="263" t="s">
        <v>427</v>
      </c>
      <c r="C126" s="255" t="s">
        <v>88</v>
      </c>
      <c r="D126" s="260" t="s">
        <v>55</v>
      </c>
      <c r="E126" s="255">
        <v>1</v>
      </c>
      <c r="F126" s="160"/>
      <c r="G126" s="160"/>
      <c r="H126" s="261"/>
    </row>
    <row r="127" s="149" customFormat="1" ht="26" customHeight="1" spans="1:8">
      <c r="A127" s="233"/>
      <c r="B127" s="264"/>
      <c r="C127" s="255" t="s">
        <v>377</v>
      </c>
      <c r="D127" s="260" t="s">
        <v>55</v>
      </c>
      <c r="E127" s="255">
        <v>1</v>
      </c>
      <c r="F127" s="160"/>
      <c r="G127" s="160"/>
      <c r="H127" s="261"/>
    </row>
    <row r="128" s="149" customFormat="1" ht="26" customHeight="1" spans="1:8">
      <c r="A128" s="233"/>
      <c r="B128" s="264"/>
      <c r="C128" s="255" t="s">
        <v>416</v>
      </c>
      <c r="D128" s="260" t="s">
        <v>55</v>
      </c>
      <c r="E128" s="255">
        <v>1</v>
      </c>
      <c r="F128" s="160"/>
      <c r="G128" s="160"/>
      <c r="H128" s="261"/>
    </row>
    <row r="129" s="149" customFormat="1" ht="26" customHeight="1" spans="1:8">
      <c r="A129" s="233"/>
      <c r="B129" s="264"/>
      <c r="C129" s="265" t="s">
        <v>428</v>
      </c>
      <c r="D129" s="260" t="s">
        <v>55</v>
      </c>
      <c r="E129" s="255">
        <v>1</v>
      </c>
      <c r="F129" s="160"/>
      <c r="G129" s="160"/>
      <c r="H129" s="261"/>
    </row>
    <row r="130" s="149" customFormat="1" ht="26" customHeight="1" spans="1:8">
      <c r="A130" s="233"/>
      <c r="B130" s="264"/>
      <c r="C130" s="266" t="s">
        <v>422</v>
      </c>
      <c r="D130" s="260" t="s">
        <v>55</v>
      </c>
      <c r="E130" s="255">
        <v>1</v>
      </c>
      <c r="F130" s="160"/>
      <c r="G130" s="160"/>
      <c r="H130" s="261"/>
    </row>
    <row r="131" s="149" customFormat="1" ht="26" customHeight="1" spans="1:8">
      <c r="A131" s="233"/>
      <c r="B131" s="264"/>
      <c r="C131" s="255" t="s">
        <v>429</v>
      </c>
      <c r="D131" s="260" t="s">
        <v>55</v>
      </c>
      <c r="E131" s="255">
        <v>1</v>
      </c>
      <c r="F131" s="160"/>
      <c r="G131" s="160"/>
      <c r="H131" s="261"/>
    </row>
    <row r="132" s="149" customFormat="1" ht="26" customHeight="1" spans="1:8">
      <c r="A132" s="233"/>
      <c r="B132" s="264"/>
      <c r="C132" s="255" t="s">
        <v>430</v>
      </c>
      <c r="D132" s="260" t="s">
        <v>55</v>
      </c>
      <c r="E132" s="255">
        <v>1</v>
      </c>
      <c r="F132" s="160"/>
      <c r="G132" s="160"/>
      <c r="H132" s="261"/>
    </row>
    <row r="133" s="149" customFormat="1" ht="26" customHeight="1" spans="1:8">
      <c r="A133" s="233"/>
      <c r="B133" s="264"/>
      <c r="C133" s="255" t="s">
        <v>431</v>
      </c>
      <c r="D133" s="260" t="s">
        <v>55</v>
      </c>
      <c r="E133" s="255">
        <v>1</v>
      </c>
      <c r="F133" s="160"/>
      <c r="G133" s="160"/>
      <c r="H133" s="261"/>
    </row>
    <row r="134" s="149" customFormat="1" ht="26" customHeight="1" spans="1:8">
      <c r="A134" s="243"/>
      <c r="B134" s="264"/>
      <c r="C134" s="265" t="s">
        <v>432</v>
      </c>
      <c r="D134" s="260" t="s">
        <v>55</v>
      </c>
      <c r="E134" s="255">
        <v>1</v>
      </c>
      <c r="F134" s="160"/>
      <c r="G134" s="160"/>
      <c r="H134" s="261"/>
    </row>
    <row r="135" s="149" customFormat="1" ht="26" customHeight="1" spans="1:8">
      <c r="A135" s="231">
        <v>18</v>
      </c>
      <c r="B135" s="232" t="s">
        <v>433</v>
      </c>
      <c r="C135" s="249" t="s">
        <v>434</v>
      </c>
      <c r="D135" s="267" t="s">
        <v>55</v>
      </c>
      <c r="E135" s="255">
        <v>1</v>
      </c>
      <c r="F135" s="160"/>
      <c r="G135" s="160"/>
      <c r="H135" s="249"/>
    </row>
    <row r="136" s="149" customFormat="1" ht="26" customHeight="1" spans="1:8">
      <c r="A136" s="233"/>
      <c r="B136" s="234"/>
      <c r="C136" s="249" t="s">
        <v>435</v>
      </c>
      <c r="D136" s="267" t="s">
        <v>55</v>
      </c>
      <c r="E136" s="255">
        <v>1</v>
      </c>
      <c r="F136" s="160"/>
      <c r="G136" s="160"/>
      <c r="H136" s="249"/>
    </row>
    <row r="137" s="149" customFormat="1" ht="26" customHeight="1" spans="1:8">
      <c r="A137" s="233"/>
      <c r="B137" s="234"/>
      <c r="C137" s="249" t="s">
        <v>436</v>
      </c>
      <c r="D137" s="267" t="s">
        <v>55</v>
      </c>
      <c r="E137" s="255">
        <v>1</v>
      </c>
      <c r="F137" s="160"/>
      <c r="G137" s="160"/>
      <c r="H137" s="249"/>
    </row>
    <row r="138" s="149" customFormat="1" ht="37" customHeight="1" spans="1:8">
      <c r="A138" s="233"/>
      <c r="B138" s="234"/>
      <c r="C138" s="249" t="s">
        <v>437</v>
      </c>
      <c r="D138" s="267" t="s">
        <v>55</v>
      </c>
      <c r="E138" s="255">
        <v>1</v>
      </c>
      <c r="F138" s="160"/>
      <c r="G138" s="160"/>
      <c r="H138" s="249"/>
    </row>
    <row r="139" s="149" customFormat="1" ht="26" customHeight="1" spans="1:8">
      <c r="A139" s="233"/>
      <c r="B139" s="234"/>
      <c r="C139" s="249" t="s">
        <v>438</v>
      </c>
      <c r="D139" s="267" t="s">
        <v>55</v>
      </c>
      <c r="E139" s="255">
        <v>1</v>
      </c>
      <c r="F139" s="160"/>
      <c r="G139" s="160"/>
      <c r="H139" s="249"/>
    </row>
    <row r="140" s="149" customFormat="1" ht="26" customHeight="1" spans="1:8">
      <c r="A140" s="233"/>
      <c r="B140" s="234"/>
      <c r="C140" s="249" t="s">
        <v>439</v>
      </c>
      <c r="D140" s="267" t="s">
        <v>55</v>
      </c>
      <c r="E140" s="255">
        <v>1</v>
      </c>
      <c r="F140" s="160"/>
      <c r="G140" s="160"/>
      <c r="H140" s="249"/>
    </row>
    <row r="141" s="149" customFormat="1" ht="26" customHeight="1" spans="1:8">
      <c r="A141" s="243"/>
      <c r="B141" s="244"/>
      <c r="C141" s="249" t="s">
        <v>440</v>
      </c>
      <c r="D141" s="267" t="s">
        <v>55</v>
      </c>
      <c r="E141" s="255">
        <v>1</v>
      </c>
      <c r="F141" s="160"/>
      <c r="G141" s="160"/>
      <c r="H141" s="249"/>
    </row>
    <row r="142" s="149" customFormat="1" ht="26" customHeight="1" spans="1:8">
      <c r="A142" s="243">
        <v>19</v>
      </c>
      <c r="B142" s="257" t="s">
        <v>441</v>
      </c>
      <c r="C142" s="249" t="s">
        <v>442</v>
      </c>
      <c r="D142" s="224" t="s">
        <v>37</v>
      </c>
      <c r="E142" s="225">
        <v>4</v>
      </c>
      <c r="F142" s="160"/>
      <c r="G142" s="160"/>
      <c r="H142" s="249"/>
    </row>
    <row r="143" s="149" customFormat="1" ht="26" customHeight="1" spans="1:8">
      <c r="A143" s="231">
        <v>20</v>
      </c>
      <c r="B143" s="232" t="s">
        <v>443</v>
      </c>
      <c r="C143" s="241" t="s">
        <v>444</v>
      </c>
      <c r="D143" s="268" t="s">
        <v>55</v>
      </c>
      <c r="E143" s="240">
        <v>1</v>
      </c>
      <c r="F143" s="160"/>
      <c r="G143" s="160"/>
      <c r="H143" s="269"/>
    </row>
    <row r="144" s="149" customFormat="1" ht="26" customHeight="1" spans="1:8">
      <c r="A144" s="233"/>
      <c r="B144" s="234"/>
      <c r="C144" s="241" t="s">
        <v>445</v>
      </c>
      <c r="D144" s="268" t="s">
        <v>55</v>
      </c>
      <c r="E144" s="240">
        <v>1</v>
      </c>
      <c r="F144" s="160"/>
      <c r="G144" s="160"/>
      <c r="H144" s="269"/>
    </row>
    <row r="145" s="149" customFormat="1" ht="26" customHeight="1" spans="1:8">
      <c r="A145" s="233"/>
      <c r="B145" s="234"/>
      <c r="C145" s="241" t="s">
        <v>446</v>
      </c>
      <c r="D145" s="268" t="s">
        <v>55</v>
      </c>
      <c r="E145" s="240">
        <v>1</v>
      </c>
      <c r="F145" s="160"/>
      <c r="G145" s="160"/>
      <c r="H145" s="269"/>
    </row>
    <row r="146" s="149" customFormat="1" ht="26" customHeight="1" spans="1:8">
      <c r="A146" s="233"/>
      <c r="B146" s="234"/>
      <c r="C146" s="241" t="s">
        <v>80</v>
      </c>
      <c r="D146" s="268" t="s">
        <v>55</v>
      </c>
      <c r="E146" s="240">
        <v>1</v>
      </c>
      <c r="F146" s="160"/>
      <c r="G146" s="160"/>
      <c r="H146" s="269"/>
    </row>
    <row r="147" s="149" customFormat="1" ht="26" customHeight="1" spans="1:8">
      <c r="A147" s="233"/>
      <c r="B147" s="234"/>
      <c r="C147" s="241" t="s">
        <v>447</v>
      </c>
      <c r="D147" s="268" t="s">
        <v>55</v>
      </c>
      <c r="E147" s="240">
        <v>1</v>
      </c>
      <c r="F147" s="160"/>
      <c r="G147" s="160"/>
      <c r="H147" s="270"/>
    </row>
    <row r="148" s="149" customFormat="1" ht="26" customHeight="1" spans="1:8">
      <c r="A148" s="233"/>
      <c r="B148" s="234"/>
      <c r="C148" s="241" t="s">
        <v>448</v>
      </c>
      <c r="D148" s="268" t="s">
        <v>55</v>
      </c>
      <c r="E148" s="240">
        <v>1</v>
      </c>
      <c r="F148" s="160"/>
      <c r="G148" s="160"/>
      <c r="H148" s="270"/>
    </row>
    <row r="149" s="149" customFormat="1" ht="26" customHeight="1" spans="1:8">
      <c r="A149" s="233"/>
      <c r="B149" s="234"/>
      <c r="C149" s="241" t="s">
        <v>449</v>
      </c>
      <c r="D149" s="268" t="s">
        <v>55</v>
      </c>
      <c r="E149" s="240">
        <v>1</v>
      </c>
      <c r="F149" s="160"/>
      <c r="G149" s="160"/>
      <c r="H149" s="270"/>
    </row>
    <row r="150" s="149" customFormat="1" ht="26" customHeight="1" spans="1:8">
      <c r="A150" s="231">
        <v>21</v>
      </c>
      <c r="B150" s="232" t="s">
        <v>450</v>
      </c>
      <c r="C150" s="241" t="s">
        <v>444</v>
      </c>
      <c r="D150" s="268" t="s">
        <v>55</v>
      </c>
      <c r="E150" s="240">
        <v>1</v>
      </c>
      <c r="F150" s="160"/>
      <c r="G150" s="160"/>
      <c r="H150" s="269"/>
    </row>
    <row r="151" s="149" customFormat="1" ht="26" customHeight="1" spans="1:8">
      <c r="A151" s="233"/>
      <c r="B151" s="234"/>
      <c r="C151" s="241" t="s">
        <v>451</v>
      </c>
      <c r="D151" s="268" t="s">
        <v>55</v>
      </c>
      <c r="E151" s="240">
        <v>1</v>
      </c>
      <c r="F151" s="160"/>
      <c r="G151" s="160"/>
      <c r="H151" s="270"/>
    </row>
    <row r="152" s="149" customFormat="1" ht="26" customHeight="1" spans="1:8">
      <c r="A152" s="233"/>
      <c r="B152" s="234"/>
      <c r="C152" s="241" t="s">
        <v>446</v>
      </c>
      <c r="D152" s="268" t="s">
        <v>55</v>
      </c>
      <c r="E152" s="240">
        <v>1</v>
      </c>
      <c r="F152" s="160"/>
      <c r="G152" s="160"/>
      <c r="H152" s="270"/>
    </row>
    <row r="153" s="149" customFormat="1" ht="26" customHeight="1" spans="1:8">
      <c r="A153" s="233"/>
      <c r="B153" s="234"/>
      <c r="C153" s="241" t="s">
        <v>447</v>
      </c>
      <c r="D153" s="268" t="s">
        <v>55</v>
      </c>
      <c r="E153" s="240">
        <v>1</v>
      </c>
      <c r="F153" s="160"/>
      <c r="G153" s="160"/>
      <c r="H153" s="270"/>
    </row>
    <row r="154" s="149" customFormat="1" ht="26" customHeight="1" spans="1:8">
      <c r="A154" s="233"/>
      <c r="B154" s="234"/>
      <c r="C154" s="241" t="s">
        <v>143</v>
      </c>
      <c r="D154" s="268" t="s">
        <v>55</v>
      </c>
      <c r="E154" s="240">
        <v>1</v>
      </c>
      <c r="F154" s="160"/>
      <c r="G154" s="160"/>
      <c r="H154" s="270"/>
    </row>
    <row r="155" s="149" customFormat="1" ht="26" customHeight="1" spans="1:8">
      <c r="A155" s="243"/>
      <c r="B155" s="244"/>
      <c r="C155" s="241" t="s">
        <v>449</v>
      </c>
      <c r="D155" s="268" t="s">
        <v>55</v>
      </c>
      <c r="E155" s="240">
        <v>1</v>
      </c>
      <c r="F155" s="160"/>
      <c r="G155" s="160"/>
      <c r="H155" s="270"/>
    </row>
    <row r="156" s="149" customFormat="1" ht="26" customHeight="1" spans="1:8">
      <c r="A156" s="231">
        <v>22</v>
      </c>
      <c r="B156" s="232" t="s">
        <v>452</v>
      </c>
      <c r="C156" s="241" t="s">
        <v>444</v>
      </c>
      <c r="D156" s="268" t="s">
        <v>55</v>
      </c>
      <c r="E156" s="240">
        <v>1</v>
      </c>
      <c r="F156" s="160"/>
      <c r="G156" s="160"/>
      <c r="H156" s="269"/>
    </row>
    <row r="157" s="149" customFormat="1" ht="33" customHeight="1" spans="1:8">
      <c r="A157" s="233"/>
      <c r="B157" s="234"/>
      <c r="C157" s="241" t="s">
        <v>453</v>
      </c>
      <c r="D157" s="268" t="s">
        <v>55</v>
      </c>
      <c r="E157" s="240">
        <v>1</v>
      </c>
      <c r="F157" s="160"/>
      <c r="G157" s="160"/>
      <c r="H157" s="270"/>
    </row>
    <row r="158" s="149" customFormat="1" ht="26" customHeight="1" spans="1:8">
      <c r="A158" s="233"/>
      <c r="B158" s="234"/>
      <c r="C158" s="241" t="s">
        <v>446</v>
      </c>
      <c r="D158" s="268" t="s">
        <v>55</v>
      </c>
      <c r="E158" s="240">
        <v>1</v>
      </c>
      <c r="F158" s="160"/>
      <c r="G158" s="160"/>
      <c r="H158" s="270"/>
    </row>
    <row r="159" s="149" customFormat="1" ht="26" customHeight="1" spans="1:8">
      <c r="A159" s="233"/>
      <c r="B159" s="234"/>
      <c r="C159" s="241" t="s">
        <v>143</v>
      </c>
      <c r="D159" s="268" t="s">
        <v>55</v>
      </c>
      <c r="E159" s="240">
        <v>1</v>
      </c>
      <c r="F159" s="160"/>
      <c r="G159" s="160"/>
      <c r="H159" s="270"/>
    </row>
    <row r="160" s="149" customFormat="1" ht="26" customHeight="1" spans="1:8">
      <c r="A160" s="233"/>
      <c r="B160" s="234"/>
      <c r="C160" s="241" t="s">
        <v>454</v>
      </c>
      <c r="D160" s="268" t="s">
        <v>55</v>
      </c>
      <c r="E160" s="240">
        <v>1</v>
      </c>
      <c r="F160" s="160"/>
      <c r="G160" s="160"/>
      <c r="H160" s="270"/>
    </row>
    <row r="161" s="149" customFormat="1" ht="26" customHeight="1" spans="1:8">
      <c r="A161" s="243"/>
      <c r="B161" s="244"/>
      <c r="C161" s="241" t="s">
        <v>455</v>
      </c>
      <c r="D161" s="268" t="s">
        <v>55</v>
      </c>
      <c r="E161" s="240">
        <v>1</v>
      </c>
      <c r="F161" s="160"/>
      <c r="G161" s="160"/>
      <c r="H161" s="270"/>
    </row>
    <row r="162" s="149" customFormat="1" ht="26" customHeight="1" spans="1:8">
      <c r="A162" s="231">
        <v>23</v>
      </c>
      <c r="B162" s="232" t="s">
        <v>456</v>
      </c>
      <c r="C162" s="241" t="s">
        <v>457</v>
      </c>
      <c r="D162" s="268" t="s">
        <v>55</v>
      </c>
      <c r="E162" s="240">
        <v>1</v>
      </c>
      <c r="F162" s="160"/>
      <c r="G162" s="160"/>
      <c r="H162" s="269"/>
    </row>
    <row r="163" s="149" customFormat="1" ht="26" customHeight="1" spans="1:8">
      <c r="A163" s="233"/>
      <c r="B163" s="234"/>
      <c r="C163" s="241" t="s">
        <v>52</v>
      </c>
      <c r="D163" s="268" t="s">
        <v>55</v>
      </c>
      <c r="E163" s="240">
        <v>1</v>
      </c>
      <c r="F163" s="160"/>
      <c r="G163" s="160"/>
      <c r="H163" s="269"/>
    </row>
    <row r="164" s="149" customFormat="1" ht="26" customHeight="1" spans="1:8">
      <c r="A164" s="233"/>
      <c r="B164" s="234"/>
      <c r="C164" s="241" t="s">
        <v>446</v>
      </c>
      <c r="D164" s="268" t="s">
        <v>55</v>
      </c>
      <c r="E164" s="240">
        <v>1</v>
      </c>
      <c r="F164" s="160"/>
      <c r="G164" s="160"/>
      <c r="H164" s="269"/>
    </row>
    <row r="165" s="149" customFormat="1" ht="26" customHeight="1" spans="1:8">
      <c r="A165" s="233"/>
      <c r="B165" s="234"/>
      <c r="C165" s="241" t="s">
        <v>131</v>
      </c>
      <c r="D165" s="268" t="s">
        <v>55</v>
      </c>
      <c r="E165" s="240">
        <v>1</v>
      </c>
      <c r="F165" s="160"/>
      <c r="G165" s="160"/>
      <c r="H165" s="269"/>
    </row>
    <row r="166" s="149" customFormat="1" ht="26" customHeight="1" spans="1:8">
      <c r="A166" s="233"/>
      <c r="B166" s="234"/>
      <c r="C166" s="241" t="s">
        <v>71</v>
      </c>
      <c r="D166" s="268" t="s">
        <v>55</v>
      </c>
      <c r="E166" s="240">
        <v>1</v>
      </c>
      <c r="F166" s="160"/>
      <c r="G166" s="160"/>
      <c r="H166" s="270"/>
    </row>
    <row r="167" s="149" customFormat="1" ht="26" customHeight="1" spans="1:8">
      <c r="A167" s="233"/>
      <c r="B167" s="234"/>
      <c r="C167" s="241" t="s">
        <v>458</v>
      </c>
      <c r="D167" s="268" t="s">
        <v>55</v>
      </c>
      <c r="E167" s="240">
        <v>1</v>
      </c>
      <c r="F167" s="160"/>
      <c r="G167" s="160"/>
      <c r="H167" s="270"/>
    </row>
    <row r="168" s="149" customFormat="1" ht="26" customHeight="1" spans="1:8">
      <c r="A168" s="233"/>
      <c r="B168" s="234"/>
      <c r="C168" s="241" t="s">
        <v>459</v>
      </c>
      <c r="D168" s="268" t="s">
        <v>55</v>
      </c>
      <c r="E168" s="240">
        <v>1</v>
      </c>
      <c r="F168" s="160"/>
      <c r="G168" s="160"/>
      <c r="H168" s="270"/>
    </row>
    <row r="169" s="149" customFormat="1" ht="26" customHeight="1" spans="1:8">
      <c r="A169" s="243"/>
      <c r="B169" s="244"/>
      <c r="C169" s="241" t="s">
        <v>455</v>
      </c>
      <c r="D169" s="268" t="s">
        <v>55</v>
      </c>
      <c r="E169" s="240">
        <v>1</v>
      </c>
      <c r="F169" s="160"/>
      <c r="G169" s="160"/>
      <c r="H169" s="270"/>
    </row>
    <row r="170" s="149" customFormat="1" ht="36" customHeight="1" spans="1:8">
      <c r="A170" s="231">
        <v>24</v>
      </c>
      <c r="B170" s="232" t="s">
        <v>460</v>
      </c>
      <c r="C170" s="271" t="s">
        <v>461</v>
      </c>
      <c r="D170" s="272" t="s">
        <v>55</v>
      </c>
      <c r="E170" s="271">
        <v>1</v>
      </c>
      <c r="F170" s="160"/>
      <c r="G170" s="160"/>
      <c r="H170" s="226"/>
    </row>
    <row r="171" s="149" customFormat="1" ht="31" customHeight="1" spans="1:8">
      <c r="A171" s="243"/>
      <c r="B171" s="244"/>
      <c r="C171" s="271" t="s">
        <v>462</v>
      </c>
      <c r="D171" s="272" t="s">
        <v>55</v>
      </c>
      <c r="E171" s="271">
        <v>1</v>
      </c>
      <c r="F171" s="160"/>
      <c r="G171" s="160"/>
      <c r="H171" s="226"/>
    </row>
    <row r="172" s="149" customFormat="1" ht="33" customHeight="1" spans="1:8">
      <c r="A172" s="231">
        <v>25</v>
      </c>
      <c r="B172" s="232" t="s">
        <v>463</v>
      </c>
      <c r="C172" s="271" t="s">
        <v>461</v>
      </c>
      <c r="D172" s="272" t="s">
        <v>55</v>
      </c>
      <c r="E172" s="271">
        <v>1</v>
      </c>
      <c r="F172" s="160"/>
      <c r="G172" s="160"/>
      <c r="H172" s="226"/>
    </row>
    <row r="173" s="149" customFormat="1" ht="33" customHeight="1" spans="1:8">
      <c r="A173" s="243"/>
      <c r="B173" s="244"/>
      <c r="C173" s="271" t="s">
        <v>462</v>
      </c>
      <c r="D173" s="272" t="s">
        <v>55</v>
      </c>
      <c r="E173" s="271">
        <v>1</v>
      </c>
      <c r="F173" s="160"/>
      <c r="G173" s="160"/>
      <c r="H173" s="226"/>
    </row>
    <row r="174" s="149" customFormat="1" ht="34" customHeight="1" spans="1:8">
      <c r="A174" s="231">
        <v>26</v>
      </c>
      <c r="B174" s="232" t="s">
        <v>464</v>
      </c>
      <c r="C174" s="241" t="s">
        <v>465</v>
      </c>
      <c r="D174" s="273" t="s">
        <v>55</v>
      </c>
      <c r="E174" s="240">
        <v>1</v>
      </c>
      <c r="F174" s="160"/>
      <c r="G174" s="160"/>
      <c r="H174" s="269"/>
    </row>
    <row r="175" s="149" customFormat="1" ht="26" customHeight="1" spans="1:8">
      <c r="A175" s="233"/>
      <c r="B175" s="234"/>
      <c r="C175" s="241" t="s">
        <v>466</v>
      </c>
      <c r="D175" s="273" t="s">
        <v>55</v>
      </c>
      <c r="E175" s="240">
        <v>1</v>
      </c>
      <c r="F175" s="160"/>
      <c r="G175" s="160"/>
      <c r="H175" s="269"/>
    </row>
    <row r="176" s="149" customFormat="1" ht="33" customHeight="1" spans="1:8">
      <c r="A176" s="233"/>
      <c r="B176" s="234"/>
      <c r="C176" s="241" t="s">
        <v>467</v>
      </c>
      <c r="D176" s="273" t="s">
        <v>55</v>
      </c>
      <c r="E176" s="240">
        <v>1</v>
      </c>
      <c r="F176" s="160"/>
      <c r="G176" s="160"/>
      <c r="H176" s="269"/>
    </row>
    <row r="177" s="149" customFormat="1" ht="26" customHeight="1" spans="1:8">
      <c r="A177" s="243"/>
      <c r="B177" s="244"/>
      <c r="C177" s="241" t="s">
        <v>468</v>
      </c>
      <c r="D177" s="273" t="s">
        <v>55</v>
      </c>
      <c r="E177" s="240">
        <v>1</v>
      </c>
      <c r="F177" s="160"/>
      <c r="G177" s="160"/>
      <c r="H177" s="269"/>
    </row>
    <row r="178" s="149" customFormat="1" ht="26" customHeight="1" spans="1:8">
      <c r="A178" s="231">
        <v>27</v>
      </c>
      <c r="B178" s="232" t="s">
        <v>469</v>
      </c>
      <c r="C178" s="241" t="s">
        <v>470</v>
      </c>
      <c r="D178" s="274" t="s">
        <v>55</v>
      </c>
      <c r="E178" s="240">
        <v>1</v>
      </c>
      <c r="F178" s="160"/>
      <c r="G178" s="160"/>
      <c r="H178" s="269"/>
    </row>
    <row r="179" s="149" customFormat="1" ht="26" customHeight="1" spans="1:8">
      <c r="A179" s="233"/>
      <c r="B179" s="234"/>
      <c r="C179" s="241" t="s">
        <v>471</v>
      </c>
      <c r="D179" s="274" t="s">
        <v>55</v>
      </c>
      <c r="E179" s="240">
        <v>1</v>
      </c>
      <c r="F179" s="160"/>
      <c r="G179" s="160"/>
      <c r="H179" s="269"/>
    </row>
    <row r="180" s="149" customFormat="1" ht="26" customHeight="1" spans="1:8">
      <c r="A180" s="233"/>
      <c r="B180" s="234"/>
      <c r="C180" s="241" t="s">
        <v>472</v>
      </c>
      <c r="D180" s="274" t="s">
        <v>55</v>
      </c>
      <c r="E180" s="240">
        <v>1</v>
      </c>
      <c r="F180" s="160"/>
      <c r="G180" s="160"/>
      <c r="H180" s="269"/>
    </row>
    <row r="181" s="149" customFormat="1" ht="26" customHeight="1" spans="1:8">
      <c r="A181" s="233"/>
      <c r="B181" s="234"/>
      <c r="C181" s="241" t="s">
        <v>473</v>
      </c>
      <c r="D181" s="274" t="s">
        <v>55</v>
      </c>
      <c r="E181" s="240">
        <v>1</v>
      </c>
      <c r="F181" s="160"/>
      <c r="G181" s="160"/>
      <c r="H181" s="270"/>
    </row>
    <row r="182" s="149" customFormat="1" ht="26" customHeight="1" spans="1:8">
      <c r="A182" s="243"/>
      <c r="B182" s="244"/>
      <c r="C182" s="241" t="s">
        <v>474</v>
      </c>
      <c r="D182" s="274" t="s">
        <v>55</v>
      </c>
      <c r="E182" s="240">
        <v>1</v>
      </c>
      <c r="F182" s="160"/>
      <c r="G182" s="160"/>
      <c r="H182" s="270"/>
    </row>
    <row r="183" s="149" customFormat="1" ht="38" customHeight="1" spans="1:8">
      <c r="A183" s="243">
        <v>28</v>
      </c>
      <c r="B183" s="244" t="s">
        <v>76</v>
      </c>
      <c r="C183" s="241" t="s">
        <v>446</v>
      </c>
      <c r="D183" s="274" t="s">
        <v>55</v>
      </c>
      <c r="E183" s="240">
        <v>1</v>
      </c>
      <c r="F183" s="160"/>
      <c r="G183" s="160"/>
      <c r="H183" s="241"/>
    </row>
    <row r="184" s="149" customFormat="1" ht="26" customHeight="1" spans="1:8">
      <c r="A184" s="231">
        <v>29</v>
      </c>
      <c r="B184" s="232" t="s">
        <v>475</v>
      </c>
      <c r="C184" s="275" t="s">
        <v>476</v>
      </c>
      <c r="D184" s="276" t="s">
        <v>37</v>
      </c>
      <c r="E184" s="240">
        <v>1</v>
      </c>
      <c r="F184" s="160"/>
      <c r="G184" s="160"/>
      <c r="H184" s="270"/>
    </row>
    <row r="185" s="149" customFormat="1" ht="26" customHeight="1" spans="1:8">
      <c r="A185" s="233"/>
      <c r="B185" s="234"/>
      <c r="C185" s="275" t="s">
        <v>477</v>
      </c>
      <c r="D185" s="276" t="s">
        <v>37</v>
      </c>
      <c r="E185" s="240">
        <v>1</v>
      </c>
      <c r="F185" s="160"/>
      <c r="G185" s="160"/>
      <c r="H185" s="270"/>
    </row>
    <row r="186" s="149" customFormat="1" ht="26" customHeight="1" spans="1:8">
      <c r="A186" s="233"/>
      <c r="B186" s="234"/>
      <c r="C186" s="277" t="s">
        <v>478</v>
      </c>
      <c r="D186" s="276" t="s">
        <v>37</v>
      </c>
      <c r="E186" s="240">
        <v>1</v>
      </c>
      <c r="F186" s="160"/>
      <c r="G186" s="160"/>
      <c r="H186" s="270"/>
    </row>
    <row r="187" s="149" customFormat="1" ht="85" customHeight="1" spans="1:8">
      <c r="A187" s="278">
        <v>30</v>
      </c>
      <c r="B187" s="198" t="s">
        <v>479</v>
      </c>
      <c r="C187" s="279" t="s">
        <v>480</v>
      </c>
      <c r="D187" s="260" t="s">
        <v>55</v>
      </c>
      <c r="E187" s="255">
        <v>1</v>
      </c>
      <c r="F187" s="160"/>
      <c r="G187" s="160"/>
      <c r="H187" s="261"/>
    </row>
    <row r="188" s="149" customFormat="1" ht="39" customHeight="1" spans="1:8">
      <c r="A188" s="280"/>
      <c r="B188" s="198"/>
      <c r="C188" s="279" t="s">
        <v>481</v>
      </c>
      <c r="D188" s="260" t="s">
        <v>55</v>
      </c>
      <c r="E188" s="255">
        <v>1</v>
      </c>
      <c r="F188" s="160"/>
      <c r="G188" s="160"/>
      <c r="H188" s="261"/>
    </row>
    <row r="189" s="148" customFormat="1" ht="33" customHeight="1" spans="1:8">
      <c r="A189" s="281" t="s">
        <v>212</v>
      </c>
      <c r="B189" s="282"/>
      <c r="C189" s="282"/>
      <c r="D189" s="282"/>
      <c r="E189" s="283"/>
      <c r="F189" s="281"/>
      <c r="G189" s="282"/>
      <c r="H189" s="283"/>
    </row>
    <row r="190" spans="1:8">
      <c r="A190" s="212" t="s">
        <v>213</v>
      </c>
      <c r="B190" s="212"/>
      <c r="C190" s="212"/>
      <c r="D190" s="212"/>
      <c r="E190" s="212"/>
      <c r="F190" s="212"/>
      <c r="G190" s="212"/>
      <c r="H190" s="212"/>
    </row>
    <row r="191" spans="1:8">
      <c r="A191" s="212"/>
      <c r="B191" s="212"/>
      <c r="C191" s="212"/>
      <c r="D191" s="212"/>
      <c r="E191" s="212"/>
      <c r="F191" s="212"/>
      <c r="G191" s="212"/>
      <c r="H191" s="212"/>
    </row>
  </sheetData>
  <mergeCells count="69">
    <mergeCell ref="A1:H1"/>
    <mergeCell ref="F2:G2"/>
    <mergeCell ref="A189:E189"/>
    <mergeCell ref="F189:H189"/>
    <mergeCell ref="A2:A3"/>
    <mergeCell ref="A4:A9"/>
    <mergeCell ref="A10:A19"/>
    <mergeCell ref="A20:A30"/>
    <mergeCell ref="A31:A32"/>
    <mergeCell ref="A33:A37"/>
    <mergeCell ref="A38:A42"/>
    <mergeCell ref="A43:A53"/>
    <mergeCell ref="A54:A61"/>
    <mergeCell ref="A62:A67"/>
    <mergeCell ref="A68:A77"/>
    <mergeCell ref="A78:A87"/>
    <mergeCell ref="A88:A96"/>
    <mergeCell ref="A97:A102"/>
    <mergeCell ref="A103:A110"/>
    <mergeCell ref="A111:A114"/>
    <mergeCell ref="A115:A125"/>
    <mergeCell ref="A126:A134"/>
    <mergeCell ref="A135:A141"/>
    <mergeCell ref="A143:A149"/>
    <mergeCell ref="A150:A155"/>
    <mergeCell ref="A156:A161"/>
    <mergeCell ref="A162:A169"/>
    <mergeCell ref="A170:A171"/>
    <mergeCell ref="A172:A173"/>
    <mergeCell ref="A174:A177"/>
    <mergeCell ref="A178:A182"/>
    <mergeCell ref="A184:A186"/>
    <mergeCell ref="A187:A188"/>
    <mergeCell ref="B2:B3"/>
    <mergeCell ref="B4:B9"/>
    <mergeCell ref="B10:B19"/>
    <mergeCell ref="B20:B30"/>
    <mergeCell ref="B31:B32"/>
    <mergeCell ref="B33:B37"/>
    <mergeCell ref="B38:B42"/>
    <mergeCell ref="B43:B53"/>
    <mergeCell ref="B54:B61"/>
    <mergeCell ref="B62:B67"/>
    <mergeCell ref="B68:B77"/>
    <mergeCell ref="B78:B87"/>
    <mergeCell ref="B88:B96"/>
    <mergeCell ref="B97:B102"/>
    <mergeCell ref="B103:B110"/>
    <mergeCell ref="B111:B114"/>
    <mergeCell ref="B115:B125"/>
    <mergeCell ref="B126:B134"/>
    <mergeCell ref="B135:B141"/>
    <mergeCell ref="B143:B149"/>
    <mergeCell ref="B150:B155"/>
    <mergeCell ref="B156:B161"/>
    <mergeCell ref="B162:B169"/>
    <mergeCell ref="B170:B171"/>
    <mergeCell ref="B172:B173"/>
    <mergeCell ref="B174:B177"/>
    <mergeCell ref="B178:B182"/>
    <mergeCell ref="B184:B186"/>
    <mergeCell ref="B187:B188"/>
    <mergeCell ref="C2:C3"/>
    <mergeCell ref="D2:D3"/>
    <mergeCell ref="E2:E3"/>
    <mergeCell ref="H2:H3"/>
    <mergeCell ref="H11:H12"/>
    <mergeCell ref="H21:H22"/>
    <mergeCell ref="A190:H191"/>
  </mergeCells>
  <pageMargins left="0.629861111111111" right="0.511805555555556" top="0.66875" bottom="0.472222222222222" header="0.5" footer="0.314583333333333"/>
  <pageSetup paperSize="9" scale="9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1"/>
  <sheetViews>
    <sheetView topLeftCell="A26" workbookViewId="0">
      <selection activeCell="L37" sqref="L37"/>
    </sheetView>
  </sheetViews>
  <sheetFormatPr defaultColWidth="9" defaultRowHeight="13.5"/>
  <cols>
    <col min="1" max="1" width="6.25" style="148" customWidth="1"/>
    <col min="2" max="2" width="15.625" style="148" customWidth="1"/>
    <col min="3" max="3" width="20.875" style="148" customWidth="1"/>
    <col min="4" max="4" width="9.625" style="148" customWidth="1"/>
    <col min="5" max="5" width="7.25" style="148" customWidth="1"/>
    <col min="6" max="7" width="14.125" style="148" customWidth="1"/>
    <col min="8" max="8" width="15" style="148" customWidth="1"/>
    <col min="9" max="16384" width="9" style="148"/>
  </cols>
  <sheetData>
    <row r="1" s="148" customFormat="1" ht="36" customHeight="1" spans="1:8">
      <c r="A1" s="151" t="s">
        <v>482</v>
      </c>
      <c r="B1" s="151"/>
      <c r="C1" s="151"/>
      <c r="D1" s="151"/>
      <c r="E1" s="151"/>
      <c r="F1" s="151"/>
      <c r="G1" s="151"/>
      <c r="H1" s="151"/>
    </row>
    <row r="2" s="149" customFormat="1" ht="39" customHeight="1" spans="1:8">
      <c r="A2" s="169" t="s">
        <v>1</v>
      </c>
      <c r="B2" s="169" t="s">
        <v>338</v>
      </c>
      <c r="C2" s="170" t="s">
        <v>29</v>
      </c>
      <c r="D2" s="170" t="s">
        <v>30</v>
      </c>
      <c r="E2" s="170" t="s">
        <v>31</v>
      </c>
      <c r="F2" s="7" t="s">
        <v>32</v>
      </c>
      <c r="G2" s="8"/>
      <c r="H2" s="87" t="s">
        <v>4</v>
      </c>
    </row>
    <row r="3" s="150" customFormat="1" ht="26" customHeight="1" spans="1:26">
      <c r="A3" s="171"/>
      <c r="B3" s="171"/>
      <c r="C3" s="170"/>
      <c r="D3" s="170"/>
      <c r="E3" s="170"/>
      <c r="F3" s="13" t="s">
        <v>33</v>
      </c>
      <c r="G3" s="14" t="s">
        <v>34</v>
      </c>
      <c r="H3" s="172"/>
      <c r="I3" s="148"/>
      <c r="J3" s="148"/>
      <c r="K3" s="148"/>
      <c r="L3" s="148"/>
      <c r="M3" s="148"/>
      <c r="N3" s="148"/>
      <c r="O3" s="148"/>
      <c r="P3" s="148"/>
      <c r="Q3" s="148"/>
      <c r="R3" s="148"/>
      <c r="S3" s="148"/>
      <c r="T3" s="148"/>
      <c r="U3" s="148"/>
      <c r="V3" s="148"/>
      <c r="W3" s="148"/>
      <c r="X3" s="148"/>
      <c r="Y3" s="148"/>
      <c r="Z3" s="148"/>
    </row>
    <row r="4" s="150" customFormat="1" ht="26" customHeight="1" spans="1:26">
      <c r="A4" s="173">
        <v>1</v>
      </c>
      <c r="B4" s="174" t="s">
        <v>483</v>
      </c>
      <c r="C4" s="175" t="s">
        <v>484</v>
      </c>
      <c r="D4" s="176" t="s">
        <v>485</v>
      </c>
      <c r="E4" s="177">
        <v>4</v>
      </c>
      <c r="F4" s="178"/>
      <c r="G4" s="178"/>
      <c r="H4" s="172"/>
      <c r="I4" s="148"/>
      <c r="J4" s="148"/>
      <c r="K4" s="148"/>
      <c r="L4" s="148"/>
      <c r="M4" s="148"/>
      <c r="N4" s="148"/>
      <c r="O4" s="148"/>
      <c r="P4" s="148"/>
      <c r="Q4" s="148"/>
      <c r="R4" s="148"/>
      <c r="S4" s="148"/>
      <c r="T4" s="148"/>
      <c r="U4" s="148"/>
      <c r="V4" s="148"/>
      <c r="W4" s="148"/>
      <c r="X4" s="148"/>
      <c r="Y4" s="148"/>
      <c r="Z4" s="148"/>
    </row>
    <row r="5" s="150" customFormat="1" ht="26" customHeight="1" spans="1:26">
      <c r="A5" s="179"/>
      <c r="B5" s="180"/>
      <c r="C5" s="175" t="s">
        <v>486</v>
      </c>
      <c r="D5" s="176" t="s">
        <v>485</v>
      </c>
      <c r="E5" s="177">
        <v>4</v>
      </c>
      <c r="F5" s="178"/>
      <c r="G5" s="178"/>
      <c r="H5" s="172"/>
      <c r="I5" s="148"/>
      <c r="J5" s="148"/>
      <c r="K5" s="148"/>
      <c r="L5" s="148"/>
      <c r="M5" s="148"/>
      <c r="N5" s="148"/>
      <c r="O5" s="148"/>
      <c r="P5" s="148"/>
      <c r="Q5" s="148"/>
      <c r="R5" s="148"/>
      <c r="S5" s="148"/>
      <c r="T5" s="148"/>
      <c r="U5" s="148"/>
      <c r="V5" s="148"/>
      <c r="W5" s="148"/>
      <c r="X5" s="148"/>
      <c r="Y5" s="148"/>
      <c r="Z5" s="148"/>
    </row>
    <row r="6" s="150" customFormat="1" ht="26" customHeight="1" spans="1:26">
      <c r="A6" s="179"/>
      <c r="B6" s="180"/>
      <c r="C6" s="175" t="s">
        <v>487</v>
      </c>
      <c r="D6" s="176" t="s">
        <v>485</v>
      </c>
      <c r="E6" s="177">
        <v>4</v>
      </c>
      <c r="F6" s="178"/>
      <c r="G6" s="178"/>
      <c r="H6" s="172"/>
      <c r="I6" s="148"/>
      <c r="J6" s="148"/>
      <c r="K6" s="148"/>
      <c r="L6" s="148"/>
      <c r="M6" s="148"/>
      <c r="N6" s="148"/>
      <c r="O6" s="148"/>
      <c r="P6" s="148"/>
      <c r="Q6" s="148"/>
      <c r="R6" s="148"/>
      <c r="S6" s="148"/>
      <c r="T6" s="148"/>
      <c r="U6" s="148"/>
      <c r="V6" s="148"/>
      <c r="W6" s="148"/>
      <c r="X6" s="148"/>
      <c r="Y6" s="148"/>
      <c r="Z6" s="148"/>
    </row>
    <row r="7" s="150" customFormat="1" ht="26" customHeight="1" spans="1:26">
      <c r="A7" s="179"/>
      <c r="B7" s="180"/>
      <c r="C7" s="175" t="s">
        <v>488</v>
      </c>
      <c r="D7" s="176" t="s">
        <v>485</v>
      </c>
      <c r="E7" s="177">
        <v>4</v>
      </c>
      <c r="F7" s="178"/>
      <c r="G7" s="178"/>
      <c r="H7" s="172"/>
      <c r="I7" s="148"/>
      <c r="J7" s="148"/>
      <c r="K7" s="148"/>
      <c r="L7" s="148"/>
      <c r="M7" s="148"/>
      <c r="N7" s="148"/>
      <c r="O7" s="148"/>
      <c r="P7" s="148"/>
      <c r="Q7" s="148"/>
      <c r="R7" s="148"/>
      <c r="S7" s="148"/>
      <c r="T7" s="148"/>
      <c r="U7" s="148"/>
      <c r="V7" s="148"/>
      <c r="W7" s="148"/>
      <c r="X7" s="148"/>
      <c r="Y7" s="148"/>
      <c r="Z7" s="148"/>
    </row>
    <row r="8" s="150" customFormat="1" ht="26" customHeight="1" spans="1:26">
      <c r="A8" s="181"/>
      <c r="B8" s="182"/>
      <c r="C8" s="175" t="s">
        <v>489</v>
      </c>
      <c r="D8" s="176" t="s">
        <v>485</v>
      </c>
      <c r="E8" s="177">
        <v>4</v>
      </c>
      <c r="F8" s="178"/>
      <c r="G8" s="178"/>
      <c r="H8" s="172"/>
      <c r="I8" s="148"/>
      <c r="J8" s="148"/>
      <c r="K8" s="148"/>
      <c r="L8" s="148"/>
      <c r="M8" s="148"/>
      <c r="N8" s="148"/>
      <c r="O8" s="148"/>
      <c r="P8" s="148"/>
      <c r="Q8" s="148"/>
      <c r="R8" s="148"/>
      <c r="S8" s="148"/>
      <c r="T8" s="148"/>
      <c r="U8" s="148"/>
      <c r="V8" s="148"/>
      <c r="W8" s="148"/>
      <c r="X8" s="148"/>
      <c r="Y8" s="148"/>
      <c r="Z8" s="148"/>
    </row>
    <row r="9" s="150" customFormat="1" ht="26" customHeight="1" spans="1:26">
      <c r="A9" s="173">
        <v>2</v>
      </c>
      <c r="B9" s="183" t="s">
        <v>490</v>
      </c>
      <c r="C9" s="184" t="s">
        <v>491</v>
      </c>
      <c r="D9" s="176" t="s">
        <v>492</v>
      </c>
      <c r="E9" s="177">
        <v>120</v>
      </c>
      <c r="F9" s="178"/>
      <c r="G9" s="178"/>
      <c r="H9" s="172"/>
      <c r="I9" s="148"/>
      <c r="J9" s="148"/>
      <c r="K9" s="148"/>
      <c r="L9" s="148"/>
      <c r="M9" s="148"/>
      <c r="N9" s="148"/>
      <c r="O9" s="148"/>
      <c r="P9" s="148"/>
      <c r="Q9" s="148"/>
      <c r="R9" s="148"/>
      <c r="S9" s="148"/>
      <c r="T9" s="148"/>
      <c r="U9" s="148"/>
      <c r="V9" s="148"/>
      <c r="W9" s="148"/>
      <c r="X9" s="148"/>
      <c r="Y9" s="148"/>
      <c r="Z9" s="148"/>
    </row>
    <row r="10" s="150" customFormat="1" ht="26" customHeight="1" spans="1:26">
      <c r="A10" s="179"/>
      <c r="B10" s="185"/>
      <c r="C10" s="184" t="s">
        <v>493</v>
      </c>
      <c r="D10" s="176" t="s">
        <v>492</v>
      </c>
      <c r="E10" s="177">
        <v>120</v>
      </c>
      <c r="F10" s="178"/>
      <c r="G10" s="178"/>
      <c r="H10" s="172"/>
      <c r="I10" s="148"/>
      <c r="J10" s="148"/>
      <c r="K10" s="148"/>
      <c r="L10" s="148"/>
      <c r="M10" s="148"/>
      <c r="N10" s="148"/>
      <c r="O10" s="148"/>
      <c r="P10" s="148"/>
      <c r="Q10" s="148"/>
      <c r="R10" s="148"/>
      <c r="S10" s="148"/>
      <c r="T10" s="148"/>
      <c r="U10" s="148"/>
      <c r="V10" s="148"/>
      <c r="W10" s="148"/>
      <c r="X10" s="148"/>
      <c r="Y10" s="148"/>
      <c r="Z10" s="148"/>
    </row>
    <row r="11" s="150" customFormat="1" ht="26" customHeight="1" spans="1:26">
      <c r="A11" s="179"/>
      <c r="B11" s="185"/>
      <c r="C11" s="184" t="s">
        <v>494</v>
      </c>
      <c r="D11" s="176" t="s">
        <v>495</v>
      </c>
      <c r="E11" s="177">
        <v>120</v>
      </c>
      <c r="F11" s="178"/>
      <c r="G11" s="178"/>
      <c r="H11" s="172"/>
      <c r="I11" s="148"/>
      <c r="J11" s="148"/>
      <c r="K11" s="148"/>
      <c r="L11" s="148"/>
      <c r="M11" s="148"/>
      <c r="N11" s="148"/>
      <c r="O11" s="148"/>
      <c r="P11" s="148"/>
      <c r="Q11" s="148"/>
      <c r="R11" s="148"/>
      <c r="S11" s="148"/>
      <c r="T11" s="148"/>
      <c r="U11" s="148"/>
      <c r="V11" s="148"/>
      <c r="W11" s="148"/>
      <c r="X11" s="148"/>
      <c r="Y11" s="148"/>
      <c r="Z11" s="148"/>
    </row>
    <row r="12" s="150" customFormat="1" ht="26" customHeight="1" spans="1:26">
      <c r="A12" s="179"/>
      <c r="B12" s="185"/>
      <c r="C12" s="178" t="s">
        <v>496</v>
      </c>
      <c r="D12" s="176" t="s">
        <v>497</v>
      </c>
      <c r="E12" s="177">
        <v>76</v>
      </c>
      <c r="F12" s="178"/>
      <c r="G12" s="178"/>
      <c r="H12" s="172"/>
      <c r="I12" s="148"/>
      <c r="J12" s="148"/>
      <c r="K12" s="148"/>
      <c r="L12" s="148"/>
      <c r="M12" s="148"/>
      <c r="N12" s="148"/>
      <c r="O12" s="148"/>
      <c r="P12" s="148"/>
      <c r="Q12" s="148"/>
      <c r="R12" s="148"/>
      <c r="S12" s="148"/>
      <c r="T12" s="148"/>
      <c r="U12" s="148"/>
      <c r="V12" s="148"/>
      <c r="W12" s="148"/>
      <c r="X12" s="148"/>
      <c r="Y12" s="148"/>
      <c r="Z12" s="148"/>
    </row>
    <row r="13" s="150" customFormat="1" ht="26" customHeight="1" spans="1:26">
      <c r="A13" s="179"/>
      <c r="B13" s="185"/>
      <c r="C13" s="178" t="s">
        <v>498</v>
      </c>
      <c r="D13" s="176" t="s">
        <v>499</v>
      </c>
      <c r="E13" s="177">
        <v>29</v>
      </c>
      <c r="F13" s="178"/>
      <c r="G13" s="178"/>
      <c r="H13" s="172"/>
      <c r="I13" s="148"/>
      <c r="J13" s="148"/>
      <c r="K13" s="148"/>
      <c r="L13" s="148"/>
      <c r="M13" s="148"/>
      <c r="N13" s="148"/>
      <c r="O13" s="148"/>
      <c r="P13" s="148"/>
      <c r="Q13" s="148"/>
      <c r="R13" s="148"/>
      <c r="S13" s="148"/>
      <c r="T13" s="148"/>
      <c r="U13" s="148"/>
      <c r="V13" s="148"/>
      <c r="W13" s="148"/>
      <c r="X13" s="148"/>
      <c r="Y13" s="148"/>
      <c r="Z13" s="148"/>
    </row>
    <row r="14" s="150" customFormat="1" ht="39" customHeight="1" spans="1:26">
      <c r="A14" s="186">
        <v>3</v>
      </c>
      <c r="B14" s="178" t="s">
        <v>500</v>
      </c>
      <c r="C14" s="187" t="s">
        <v>501</v>
      </c>
      <c r="D14" s="176" t="s">
        <v>334</v>
      </c>
      <c r="E14" s="177">
        <v>5</v>
      </c>
      <c r="F14" s="178"/>
      <c r="G14" s="178"/>
      <c r="H14" s="172"/>
      <c r="I14" s="148"/>
      <c r="J14" s="148"/>
      <c r="K14" s="148"/>
      <c r="L14" s="148"/>
      <c r="M14" s="148"/>
      <c r="N14" s="148"/>
      <c r="O14" s="148"/>
      <c r="P14" s="148"/>
      <c r="Q14" s="148"/>
      <c r="R14" s="148"/>
      <c r="S14" s="148"/>
      <c r="T14" s="148"/>
      <c r="U14" s="148"/>
      <c r="V14" s="148"/>
      <c r="W14" s="148"/>
      <c r="X14" s="148"/>
      <c r="Y14" s="148"/>
      <c r="Z14" s="148"/>
    </row>
    <row r="15" s="150" customFormat="1" ht="26" customHeight="1" spans="1:26">
      <c r="A15" s="186"/>
      <c r="B15" s="178"/>
      <c r="C15" s="187" t="s">
        <v>502</v>
      </c>
      <c r="D15" s="176" t="s">
        <v>503</v>
      </c>
      <c r="E15" s="177">
        <v>20</v>
      </c>
      <c r="F15" s="178"/>
      <c r="G15" s="178"/>
      <c r="H15" s="172"/>
      <c r="I15" s="148"/>
      <c r="J15" s="148"/>
      <c r="K15" s="148"/>
      <c r="L15" s="148"/>
      <c r="M15" s="148"/>
      <c r="N15" s="148"/>
      <c r="O15" s="148"/>
      <c r="P15" s="148"/>
      <c r="Q15" s="148"/>
      <c r="R15" s="148"/>
      <c r="S15" s="148"/>
      <c r="T15" s="148"/>
      <c r="U15" s="148"/>
      <c r="V15" s="148"/>
      <c r="W15" s="148"/>
      <c r="X15" s="148"/>
      <c r="Y15" s="148"/>
      <c r="Z15" s="148"/>
    </row>
    <row r="16" s="150" customFormat="1" ht="26" customHeight="1" spans="1:26">
      <c r="A16" s="186"/>
      <c r="B16" s="178"/>
      <c r="C16" s="187" t="s">
        <v>504</v>
      </c>
      <c r="D16" s="176" t="s">
        <v>505</v>
      </c>
      <c r="E16" s="177">
        <v>5</v>
      </c>
      <c r="F16" s="178"/>
      <c r="G16" s="178"/>
      <c r="H16" s="172"/>
      <c r="I16" s="148"/>
      <c r="J16" s="148"/>
      <c r="K16" s="148"/>
      <c r="L16" s="148"/>
      <c r="M16" s="148"/>
      <c r="N16" s="148"/>
      <c r="O16" s="148"/>
      <c r="P16" s="148"/>
      <c r="Q16" s="148"/>
      <c r="R16" s="148"/>
      <c r="S16" s="148"/>
      <c r="T16" s="148"/>
      <c r="U16" s="148"/>
      <c r="V16" s="148"/>
      <c r="W16" s="148"/>
      <c r="X16" s="148"/>
      <c r="Y16" s="148"/>
      <c r="Z16" s="148"/>
    </row>
    <row r="17" s="150" customFormat="1" ht="26" customHeight="1" spans="1:26">
      <c r="A17" s="186"/>
      <c r="B17" s="178"/>
      <c r="C17" s="187" t="s">
        <v>506</v>
      </c>
      <c r="D17" s="176" t="s">
        <v>505</v>
      </c>
      <c r="E17" s="177">
        <v>5</v>
      </c>
      <c r="F17" s="178"/>
      <c r="G17" s="178"/>
      <c r="H17" s="188"/>
      <c r="I17" s="148"/>
      <c r="J17" s="148"/>
      <c r="K17" s="148"/>
      <c r="L17" s="148"/>
      <c r="M17" s="148"/>
      <c r="N17" s="148"/>
      <c r="O17" s="148"/>
      <c r="P17" s="148"/>
      <c r="Q17" s="148"/>
      <c r="R17" s="148"/>
      <c r="S17" s="148"/>
      <c r="T17" s="148"/>
      <c r="U17" s="148"/>
      <c r="V17" s="148"/>
      <c r="W17" s="148"/>
      <c r="X17" s="148"/>
      <c r="Y17" s="148"/>
      <c r="Z17" s="148"/>
    </row>
    <row r="18" s="150" customFormat="1" ht="26" customHeight="1" spans="1:26">
      <c r="A18" s="189">
        <v>4</v>
      </c>
      <c r="B18" s="190" t="s">
        <v>507</v>
      </c>
      <c r="C18" s="178" t="s">
        <v>508</v>
      </c>
      <c r="D18" s="176" t="s">
        <v>245</v>
      </c>
      <c r="E18" s="177">
        <v>7</v>
      </c>
      <c r="F18" s="178"/>
      <c r="G18" s="178"/>
      <c r="H18" s="172"/>
      <c r="I18" s="148"/>
      <c r="J18" s="148"/>
      <c r="K18" s="148"/>
      <c r="L18" s="148"/>
      <c r="M18" s="148"/>
      <c r="N18" s="148"/>
      <c r="O18" s="148"/>
      <c r="P18" s="148"/>
      <c r="Q18" s="148"/>
      <c r="R18" s="148"/>
      <c r="S18" s="148"/>
      <c r="T18" s="148"/>
      <c r="U18" s="148"/>
      <c r="V18" s="148"/>
      <c r="W18" s="148"/>
      <c r="X18" s="148"/>
      <c r="Y18" s="148"/>
      <c r="Z18" s="148"/>
    </row>
    <row r="19" s="150" customFormat="1" ht="26" customHeight="1" spans="1:26">
      <c r="A19" s="191"/>
      <c r="B19" s="192"/>
      <c r="C19" s="178" t="s">
        <v>509</v>
      </c>
      <c r="D19" s="176" t="s">
        <v>245</v>
      </c>
      <c r="E19" s="177">
        <v>7</v>
      </c>
      <c r="F19" s="178"/>
      <c r="G19" s="178"/>
      <c r="H19" s="172"/>
      <c r="I19" s="148"/>
      <c r="J19" s="148"/>
      <c r="K19" s="148"/>
      <c r="L19" s="148"/>
      <c r="M19" s="148"/>
      <c r="N19" s="148"/>
      <c r="O19" s="148"/>
      <c r="P19" s="148"/>
      <c r="Q19" s="148"/>
      <c r="R19" s="148"/>
      <c r="S19" s="148"/>
      <c r="T19" s="148"/>
      <c r="U19" s="148"/>
      <c r="V19" s="148"/>
      <c r="W19" s="148"/>
      <c r="X19" s="148"/>
      <c r="Y19" s="148"/>
      <c r="Z19" s="148"/>
    </row>
    <row r="20" s="150" customFormat="1" ht="26" customHeight="1" spans="1:26">
      <c r="A20" s="186">
        <v>5</v>
      </c>
      <c r="B20" s="193" t="s">
        <v>510</v>
      </c>
      <c r="C20" s="178" t="s">
        <v>511</v>
      </c>
      <c r="D20" s="176" t="s">
        <v>245</v>
      </c>
      <c r="E20" s="177">
        <v>8</v>
      </c>
      <c r="F20" s="178"/>
      <c r="G20" s="178"/>
      <c r="H20" s="172"/>
      <c r="I20" s="148"/>
      <c r="J20" s="148"/>
      <c r="K20" s="148"/>
      <c r="L20" s="148"/>
      <c r="M20" s="148"/>
      <c r="N20" s="148"/>
      <c r="O20" s="148"/>
      <c r="P20" s="148"/>
      <c r="Q20" s="148"/>
      <c r="R20" s="148"/>
      <c r="S20" s="148"/>
      <c r="T20" s="148"/>
      <c r="U20" s="148"/>
      <c r="V20" s="148"/>
      <c r="W20" s="148"/>
      <c r="X20" s="148"/>
      <c r="Y20" s="148"/>
      <c r="Z20" s="148"/>
    </row>
    <row r="21" s="150" customFormat="1" ht="26" customHeight="1" spans="1:26">
      <c r="A21" s="194">
        <v>6</v>
      </c>
      <c r="B21" s="195" t="s">
        <v>512</v>
      </c>
      <c r="C21" s="196" t="s">
        <v>513</v>
      </c>
      <c r="D21" s="176" t="s">
        <v>245</v>
      </c>
      <c r="E21" s="177">
        <v>4</v>
      </c>
      <c r="F21" s="178"/>
      <c r="G21" s="178"/>
      <c r="H21" s="172"/>
      <c r="I21" s="148"/>
      <c r="J21" s="148"/>
      <c r="K21" s="148"/>
      <c r="L21" s="148"/>
      <c r="M21" s="148"/>
      <c r="N21" s="148"/>
      <c r="O21" s="148"/>
      <c r="P21" s="148"/>
      <c r="Q21" s="148"/>
      <c r="R21" s="148"/>
      <c r="S21" s="148"/>
      <c r="T21" s="148"/>
      <c r="U21" s="148"/>
      <c r="V21" s="148"/>
      <c r="W21" s="148"/>
      <c r="X21" s="148"/>
      <c r="Y21" s="148"/>
      <c r="Z21" s="148"/>
    </row>
    <row r="22" s="150" customFormat="1" ht="26" customHeight="1" spans="1:26">
      <c r="A22" s="194"/>
      <c r="B22" s="195"/>
      <c r="C22" s="196" t="s">
        <v>514</v>
      </c>
      <c r="D22" s="176" t="s">
        <v>245</v>
      </c>
      <c r="E22" s="177">
        <v>24</v>
      </c>
      <c r="F22" s="178"/>
      <c r="G22" s="178"/>
      <c r="H22" s="172"/>
      <c r="I22" s="148"/>
      <c r="J22" s="148"/>
      <c r="K22" s="148"/>
      <c r="L22" s="148"/>
      <c r="M22" s="148"/>
      <c r="N22" s="148"/>
      <c r="O22" s="148"/>
      <c r="P22" s="148"/>
      <c r="Q22" s="148"/>
      <c r="R22" s="148"/>
      <c r="S22" s="148"/>
      <c r="T22" s="148"/>
      <c r="U22" s="148"/>
      <c r="V22" s="148"/>
      <c r="W22" s="148"/>
      <c r="X22" s="148"/>
      <c r="Y22" s="148"/>
      <c r="Z22" s="148"/>
    </row>
    <row r="23" s="150" customFormat="1" ht="26" customHeight="1" spans="1:26">
      <c r="A23" s="191"/>
      <c r="B23" s="197"/>
      <c r="C23" s="196" t="s">
        <v>515</v>
      </c>
      <c r="D23" s="176" t="s">
        <v>245</v>
      </c>
      <c r="E23" s="177">
        <v>4</v>
      </c>
      <c r="F23" s="178"/>
      <c r="G23" s="178"/>
      <c r="H23" s="172"/>
      <c r="I23" s="148"/>
      <c r="J23" s="148"/>
      <c r="K23" s="148"/>
      <c r="L23" s="148"/>
      <c r="M23" s="148"/>
      <c r="N23" s="148"/>
      <c r="O23" s="148"/>
      <c r="P23" s="148"/>
      <c r="Q23" s="148"/>
      <c r="R23" s="148"/>
      <c r="S23" s="148"/>
      <c r="T23" s="148"/>
      <c r="U23" s="148"/>
      <c r="V23" s="148"/>
      <c r="W23" s="148"/>
      <c r="X23" s="148"/>
      <c r="Y23" s="148"/>
      <c r="Z23" s="148"/>
    </row>
    <row r="24" s="150" customFormat="1" ht="26" customHeight="1" spans="1:26">
      <c r="A24" s="186">
        <v>7</v>
      </c>
      <c r="B24" s="198" t="s">
        <v>516</v>
      </c>
      <c r="C24" s="178" t="s">
        <v>517</v>
      </c>
      <c r="D24" s="176" t="s">
        <v>37</v>
      </c>
      <c r="E24" s="177">
        <v>4</v>
      </c>
      <c r="F24" s="178"/>
      <c r="G24" s="178"/>
      <c r="H24" s="172"/>
      <c r="I24" s="148"/>
      <c r="J24" s="148"/>
      <c r="K24" s="148"/>
      <c r="L24" s="148"/>
      <c r="M24" s="148"/>
      <c r="N24" s="148"/>
      <c r="O24" s="148"/>
      <c r="P24" s="148"/>
      <c r="Q24" s="148"/>
      <c r="R24" s="148"/>
      <c r="S24" s="148"/>
      <c r="T24" s="148"/>
      <c r="U24" s="148"/>
      <c r="V24" s="148"/>
      <c r="W24" s="148"/>
      <c r="X24" s="148"/>
      <c r="Y24" s="148"/>
      <c r="Z24" s="148"/>
    </row>
    <row r="25" s="150" customFormat="1" ht="26" customHeight="1" spans="1:26">
      <c r="A25" s="186"/>
      <c r="B25" s="198"/>
      <c r="C25" s="178" t="s">
        <v>518</v>
      </c>
      <c r="D25" s="176" t="s">
        <v>37</v>
      </c>
      <c r="E25" s="177">
        <v>4</v>
      </c>
      <c r="F25" s="178"/>
      <c r="G25" s="178"/>
      <c r="H25" s="172"/>
      <c r="I25" s="148"/>
      <c r="J25" s="148"/>
      <c r="K25" s="148"/>
      <c r="L25" s="148"/>
      <c r="M25" s="148"/>
      <c r="N25" s="148"/>
      <c r="O25" s="148"/>
      <c r="P25" s="148"/>
      <c r="Q25" s="148"/>
      <c r="R25" s="148"/>
      <c r="S25" s="148"/>
      <c r="T25" s="148"/>
      <c r="U25" s="148"/>
      <c r="V25" s="148"/>
      <c r="W25" s="148"/>
      <c r="X25" s="148"/>
      <c r="Y25" s="148"/>
      <c r="Z25" s="148"/>
    </row>
    <row r="26" s="150" customFormat="1" ht="26" customHeight="1" spans="1:26">
      <c r="A26" s="186"/>
      <c r="B26" s="198"/>
      <c r="C26" s="178" t="s">
        <v>519</v>
      </c>
      <c r="D26" s="176" t="s">
        <v>37</v>
      </c>
      <c r="E26" s="177">
        <v>4</v>
      </c>
      <c r="F26" s="178"/>
      <c r="G26" s="178"/>
      <c r="H26" s="172"/>
      <c r="I26" s="148"/>
      <c r="J26" s="148"/>
      <c r="K26" s="148"/>
      <c r="L26" s="148"/>
      <c r="M26" s="148"/>
      <c r="N26" s="148"/>
      <c r="O26" s="148"/>
      <c r="P26" s="148"/>
      <c r="Q26" s="148"/>
      <c r="R26" s="148"/>
      <c r="S26" s="148"/>
      <c r="T26" s="148"/>
      <c r="U26" s="148"/>
      <c r="V26" s="148"/>
      <c r="W26" s="148"/>
      <c r="X26" s="148"/>
      <c r="Y26" s="148"/>
      <c r="Z26" s="148"/>
    </row>
    <row r="27" s="150" customFormat="1" ht="26" customHeight="1" spans="1:26">
      <c r="A27" s="186"/>
      <c r="B27" s="198"/>
      <c r="C27" s="178" t="s">
        <v>520</v>
      </c>
      <c r="D27" s="176" t="s">
        <v>37</v>
      </c>
      <c r="E27" s="177">
        <v>2</v>
      </c>
      <c r="F27" s="178"/>
      <c r="G27" s="178"/>
      <c r="H27" s="172"/>
      <c r="I27" s="148"/>
      <c r="J27" s="148"/>
      <c r="K27" s="148"/>
      <c r="L27" s="148"/>
      <c r="M27" s="148"/>
      <c r="N27" s="148"/>
      <c r="O27" s="148"/>
      <c r="P27" s="148"/>
      <c r="Q27" s="148"/>
      <c r="R27" s="148"/>
      <c r="S27" s="148"/>
      <c r="T27" s="148"/>
      <c r="U27" s="148"/>
      <c r="V27" s="148"/>
      <c r="W27" s="148"/>
      <c r="X27" s="148"/>
      <c r="Y27" s="148"/>
      <c r="Z27" s="148"/>
    </row>
    <row r="28" s="150" customFormat="1" ht="26" customHeight="1" spans="1:26">
      <c r="A28" s="186"/>
      <c r="B28" s="198"/>
      <c r="C28" s="178" t="s">
        <v>521</v>
      </c>
      <c r="D28" s="176" t="s">
        <v>37</v>
      </c>
      <c r="E28" s="177">
        <v>4</v>
      </c>
      <c r="F28" s="178"/>
      <c r="G28" s="178"/>
      <c r="H28" s="172"/>
      <c r="I28" s="148"/>
      <c r="J28" s="148"/>
      <c r="K28" s="148"/>
      <c r="L28" s="148"/>
      <c r="M28" s="148"/>
      <c r="N28" s="148"/>
      <c r="O28" s="148"/>
      <c r="P28" s="148"/>
      <c r="Q28" s="148"/>
      <c r="R28" s="148"/>
      <c r="S28" s="148"/>
      <c r="T28" s="148"/>
      <c r="U28" s="148"/>
      <c r="V28" s="148"/>
      <c r="W28" s="148"/>
      <c r="X28" s="148"/>
      <c r="Y28" s="148"/>
      <c r="Z28" s="148"/>
    </row>
    <row r="29" s="150" customFormat="1" ht="26" customHeight="1" spans="1:26">
      <c r="A29" s="186"/>
      <c r="B29" s="198"/>
      <c r="C29" s="178" t="s">
        <v>522</v>
      </c>
      <c r="D29" s="176" t="s">
        <v>37</v>
      </c>
      <c r="E29" s="177">
        <v>4</v>
      </c>
      <c r="F29" s="178"/>
      <c r="G29" s="178"/>
      <c r="H29" s="172"/>
      <c r="I29" s="148"/>
      <c r="J29" s="148"/>
      <c r="K29" s="148"/>
      <c r="L29" s="148"/>
      <c r="M29" s="148"/>
      <c r="N29" s="148"/>
      <c r="O29" s="148"/>
      <c r="P29" s="148"/>
      <c r="Q29" s="148"/>
      <c r="R29" s="148"/>
      <c r="S29" s="148"/>
      <c r="T29" s="148"/>
      <c r="U29" s="148"/>
      <c r="V29" s="148"/>
      <c r="W29" s="148"/>
      <c r="X29" s="148"/>
      <c r="Y29" s="148"/>
      <c r="Z29" s="148"/>
    </row>
    <row r="30" s="150" customFormat="1" ht="26" customHeight="1" spans="1:26">
      <c r="A30" s="186">
        <v>8</v>
      </c>
      <c r="B30" s="199" t="s">
        <v>523</v>
      </c>
      <c r="C30" s="190" t="s">
        <v>524</v>
      </c>
      <c r="D30" s="176" t="s">
        <v>37</v>
      </c>
      <c r="E30" s="177">
        <v>2</v>
      </c>
      <c r="F30" s="178"/>
      <c r="G30" s="178"/>
      <c r="H30" s="200"/>
      <c r="I30" s="148"/>
      <c r="J30" s="148"/>
      <c r="K30" s="148"/>
      <c r="L30" s="148"/>
      <c r="M30" s="148"/>
      <c r="N30" s="148"/>
      <c r="O30" s="148"/>
      <c r="P30" s="148"/>
      <c r="Q30" s="148"/>
      <c r="R30" s="148"/>
      <c r="S30" s="148"/>
      <c r="T30" s="148"/>
      <c r="U30" s="148"/>
      <c r="V30" s="148"/>
      <c r="W30" s="148"/>
      <c r="X30" s="148"/>
      <c r="Y30" s="148"/>
      <c r="Z30" s="148"/>
    </row>
    <row r="31" s="150" customFormat="1" ht="26" customHeight="1" spans="1:26">
      <c r="A31" s="189">
        <v>9</v>
      </c>
      <c r="B31" s="201" t="s">
        <v>525</v>
      </c>
      <c r="C31" s="190" t="s">
        <v>526</v>
      </c>
      <c r="D31" s="176" t="s">
        <v>37</v>
      </c>
      <c r="E31" s="177">
        <v>2</v>
      </c>
      <c r="F31" s="178"/>
      <c r="G31" s="178"/>
      <c r="H31" s="200"/>
      <c r="I31" s="148"/>
      <c r="J31" s="148"/>
      <c r="K31" s="148"/>
      <c r="L31" s="148"/>
      <c r="M31" s="148"/>
      <c r="N31" s="148"/>
      <c r="O31" s="148"/>
      <c r="P31" s="148"/>
      <c r="Q31" s="148"/>
      <c r="R31" s="148"/>
      <c r="S31" s="148"/>
      <c r="T31" s="148"/>
      <c r="U31" s="148"/>
      <c r="V31" s="148"/>
      <c r="W31" s="148"/>
      <c r="X31" s="148"/>
      <c r="Y31" s="148"/>
      <c r="Z31" s="148"/>
    </row>
    <row r="32" s="168" customFormat="1" ht="26" customHeight="1" spans="1:33">
      <c r="A32" s="202">
        <v>10</v>
      </c>
      <c r="B32" s="201" t="s">
        <v>527</v>
      </c>
      <c r="C32" s="203" t="s">
        <v>528</v>
      </c>
      <c r="D32" s="204" t="s">
        <v>245</v>
      </c>
      <c r="E32" s="204">
        <v>30</v>
      </c>
      <c r="F32" s="178"/>
      <c r="G32" s="178"/>
      <c r="H32" s="160"/>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row>
    <row r="33" s="168" customFormat="1" ht="26" customHeight="1" spans="1:33">
      <c r="A33" s="205"/>
      <c r="B33" s="206"/>
      <c r="C33" s="203" t="s">
        <v>529</v>
      </c>
      <c r="D33" s="204" t="s">
        <v>245</v>
      </c>
      <c r="E33" s="204">
        <v>30</v>
      </c>
      <c r="F33" s="178"/>
      <c r="G33" s="178"/>
      <c r="H33" s="160"/>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row>
    <row r="34" s="168" customFormat="1" ht="26" customHeight="1" spans="1:33">
      <c r="A34" s="205"/>
      <c r="B34" s="206"/>
      <c r="C34" s="203" t="s">
        <v>530</v>
      </c>
      <c r="D34" s="204" t="s">
        <v>245</v>
      </c>
      <c r="E34" s="204">
        <v>30</v>
      </c>
      <c r="F34" s="178"/>
      <c r="G34" s="178"/>
      <c r="H34" s="160"/>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row>
    <row r="35" s="168" customFormat="1" ht="26" customHeight="1" spans="1:33">
      <c r="A35" s="205"/>
      <c r="B35" s="206"/>
      <c r="C35" s="203" t="s">
        <v>531</v>
      </c>
      <c r="D35" s="204" t="s">
        <v>245</v>
      </c>
      <c r="E35" s="204">
        <v>30</v>
      </c>
      <c r="F35" s="178"/>
      <c r="G35" s="178"/>
      <c r="H35" s="160"/>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row>
    <row r="36" s="168" customFormat="1" ht="26" customHeight="1" spans="1:33">
      <c r="A36" s="205"/>
      <c r="B36" s="206"/>
      <c r="C36" s="203" t="s">
        <v>532</v>
      </c>
      <c r="D36" s="204" t="s">
        <v>245</v>
      </c>
      <c r="E36" s="204">
        <v>30</v>
      </c>
      <c r="F36" s="178"/>
      <c r="G36" s="178"/>
      <c r="H36" s="160"/>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row>
    <row r="37" s="168" customFormat="1" ht="26" customHeight="1" spans="1:33">
      <c r="A37" s="205"/>
      <c r="B37" s="206"/>
      <c r="C37" s="203" t="s">
        <v>533</v>
      </c>
      <c r="D37" s="204" t="s">
        <v>245</v>
      </c>
      <c r="E37" s="204">
        <v>30</v>
      </c>
      <c r="F37" s="178"/>
      <c r="G37" s="178"/>
      <c r="H37" s="160"/>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row>
    <row r="38" s="168" customFormat="1" ht="37" customHeight="1" spans="1:33">
      <c r="A38" s="207"/>
      <c r="B38" s="208"/>
      <c r="C38" s="203" t="s">
        <v>534</v>
      </c>
      <c r="D38" s="204" t="s">
        <v>245</v>
      </c>
      <c r="E38" s="204">
        <v>30</v>
      </c>
      <c r="F38" s="178"/>
      <c r="G38" s="178"/>
      <c r="H38" s="160"/>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row>
    <row r="39" s="150" customFormat="1" ht="26" customHeight="1" spans="1:26">
      <c r="A39" s="209" t="s">
        <v>212</v>
      </c>
      <c r="B39" s="209"/>
      <c r="C39" s="209"/>
      <c r="D39" s="209"/>
      <c r="E39" s="209"/>
      <c r="F39" s="210"/>
      <c r="G39" s="210"/>
      <c r="H39" s="211"/>
      <c r="I39" s="148"/>
      <c r="J39" s="148"/>
      <c r="K39" s="148"/>
      <c r="L39" s="148"/>
      <c r="M39" s="148"/>
      <c r="N39" s="148"/>
      <c r="O39" s="148"/>
      <c r="P39" s="148"/>
      <c r="Q39" s="148"/>
      <c r="R39" s="148"/>
      <c r="S39" s="148"/>
      <c r="T39" s="148"/>
      <c r="U39" s="148"/>
      <c r="V39" s="148"/>
      <c r="W39" s="148"/>
      <c r="X39" s="148"/>
      <c r="Y39" s="148"/>
      <c r="Z39" s="148"/>
    </row>
    <row r="40" spans="1:8">
      <c r="A40" s="212" t="s">
        <v>213</v>
      </c>
      <c r="B40" s="212"/>
      <c r="C40" s="212"/>
      <c r="D40" s="212"/>
      <c r="E40" s="212"/>
      <c r="F40" s="212"/>
      <c r="G40" s="212"/>
      <c r="H40" s="212"/>
    </row>
    <row r="41" spans="1:8">
      <c r="A41" s="212"/>
      <c r="B41" s="212"/>
      <c r="C41" s="212"/>
      <c r="D41" s="212"/>
      <c r="E41" s="212"/>
      <c r="F41" s="212"/>
      <c r="G41" s="212"/>
      <c r="H41" s="212"/>
    </row>
  </sheetData>
  <mergeCells count="23">
    <mergeCell ref="A1:H1"/>
    <mergeCell ref="F2:G2"/>
    <mergeCell ref="A39:E39"/>
    <mergeCell ref="A2:A3"/>
    <mergeCell ref="A4:A8"/>
    <mergeCell ref="A9:A13"/>
    <mergeCell ref="A14:A17"/>
    <mergeCell ref="A18:A19"/>
    <mergeCell ref="A21:A23"/>
    <mergeCell ref="A24:A29"/>
    <mergeCell ref="A32:A38"/>
    <mergeCell ref="B2:B3"/>
    <mergeCell ref="B4:B8"/>
    <mergeCell ref="B9:B13"/>
    <mergeCell ref="B14:B17"/>
    <mergeCell ref="B18:B19"/>
    <mergeCell ref="B21:B23"/>
    <mergeCell ref="B24:B29"/>
    <mergeCell ref="B32:B38"/>
    <mergeCell ref="C2:C3"/>
    <mergeCell ref="D2:D3"/>
    <mergeCell ref="E2:E3"/>
    <mergeCell ref="A40:H41"/>
  </mergeCells>
  <pageMargins left="0.75" right="0.590277777777778" top="1" bottom="1" header="0.5" footer="0.5"/>
  <pageSetup paperSize="9" scale="8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汇总</vt:lpstr>
      <vt:lpstr>建筑材料</vt:lpstr>
      <vt:lpstr>有害物质</vt:lpstr>
      <vt:lpstr>地基基础</vt:lpstr>
      <vt:lpstr>基坑支护</vt:lpstr>
      <vt:lpstr>沉降观测</vt:lpstr>
      <vt:lpstr>主体结构实体</vt:lpstr>
      <vt:lpstr>节能材料</vt:lpstr>
      <vt:lpstr>节能绿建</vt:lpstr>
      <vt:lpstr>建筑门窗</vt:lpstr>
      <vt:lpstr>钢结构现场</vt:lpstr>
      <vt:lpstr>基坑监测</vt:lpstr>
      <vt:lpstr>消防</vt:lpstr>
      <vt:lpstr>人防实体</vt:lpstr>
      <vt:lpstr>人防设备</vt:lpstr>
      <vt:lpstr>防雷及电气</vt:lpstr>
      <vt:lpstr>智能化检测</vt:lpstr>
      <vt:lpstr>高支模监测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黎锦生</cp:lastModifiedBy>
  <dcterms:created xsi:type="dcterms:W3CDTF">2023-05-12T11:15:00Z</dcterms:created>
  <dcterms:modified xsi:type="dcterms:W3CDTF">2025-07-23T03:02:38Z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C3B807753F3745F18723C08B17B5ED52_12</vt:lpwstr>
  </property>
</Properties>
</file>