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904" firstSheet="3"/>
  </bookViews>
  <sheets>
    <sheet name="招标控制价汇总表" sheetId="8" r:id="rId1"/>
    <sheet name="表-04 单位工程招标控制价汇总表【（2025年-2028" sheetId="1" r:id="rId2"/>
    <sheet name="表-08 分部分项工程和单价措施项目清单与计价表【（202" sheetId="2" r:id="rId3"/>
  </sheets>
  <definedNames>
    <definedName name="_xlnm._FilterDatabase" localSheetId="2" hidden="1">'表-08 分部分项工程和单价措施项目清单与计价表【（202'!$A$2:$M$334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<sst xmlns="http://schemas.openxmlformats.org/spreadsheetml/2006/main" count="1084" uniqueCount="535">
  <si>
    <t>招标控制价汇总表</t>
  </si>
  <si>
    <t>工程名称：（2025年-2028年）BRT快速公交项目—基础服务设施维护项目</t>
  </si>
  <si>
    <t>序号</t>
  </si>
  <si>
    <t>项目名称</t>
  </si>
  <si>
    <t>招标控制价（元）</t>
  </si>
  <si>
    <t>投标报价（元）</t>
  </si>
  <si>
    <t>备注</t>
  </si>
  <si>
    <t>一</t>
  </si>
  <si>
    <t>（2025年-2028年）BRT快速公交项目—基础服务设施维护项目（三年）</t>
  </si>
  <si>
    <t>1</t>
  </si>
  <si>
    <t>（2025年-2028年）BRT快速公交项目—基础服务设施维护项目(年度）</t>
  </si>
  <si>
    <t>1.1</t>
  </si>
  <si>
    <t>常规服务项目</t>
  </si>
  <si>
    <t>按月度计取费用</t>
  </si>
  <si>
    <t>1.2</t>
  </si>
  <si>
    <t>按实清单项目</t>
  </si>
  <si>
    <t>按实际发生签证计量</t>
  </si>
  <si>
    <t>合计</t>
  </si>
  <si>
    <t>单位工程招标控制价汇总表</t>
  </si>
  <si>
    <t>工程名称：（2025年-2028年）BRT快速公交项目—基础服务设施维护项目（年度）</t>
  </si>
  <si>
    <t>标段：</t>
  </si>
  <si>
    <t>第 1 页  共 1 页</t>
  </si>
  <si>
    <t>汇总内容</t>
  </si>
  <si>
    <t>招标控制价:(元)</t>
  </si>
  <si>
    <t>其中：暂估价(元)</t>
  </si>
  <si>
    <t>分部分项合计</t>
  </si>
  <si>
    <t>2</t>
  </si>
  <si>
    <t>措施合计</t>
  </si>
  <si>
    <t>2.1</t>
  </si>
  <si>
    <t>绿色施工安全防护措施费</t>
  </si>
  <si>
    <t>2.2</t>
  </si>
  <si>
    <t>其他措施费</t>
  </si>
  <si>
    <t>3</t>
  </si>
  <si>
    <t>其他项目</t>
  </si>
  <si>
    <t>－</t>
  </si>
  <si>
    <t>3.1</t>
  </si>
  <si>
    <t>暂列金额</t>
  </si>
  <si>
    <t>3.2</t>
  </si>
  <si>
    <t>暂估价</t>
  </si>
  <si>
    <t>3.3</t>
  </si>
  <si>
    <t>计日工</t>
  </si>
  <si>
    <t>3.4</t>
  </si>
  <si>
    <t>总承包服务费</t>
  </si>
  <si>
    <t>3.5</t>
  </si>
  <si>
    <t>预算包干费</t>
  </si>
  <si>
    <t>3.6</t>
  </si>
  <si>
    <t>工程优质费</t>
  </si>
  <si>
    <t>3.7</t>
  </si>
  <si>
    <t>概算幅度差</t>
  </si>
  <si>
    <t>3.8</t>
  </si>
  <si>
    <t>索赔费用</t>
  </si>
  <si>
    <t>3.9</t>
  </si>
  <si>
    <t>现场签证费用</t>
  </si>
  <si>
    <t>3.10</t>
  </si>
  <si>
    <t>其他费用</t>
  </si>
  <si>
    <t>4</t>
  </si>
  <si>
    <t>税前工程造价</t>
  </si>
  <si>
    <t>5</t>
  </si>
  <si>
    <t>增值税销项税额</t>
  </si>
  <si>
    <t>6</t>
  </si>
  <si>
    <t>总造价</t>
  </si>
  <si>
    <t>7</t>
  </si>
  <si>
    <t>人工费</t>
  </si>
  <si>
    <t>招标控制价合计=1+2+3+5</t>
  </si>
  <si>
    <t>4,872,350.42</t>
  </si>
  <si>
    <t>0.00</t>
  </si>
  <si>
    <t>注：本表适用于单位工程招标控制价或投标报价的汇总，如无单位工程划分，单项工程也使用本表汇总</t>
  </si>
  <si>
    <t>表—04</t>
  </si>
  <si>
    <t>分部分项工程和单价措施项目清单与计价表</t>
  </si>
  <si>
    <t>第 1 页  共 20 页</t>
  </si>
  <si>
    <t>项目编码</t>
  </si>
  <si>
    <t>项目特征描述</t>
  </si>
  <si>
    <t>计量单位</t>
  </si>
  <si>
    <t>工程量</t>
  </si>
  <si>
    <t>全费用综合单价最高限价</t>
  </si>
  <si>
    <t>全费用综合合价最高限价</t>
  </si>
  <si>
    <t>全费用综合单价</t>
  </si>
  <si>
    <t>全费用综合合价</t>
  </si>
  <si>
    <t>其中</t>
  </si>
  <si>
    <t>残疾人过街设施维护</t>
  </si>
  <si>
    <t>040205004030</t>
  </si>
  <si>
    <t>日常巡检维护</t>
  </si>
  <si>
    <t>1.BRT全线共41套残疾人过街设施，包括：信号灯、控制系统、升降平台及其配套设施设备</t>
  </si>
  <si>
    <t>月</t>
  </si>
  <si>
    <t>站务房基础设施维护</t>
  </si>
  <si>
    <t>本页小计</t>
  </si>
  <si>
    <t>注：为计取规费等的使用，可在表中增设其中：“定额人工费”。</t>
  </si>
  <si>
    <t>表—08</t>
  </si>
  <si>
    <t>第 2 页  共 20 页</t>
  </si>
  <si>
    <t>040205004031</t>
  </si>
  <si>
    <t xml:space="preserve">1.站务房门
门体尺寸：高×宽=204cm×73.5cm；材质：不锈钢
门框：厚度为1.5cm；材料：不锈钢
2.玻璃
尺寸：厚度6厘；材料：钢化
3.遮光膜
材料：单孔透遮光膜。
4.投币口玻璃厚度8厘；材料：钢化玻璃。
5.站名不锈钢牌
(1)材质：304不锈钢
(2)字体：雕刻
6.推拉式机房门
（1）尺寸：71.2cm*4.1cm*217.8cm （2）材质：304不锈钢；厚度4.1cm
7.排气扇
（1）规格：150mm（2）额定电压：220V （3）额定频率：50Hz；输入功率：18W
8.站务室卷帘门
BRT全线站台共164樘卷帘门，其尺寸（宽*高）数量如下：
（1）2.8米*3.3米，数量54樘；
（2）1.8米*3.3米，数量29樘；
（3）4.4米*3.3米，数量52樘；
（4）3.4米*3.3米，数量29樘。
9.站务房机房吊架及不锈钢多功能组合柜(壁柜)，BRT全线站务房设备间共有49套吊架和不锈钢多功能组合柜，相关参数如下：
（1）机柜吊架用25mm*38mm 方通烧制安装，尺寸高650mm*宽1400mm*厚600mm(放置两个机柜用600mm*450mm*500mm用)吊顶安装到站务房机房上。
</t>
  </si>
  <si>
    <t>第 3 页  共 20 页</t>
  </si>
  <si>
    <t>静电地板及站台地砖维护</t>
  </si>
  <si>
    <t>040205004036</t>
  </si>
  <si>
    <t>1.BRT站台站务房、机房及BRT调度中心静电地板
规格：600mm*600mm，厚度25mm
面积：980平方米
2.静电地板支架
厚度1.0mm或以上
3.站台地砖
（1）规格：600mm*600mm，厚度：20mm
（2）面积：29450平方米
4.盲道砖
（1）规格：300mm*300mm、厚度：30mm
（2）面积：2261平方米
5.进出站口及站台内井盖（含地砖）
（1）数量：圆形83个，方形：286个
 (2)方形线井尺寸约：长730mm、宽500mm和长720mm、宽490mm；
 (3)圆形沙井盖尺寸约：直径820mm；</t>
  </si>
  <si>
    <t>空调设备维护</t>
  </si>
  <si>
    <t>040205004037</t>
  </si>
  <si>
    <t>空调：
1.天花式空调：10台；
2.壁挂式1.5匹空调：87台
3.壁挂式大1匹空调：83台
4.柜式3匹空调：12台</t>
  </si>
  <si>
    <t>站台喷雾系统维护</t>
  </si>
  <si>
    <t>第 4 页  共 20 页</t>
  </si>
  <si>
    <t>040205004038</t>
  </si>
  <si>
    <t>1.BRT站台共196台喷雾风扇及配套设施：
风扇功率：230W、数量：196台（包括配套的水箱、进排水设施等）
2.全线喷雾风扇正常运行使用涉及的套件包括并不限于进水套件、排水套件、水箱套件等。</t>
  </si>
  <si>
    <t>站台网状护栏维护</t>
  </si>
  <si>
    <t>040205004043</t>
  </si>
  <si>
    <t>119个子站共有网状护栏长度约为3374米</t>
  </si>
  <si>
    <t>站台不锈钢设施维护</t>
  </si>
  <si>
    <t>040205004044</t>
  </si>
  <si>
    <t>维护范围（主要材料为304不锈钢，配高强螺栓等及配套零件）：
1.进站导向不锈钢护栏（现金和刷卡通道分隔）：高1.1米，共366米，厚度1毫米。
2.站台座椅：长度1.5米，宽0.15米，不锈钢材料厚度2毫米；共1428套。
3.便民门：高度1.1米，厚度1毫米，每套长度3.15米；共48套（含导轨等配件）。
4.站台末端应急门：高度1.4米，总长度216米，厚度1毫米。
5.不锈钢导向护栏：
（1）体育中心候车区护栏长46米，高1.12米，厚度1.2mm；夏园候车区护栏：长度35.2米，高度1.12米，厚度1.2毫米。
（2）换乘通道护栏：高度1.1米，共884米，厚度1.2毫米。
6.U型不锈钢护栏：87个，厚度1毫米,宽度0.23米，高度1.1米。</t>
  </si>
  <si>
    <t>第 5 页  共 20 页</t>
  </si>
  <si>
    <t>站台钢结构维护</t>
  </si>
  <si>
    <t>040205004045</t>
  </si>
  <si>
    <t>人员巡查</t>
  </si>
  <si>
    <t>119个子站内钢结构可见面积。</t>
  </si>
  <si>
    <t>站台顶棚维护</t>
  </si>
  <si>
    <t>040205004046</t>
  </si>
  <si>
    <t>1.站台顶棚铝扣板面积约：23645平方米
2.站台顶棚交织区玻璃：
面积约：9800平方米
材料：8mm钢化玻璃+0.76PVB+8mm钢化玻璃
3.顶棚侧面玻璃：
尺寸：214cm×124cm
面积约：2711平方米
材料：8mm钢化玻璃
4.顶棚配套排水设施</t>
  </si>
  <si>
    <t>站台灯箱维护</t>
  </si>
  <si>
    <t>040205004048</t>
  </si>
  <si>
    <t>1.站台大灯箱
数量：119个
尺寸约：337cm*158cm*6cm
2.站台小灯箱
数量：1119个
尺寸约：80cm*158cm*6cm
3.停车卡位灯箱
数量：415个
尺寸约：67.5cm*10cm*50cm
4.出口灯箱
数量：83个
尺寸约：200cm*10cm*50cm</t>
  </si>
  <si>
    <t>站外立式公交指示牌维护（二米立架灯箱）</t>
  </si>
  <si>
    <t>第 6 页  共 20 页</t>
  </si>
  <si>
    <t>040205004049</t>
  </si>
  <si>
    <t>站外立式公交指示牌
数量：103个,
1.框架尺寸：
铝型材框架，240cm*88cm*18cm。
2.框架内玻璃面板两块，每块尺寸：80cm*212cm*0.6cm
材质：6mm厚钢化玻璃 。
3.照明装置：
（1）锂电一体3.2V;
（2) LED高亮灯柱侧光源-灯带；
（3）太阳能板60w.
（4）相关电线线路，
4.液压杆：承压30kg。
5.其他：锁止，合页，三家锁，角铁，加强筋、承托件等
6.对外立式公交指示牌钢结构部分进行病害治理。每年完成不少于30座站外立式公交指示牌整体除锈翻新。</t>
  </si>
  <si>
    <t>040205014008</t>
  </si>
  <si>
    <t>更换信号灯灯杆</t>
  </si>
  <si>
    <t>1.类型:立柱式信号灯杆Φ，含基础：C30砼，600*600*1000mm
2.材质:镀锌钢管
3.规格尺寸:114mm*4mm*4500mm
4.热浸镀锌:柱杆件结构均采用热浸镀锌处理，镀锌量600g/m2；地脚螺栓及连接螺栓件镀锌量350g/m2</t>
  </si>
  <si>
    <t>套</t>
  </si>
  <si>
    <t>040205014009</t>
  </si>
  <si>
    <t>更换交通信号灯</t>
  </si>
  <si>
    <t>1.类型:机动车三灯信号灯具
2.信号灯规格、型号、组数:三色灯具LED式</t>
  </si>
  <si>
    <t>040205002001</t>
  </si>
  <si>
    <t>更换信号灯套管</t>
  </si>
  <si>
    <t>1.电缆管线:2×φ90HDPE电线套管埋于地下</t>
  </si>
  <si>
    <t>m</t>
  </si>
  <si>
    <t>030408001001</t>
  </si>
  <si>
    <t>更换信号灯电缆</t>
  </si>
  <si>
    <t>1.名称:更换信号灯电缆
2.型号:RVV 4×10mm2</t>
  </si>
  <si>
    <t>第 7 页  共 20 页</t>
  </si>
  <si>
    <t>030411006007</t>
  </si>
  <si>
    <t>更换接线盒</t>
  </si>
  <si>
    <t>1.名称:更换接线盒</t>
  </si>
  <si>
    <t>个</t>
  </si>
  <si>
    <t>040205024001</t>
  </si>
  <si>
    <t>更换交通信号灯控制系统</t>
  </si>
  <si>
    <t>1.更换交通信号灯控制系统</t>
  </si>
  <si>
    <t>030405001004</t>
  </si>
  <si>
    <t>更换装蓄电池、太阳能板、设备箱</t>
  </si>
  <si>
    <t>1.名称:更换装蓄电池、太阳能板、设备箱
2.蓄电池：能支持长亮时间达30天。
3.工作电压：DC12V/24V
4.太阳能板：100W，单晶/多晶，安装在信号灯灯杆顶部。
5.设备箱：带锁，大小能装下蓄电池、信号灯控制系统设备；钣金喷塑防腐设计；离地面高于1.7米处，安装在信号灯灯杆上。</t>
  </si>
  <si>
    <t>粤030503016001</t>
  </si>
  <si>
    <t>更换户外无线可视对讲门铃及可视屏幕带喇叭</t>
  </si>
  <si>
    <t>1.名称:更换户外无线可视对讲门铃及可视屏幕带喇叭
2.功能：可视对讲呼叫功能，自动拍照，实时监控，防拆报警，自有信号有效距离不少于20米，户外防水；
3.户外摄像头：两种供电方式，2000MAH锂电池（电池可待机30天），预留电源接口（外机支持宽电源输入：外接电源标配DC12V/1A，100°广角镜头，探测范围1-3米），带防雨罩、PIR、扬声器、呼叫键、mic、摄像头、红外线灯；
4.室内可视主机：不小于7英寸TFT彩屏，扬声器、mic、选择控制键、拍照键、电源接口：外接电源标配DC12V/1A、
5.门铃（求助铃）：户外自发电式门铃，无线信号距离不少于15米。</t>
  </si>
  <si>
    <t>第 8 页  共 20 页</t>
  </si>
  <si>
    <t>040203007007</t>
  </si>
  <si>
    <t>更换残疾人踏板</t>
  </si>
  <si>
    <t>1.主要材料：不锈钢板
2.规格：踏板（L1360*H1200*1.2mm）、方钢管（L*35*35*3mm）构成，具体需结合实际安装环境定制
3.成套残疾人踏板制作，含连接配件、踏板锁链、踏板锁；
4.含拆除及安装；</t>
  </si>
  <si>
    <t>m2</t>
  </si>
  <si>
    <t>030501001001</t>
  </si>
  <si>
    <t>TF(Micro SD)卡</t>
  </si>
  <si>
    <t>1.名称:TF(Micro SD)卡
2.放置于户外无线监控摄像头上或室内可视主机上的TF存储卡，不低于于128G，存取速度不低于：110MB/S，确保录像存储不低于60天。</t>
  </si>
  <si>
    <t>081004005001</t>
  </si>
  <si>
    <t>更换门体（不含玻璃）</t>
  </si>
  <si>
    <t>尺寸：高×宽=204cm×73.5cm；材质：不锈钢</t>
  </si>
  <si>
    <t>樘</t>
  </si>
  <si>
    <t>011505010006</t>
  </si>
  <si>
    <t>更换门体玻璃</t>
  </si>
  <si>
    <t>钢化玻璃；尺寸：955mm×600mm；厚度：6厘。安装新的门体玻璃同时含不锈钢焊接网：网孔18mm、丝径1.5mm，尺寸为955mm×600mm。</t>
  </si>
  <si>
    <t>件</t>
  </si>
  <si>
    <t>040309008001</t>
  </si>
  <si>
    <t>更换遮光膜</t>
  </si>
  <si>
    <t>材料：单孔透遮光膜。</t>
  </si>
  <si>
    <t>011505010007</t>
  </si>
  <si>
    <t>更换投币口玻璃</t>
  </si>
  <si>
    <t>厚度8厘钢化玻璃（弧形，定制，展开面积约0.5平方米）</t>
  </si>
  <si>
    <t>011302001001</t>
  </si>
  <si>
    <t>更换站务房铝扣板</t>
  </si>
  <si>
    <t>宽：100厘米，高：255厘米</t>
  </si>
  <si>
    <t>040205004039</t>
  </si>
  <si>
    <t>更换站名不锈钢牌</t>
  </si>
  <si>
    <t>1.材质：304不锈钢
2.字体：雕刻
3.尺寸：75厘米*65厘米
4.按原状定制</t>
  </si>
  <si>
    <t>块</t>
  </si>
  <si>
    <t>040205004040</t>
  </si>
  <si>
    <t>更换站台的公司铭牌</t>
  </si>
  <si>
    <t>1.材质：304不锈钢
字体：雕刻
3.尺寸：110厘米*35厘米
4.按原状定制</t>
  </si>
  <si>
    <t>第 9 页  共 20 页</t>
  </si>
  <si>
    <t>030404033001</t>
  </si>
  <si>
    <t>更换排气扇</t>
  </si>
  <si>
    <t>1.名称:更换排气扇
2.规格:150mm
3.额定电压:220V
4.额定频率:50Hz
5.输入功率:18W</t>
  </si>
  <si>
    <t>台</t>
  </si>
  <si>
    <t>040205004041</t>
  </si>
  <si>
    <t>站务室外侧整体铭牌</t>
  </si>
  <si>
    <t>尺寸宽4570厘米高3400厘米。内支架用40x40方通制安外面封户外铝朔版，字体以实际需要为准。</t>
  </si>
  <si>
    <t>040205004042</t>
  </si>
  <si>
    <t>告示栏</t>
  </si>
  <si>
    <t>告示栏尺寸长1503mm*高686mm,2.材质:底板为5mm 厚乳白色亚克力板，4个3mm 双层透明亚克力磁吸夹板，边框夹条(木条，2mm 宽，12mm 厚，喷橙色喷漆)</t>
  </si>
  <si>
    <t>030502001001</t>
  </si>
  <si>
    <t>不锈钢多功能组合柜</t>
  </si>
  <si>
    <t>1.机柜吊架用25mm*38mm方通烧制安装，尺寸高650mm*宽1400mm*厚600mm（电机柜用600mm*450mm*500mm）
2.不绣钢工作台层架宽1300mm*高1050mm*深300mm(不锈钢厚1.2mm）内分二层，门分4个，前3个用不绣钢门，第4个用玻璃加不绣钢。
3.不绣钢工作台尺寸高700mm*宽1300mm*深600mm，用料304不锈钢方通做内架再面封1.2mm拉丝面不绣钢板。
4.线路拆除：设备箱设备、光缆、电缆及网络梳理、拆除
5.线路恢复：包括设备安装调试、线路整理、重新布线
6.光缆熔接：光缆迁移到新机柜并熔接开通，含接头盒、耦合器、跳纤
7.辅助材料：电源线、网线、扎带、水晶头等</t>
  </si>
  <si>
    <t>组</t>
  </si>
  <si>
    <t>第 10 页  共 20 页</t>
  </si>
  <si>
    <t>011505010008</t>
  </si>
  <si>
    <t>更换站务房曲面玻璃</t>
  </si>
  <si>
    <t>更换热弯玻璃:圆弧长:820mm(半径450mm)高1300mm：
1.拆除原热弯玻璃
2.制作安装热弯玻璃：材质6mmm+6mm 夹胶透明玻璃，形状如原热弯璃</t>
  </si>
  <si>
    <t>011505010009</t>
  </si>
  <si>
    <t>更换站务房直面玻璃</t>
  </si>
  <si>
    <t>更换直面玻璃:长1000mm,高:1300mm：
1.拆除原直面玻璃
2.制作安装6mm+6mm 夹胶透明平面钢化玻璃</t>
  </si>
  <si>
    <t>040204002001</t>
  </si>
  <si>
    <t>更换地砖</t>
  </si>
  <si>
    <t>规格：600mm*600mm，厚度：20mm
抹灰砂浆：M10</t>
  </si>
  <si>
    <t>040204002002</t>
  </si>
  <si>
    <t>更换盲道砖</t>
  </si>
  <si>
    <t>规格：300mm*300mm，厚度：30mm</t>
  </si>
  <si>
    <t>040203007005</t>
  </si>
  <si>
    <t>更换静电地板</t>
  </si>
  <si>
    <t>600mm*600mm，厚度25mm</t>
  </si>
  <si>
    <t>040203007006</t>
  </si>
  <si>
    <t>更换静电地板支架</t>
  </si>
  <si>
    <t>厚度1.0mm或以上</t>
  </si>
  <si>
    <t>040204006001</t>
  </si>
  <si>
    <t>方形线井盖</t>
  </si>
  <si>
    <t>长730mm、宽500mm</t>
  </si>
  <si>
    <t>040204006002</t>
  </si>
  <si>
    <t>长720mm、宽490mm</t>
  </si>
  <si>
    <t>040204006003</t>
  </si>
  <si>
    <t>圆形沙井盖</t>
  </si>
  <si>
    <t>直径820mm</t>
  </si>
  <si>
    <t>030404031001</t>
  </si>
  <si>
    <t>更换风扇电容</t>
  </si>
  <si>
    <t>1.名称:更换风扇电容
2.适用于柜式3匹空调、壁挂式1.5匹空调、壁挂式大1匹空调等现用的设备。
3.规格:0.8-25UF 综合考虑</t>
  </si>
  <si>
    <t>030404031002</t>
  </si>
  <si>
    <t>更换压缩机电容</t>
  </si>
  <si>
    <t>1.名称:更换压缩机电容
2.适用于柜式3匹空调、壁挂式1.5匹空调、壁挂式大1匹空调等现用的设备。
3.型号:30-35UF 综合考虑</t>
  </si>
  <si>
    <t>第 11 页  共 20 页</t>
  </si>
  <si>
    <t>031001004001</t>
  </si>
  <si>
    <t>连接铜管</t>
  </si>
  <si>
    <t>1.连接铜管
2.适用于柜式3匹空调、壁挂式1.5匹空调、壁挂式大1匹空调等现用的设备。
3.规格、压力等级:6厘、8厘</t>
  </si>
  <si>
    <t>030701003001</t>
  </si>
  <si>
    <t>空调更换</t>
  </si>
  <si>
    <t>1.空调更换:1.5P格力分体空调
2.拆除旧设备，旧件不得放置现场，必须及时清运；同时负责旧件后续处理。
3.安装新设备</t>
  </si>
  <si>
    <t>031001006001</t>
  </si>
  <si>
    <t>排水管改造</t>
  </si>
  <si>
    <t>1.6分PVC给水管
2.拆除旧水管
3.安装新水管</t>
  </si>
  <si>
    <t>030404031003</t>
  </si>
  <si>
    <t>更换风扇马达</t>
  </si>
  <si>
    <t>1.名称:更换风扇马达
2.型号:220V/230W</t>
  </si>
  <si>
    <t>030404031004</t>
  </si>
  <si>
    <t>更换喷雾马达</t>
  </si>
  <si>
    <t>1.名称:更换喷雾马达
2.型号:220V/20W</t>
  </si>
  <si>
    <t>030404031005</t>
  </si>
  <si>
    <t>更换风扇叶片</t>
  </si>
  <si>
    <t>1.名称:更换风扇叶片
2.型号:扇叶三叶</t>
  </si>
  <si>
    <t>040205014007</t>
  </si>
  <si>
    <t>更换杆座</t>
  </si>
  <si>
    <t>1.角度：90度
2.材质：铁</t>
  </si>
  <si>
    <t>030404031006</t>
  </si>
  <si>
    <t>更换网罩</t>
  </si>
  <si>
    <t>1.名称:更换网罩
2.型号:圆形网状，符合风扇使用</t>
  </si>
  <si>
    <t>030404019001</t>
  </si>
  <si>
    <t>更换漏保开关</t>
  </si>
  <si>
    <t>1.名称:更换漏保开关
2.型号:空气带漏电双极16安</t>
  </si>
  <si>
    <t>030404031007</t>
  </si>
  <si>
    <t>更换防尘罩</t>
  </si>
  <si>
    <t>1.名称:更换防尘罩
2.型号:帆布材质</t>
  </si>
  <si>
    <t>030411006005</t>
  </si>
  <si>
    <t>更换防水户外盒</t>
  </si>
  <si>
    <t>1.尺寸适用于保护漏保开关；
2.尺寸适合于保护86型户外底盒及接线柱。</t>
  </si>
  <si>
    <t>030411006006</t>
  </si>
  <si>
    <t>更换底盒</t>
  </si>
  <si>
    <t>1.86型户外底盒（含防水面板）</t>
  </si>
  <si>
    <t>030411004001</t>
  </si>
  <si>
    <t>更换三芯护套线</t>
  </si>
  <si>
    <t>1.名称:更换三芯护套线
2.规格:2.5平方</t>
  </si>
  <si>
    <t>第 12 页  共 20 页</t>
  </si>
  <si>
    <t>030701003002</t>
  </si>
  <si>
    <t>环保空调</t>
  </si>
  <si>
    <t>1.名称:环保空调
2.功率（kw）：0.18
3.拆除旧设备
4.安装新环保空调
5.配直径500MM、高600MM的多功能不锈钢圆形底座 
6.负责供电线路敷设（每台按100米线路、一个双极32A空气带漏电加户外箱（四位）计算）</t>
  </si>
  <si>
    <t>030701003003</t>
  </si>
  <si>
    <t>1.名称:环保空调
2.功率（kw）：0.45
3.拆除旧设备
4.安装新环保空调
5.配直径500MM、高600MM的多功能不锈钢圆形底座
6.负责供电线路敷设（每台按100米线路、一个双极32A空气带漏电加户外箱（四位）计算）</t>
  </si>
  <si>
    <t>030404033002</t>
  </si>
  <si>
    <t>喷雾风扇</t>
  </si>
  <si>
    <t>1.名称:喷雾风扇
2.壁挂式
3.功率：250W到300W
4.噪声：55到70分贝
5.使用时间：连续使用
6.可以三档调风量
7.风扇尺寸：26寸
8.使用面积：40到80平方
9.电压额定功率：220V 350W
10.自带循环水箱
11.拆除旧设备，安装新的喷雾风扇，拆除原供电线路，按规范重新布线。（每台按30米的电线、一位单极10A空气带漏电加户外箱（四位）计算）</t>
  </si>
  <si>
    <t>031001006002</t>
  </si>
  <si>
    <t>1.4分PVC给水管
2.拆除旧水管
3.安装新水管
4.每个风扇位置加球阀。</t>
  </si>
  <si>
    <t>第 13 页  共 20 页</t>
  </si>
  <si>
    <t>040308005005</t>
  </si>
  <si>
    <t>网状护栏翻新（含除锈、涂漆）</t>
  </si>
  <si>
    <t>1.除锈涂漆；
2.喷油漆：
底漆喷涂材料：环氧富锌1遍；中层漆：环氧云铁1层；面漆喷涂材料：丙烯酸脂肪聚氨酯1次。</t>
  </si>
  <si>
    <t>040309001007</t>
  </si>
  <si>
    <t>制安站台不锈钢网状护栏</t>
  </si>
  <si>
    <t>1.高115cm、长分别有85cm、88cm、100cm、103cm、130cm几种，整体304不锈钢材料。
2.网栏钢丝：粗3mm、间距30mm×30mm。
3.内框：U型冷轧钢板，厚5mm，宽75mm。
4.外框：方管，厚3mm，15×30mm。
5.柱子：方管，厚3mm；1000×60×30mm。
6.螺栓：8×12mm。
7.表面为304不锈钢拉丝。
8.链接构建:“耳朵”,50×50×5mm。
9.扶手：直径6cm，厚0.5mm。
10.含扶手总高度为120cm。</t>
  </si>
  <si>
    <t>第 14 页  共 20 页</t>
  </si>
  <si>
    <t>040309001008</t>
  </si>
  <si>
    <t>制安站台铁制网状护栏</t>
  </si>
  <si>
    <t>1.高统一115cm、长分别有85cm、88cm、100cm、103cm、130cm几种，整体酸性电镀烤漆。                           
2.网栏钢丝：粗3mm、间距30mm×30mm。                
3.内框：U型冷轧钢板，厚5mm，宽75mm。
4.外框：方管，厚3mm，15×30mm。
5.柱子：方管，厚3mm，1000×60×30mm。
6.螺栓：8×12mm。
7.油漆：C04-2浅灰酸性磁漆。
8.链接构建：“耳朵”，50×50×5mm。
9.扶手：直径6cm，厚0.5mm。
10.含扶手总高度为120cm。</t>
  </si>
  <si>
    <t>040309001009</t>
  </si>
  <si>
    <t>进站导向不锈钢分隔护栏</t>
  </si>
  <si>
    <t>主要材料：直径为58mm和63mm壁厚1.2毫米的304不锈钢圆管、不锈钢高强螺栓等</t>
  </si>
  <si>
    <t>040309001010</t>
  </si>
  <si>
    <t>站台座椅</t>
  </si>
  <si>
    <t>主要材料：304不锈钢、2000*60毫米304不锈钢板压制管、不锈钢高强螺栓等</t>
  </si>
  <si>
    <t>040309001011</t>
  </si>
  <si>
    <t>便民门</t>
  </si>
  <si>
    <t>主要材料：厚度1.2毫米304不锈钢管、底部滑轮</t>
  </si>
  <si>
    <t>010802001001</t>
  </si>
  <si>
    <t>站台末端应急门</t>
  </si>
  <si>
    <t>主要材料：304不锈钢钢管、强磁铁、地轮（直径10公分橡胶轮）等</t>
  </si>
  <si>
    <t>040309001012</t>
  </si>
  <si>
    <t>候乘区不锈钢导向护栏</t>
  </si>
  <si>
    <t>主要材料：壁厚1.2毫米304不锈钢管、1.2毫米304不锈钢指引牌</t>
  </si>
  <si>
    <t>第 15 页  共 20 页</t>
  </si>
  <si>
    <t>全费用综合单价（元）</t>
  </si>
  <si>
    <t>全费用综合合价（元）</t>
  </si>
  <si>
    <t>全费用投标综合单价（元）</t>
  </si>
  <si>
    <t>全费用投标综合合价（元）</t>
  </si>
  <si>
    <t>040307007001</t>
  </si>
  <si>
    <t>金属除锈</t>
  </si>
  <si>
    <t>1.打磨方式：轮砂机打磨
2.除锈涂漆：底油油防锈底漆</t>
  </si>
  <si>
    <t>t</t>
  </si>
  <si>
    <t>040308005006</t>
  </si>
  <si>
    <t>金属面油漆</t>
  </si>
  <si>
    <t>1.除锈涂漆；
2.喷油漆：
底漆喷涂材料：环氧富锌1遍；中间层漆喷涂材料：环氧云母氧化铁中间漆（厚浆）；工艺数量：1遍；面漆喷涂材料：丙烯酸脂肪聚氨酯1次。</t>
  </si>
  <si>
    <t>040307007002</t>
  </si>
  <si>
    <t>钢结构维修</t>
  </si>
  <si>
    <t>1.焊缝修补:剔除损坏部分,边口整理,修补焊缝</t>
  </si>
  <si>
    <t>040308005007</t>
  </si>
  <si>
    <t>铲除原有金属面油漆</t>
  </si>
  <si>
    <t>1.部位:钢护栏 
2.材料品种及工艺要求:铲除原有损坏的油漆面</t>
  </si>
  <si>
    <t>011505010010</t>
  </si>
  <si>
    <t>更换顶棚玻璃</t>
  </si>
  <si>
    <t>顶棚钢化玻璃：单层厚度：12mm，双层玻璃并夹胶工艺，每件尺寸约为214cm×124cm</t>
  </si>
  <si>
    <t>011505010011</t>
  </si>
  <si>
    <t>更换顶棚铝扣板</t>
  </si>
  <si>
    <t>2.5mm厚铝单板金属层面板（每件尺寸约为1.185米*0.98米）；
2.5mm厚单层内衬铝板以及相关材料。</t>
  </si>
  <si>
    <t>040201019001</t>
  </si>
  <si>
    <t>防水修补</t>
  </si>
  <si>
    <t>1.清除老化材料；
2.修补材料：丁基胶防水胶带（厚度至少1.5mm，高纯度丁基，加厚铝箔耐磨隔热、粘性强、防水止漏）。</t>
  </si>
  <si>
    <t>011505010012</t>
  </si>
  <si>
    <t>更换侧面玻璃</t>
  </si>
  <si>
    <t>1.更换钢化玻璃，厚度为6MM，每件尺寸约为1.48米*0.935米</t>
  </si>
  <si>
    <t>第 16 页  共 20 页</t>
  </si>
  <si>
    <t>040205004047</t>
  </si>
  <si>
    <t>更换顶棚玻璃遮光膜</t>
  </si>
  <si>
    <t>1.名称及品牌：户外全遮光万能贴膜，可选品牌有威诗柏、3m、强生（需提供厂家出厂证明）
2.材料厚度：0.1mm
3.胶水：30μ
4.底纸：150g 
5.材料可见光透过率：5%
6.材料可见光反射率：95%
7.材料特征：防晒、隔热、耐磨。
8.样式：与中山大道BRT进出站台玻璃顶棚贴膜样式一致
9.安装位置：中山大道BRT站台自动售卖机区域玻璃顶棚
10.安装工艺：贴膜前必须全面清洗玻璃面，保证所有站台玻璃膜全部张贴工整，无气泡，水泡，无尘，无拼接位。产品抗紫外线，耐候性强，质保期内不得出现褪色及开裂现象。
11.含安装、运输、脚手架租赁及夜间安装等费用
12.安装地点：体育中心BRT站台392㎡；岗顶BRT站台262㎡；师大暨大314㎡；华景新城262㎡；上社132㎡；学院158㎡（按实际面积计算）</t>
  </si>
  <si>
    <t>站台防撞墙维护</t>
  </si>
  <si>
    <t>040308005008</t>
  </si>
  <si>
    <t>站台防撞墙翻新（每处大于10平方米）</t>
  </si>
  <si>
    <t>对站台防撞墙内外两个表面翻新</t>
  </si>
  <si>
    <t>011507003007</t>
  </si>
  <si>
    <t>灯箱玻璃</t>
  </si>
  <si>
    <t>8mm钢化玻璃，包括两种尺寸：
大灯箱玻璃：3.52米*1.385米；小灯箱玻璃：0.775米*1.39米</t>
  </si>
  <si>
    <t>第 17 页  共 20 页</t>
  </si>
  <si>
    <t>011507003008</t>
  </si>
  <si>
    <t>PVC底板</t>
  </si>
  <si>
    <t>1.材料：5mm乳白色PVC硬板
2.能安装到站外立式公交指示牌框架内，尺寸比240cm*88cm略小</t>
  </si>
  <si>
    <t>040205003043</t>
  </si>
  <si>
    <t>支撑杆</t>
  </si>
  <si>
    <t>液压支撑杆：承重30KG</t>
  </si>
  <si>
    <t>条</t>
  </si>
  <si>
    <t>011507003009</t>
  </si>
  <si>
    <t>面板玻璃</t>
  </si>
  <si>
    <t>80cm*212cm*0.6cm
材质：6mm厚钢化玻璃</t>
  </si>
  <si>
    <t>011507003010</t>
  </si>
  <si>
    <t>030405001005</t>
  </si>
  <si>
    <t>锂电池（含控制器）</t>
  </si>
  <si>
    <t>1.名称:更换锂电池（含控制器）
2.3.2V,尺寸按原尺寸，不低于原标准更换</t>
  </si>
  <si>
    <t>030405001006</t>
  </si>
  <si>
    <t>1.名称:更换锂电池（含控制器）
2.20AH,尺寸按原尺寸，不低于原标准更换</t>
  </si>
  <si>
    <t>030405002001</t>
  </si>
  <si>
    <t>太阳能板</t>
  </si>
  <si>
    <t>1.名称:更换太阳能板
2.60w，尺寸按原尺寸，不低于原标准更换</t>
  </si>
  <si>
    <t>030405002002</t>
  </si>
  <si>
    <t>1.名称:更换太阳能板
2.120W，尺寸按原尺寸，不低于原标准更换</t>
  </si>
  <si>
    <t>030412004001</t>
  </si>
  <si>
    <t>LED灯条</t>
  </si>
  <si>
    <t>1.更换LED灯条
2.总功率60W，12V</t>
  </si>
  <si>
    <t>040205003044</t>
  </si>
  <si>
    <t>指引设施维护</t>
  </si>
  <si>
    <t>站台黄色安全线维护</t>
  </si>
  <si>
    <t>040205008001</t>
  </si>
  <si>
    <t>黄色安全线翻新</t>
  </si>
  <si>
    <t>材料：3M防滑条
厚度：3mm
宽：10cm</t>
  </si>
  <si>
    <t>第 18 页  共 20 页</t>
  </si>
  <si>
    <t>标识指引类设施维护</t>
  </si>
  <si>
    <t>011507003011</t>
  </si>
  <si>
    <t>单体壁挂式线路指示牌灯箱更换</t>
  </si>
  <si>
    <t>1.整高：200cm
2.整宽：140cm
3.整厚：8cm
4.外框材质：厚度2mm304不锈钢
5.见光面：长185cm、宽125cm</t>
  </si>
  <si>
    <t>011505002001</t>
  </si>
  <si>
    <t>末班车提示挂架</t>
  </si>
  <si>
    <t>304不锈钢架，高143cm，宽27cm米。</t>
  </si>
  <si>
    <t>040205004051</t>
  </si>
  <si>
    <t>户外背胶过哑膜</t>
  </si>
  <si>
    <t>1.类型:背胶过哑膜</t>
  </si>
  <si>
    <t>040205004052</t>
  </si>
  <si>
    <t>户外背胶过哑膜裱三厘安迪板</t>
  </si>
  <si>
    <t>1.类型:3mm安迪板、过哑膜</t>
  </si>
  <si>
    <t>040205004053</t>
  </si>
  <si>
    <t>户外背胶过哑膜裱2mm乳白色有机板</t>
  </si>
  <si>
    <t>1.类型:2mm乳白色有机板、过哑膜</t>
  </si>
  <si>
    <t>040205004054</t>
  </si>
  <si>
    <t>户外背胶过哑膜裱1mmPVC软片</t>
  </si>
  <si>
    <t>1.类型:1mmPVC软片、过哑膜</t>
  </si>
  <si>
    <t>040205004055</t>
  </si>
  <si>
    <t>户外透明背胶过哑膜</t>
  </si>
  <si>
    <t>1.类型:透明背胶过哑膜</t>
  </si>
  <si>
    <t>040205004056</t>
  </si>
  <si>
    <t>户外灯片过哑膜</t>
  </si>
  <si>
    <t>1.类型:灯片、过哑膜</t>
  </si>
  <si>
    <t>应急材料采购</t>
  </si>
  <si>
    <t>040205003045</t>
  </si>
  <si>
    <t>疏通机弹簧</t>
  </si>
  <si>
    <t>1.规格、尺寸：15米-16mm</t>
  </si>
  <si>
    <t>卷</t>
  </si>
  <si>
    <t>040205003046</t>
  </si>
  <si>
    <t>强光手电筒</t>
  </si>
  <si>
    <t>1.规格、尺寸：可以续航15到30小时，USB充电</t>
  </si>
  <si>
    <t>040205003047</t>
  </si>
  <si>
    <t>防水胶带</t>
  </si>
  <si>
    <t>1.规格、尺寸：10CM*10M</t>
  </si>
  <si>
    <t>040205003048</t>
  </si>
  <si>
    <t>氟碳漆</t>
  </si>
  <si>
    <t>1.规格、尺寸：18L/桶</t>
  </si>
  <si>
    <t>桶</t>
  </si>
  <si>
    <t>040205003049</t>
  </si>
  <si>
    <t>安全警示带</t>
  </si>
  <si>
    <t>1.规格、尺寸：警戒专用</t>
  </si>
  <si>
    <t>040205003050</t>
  </si>
  <si>
    <t>警戒灯</t>
  </si>
  <si>
    <t>1.警戒灯</t>
  </si>
  <si>
    <t>盏</t>
  </si>
  <si>
    <t>040205003051</t>
  </si>
  <si>
    <t>双电源自动切换开关</t>
  </si>
  <si>
    <t>1.规格、尺寸：型号100A</t>
  </si>
  <si>
    <t>第 19 页  共 20 页</t>
  </si>
  <si>
    <t>040205003052</t>
  </si>
  <si>
    <t>双电源自动切换控制器</t>
  </si>
  <si>
    <t>040205003053</t>
  </si>
  <si>
    <t>电缆电线</t>
  </si>
  <si>
    <t>1.规格、尺寸：BVR铜芯聚氯乙烯绝缘电缆(5×4mm2)</t>
  </si>
  <si>
    <t>040205003054</t>
  </si>
  <si>
    <t>1.规格、尺寸：BVR铜芯聚氯乙烯绝缘电缆(4×2.5mm2)</t>
  </si>
  <si>
    <t>040205003055</t>
  </si>
  <si>
    <t>1.规格、尺寸：BVV铜芯聚氯乙烯绝缘护套电线(2.5mm2)</t>
  </si>
  <si>
    <t>040205003056</t>
  </si>
  <si>
    <t>绝缘胶布</t>
  </si>
  <si>
    <t>1.规格、尺寸：3M品牌</t>
  </si>
  <si>
    <t>040205003057</t>
  </si>
  <si>
    <t>扎带</t>
  </si>
  <si>
    <t>1.规格、尺寸：Φ5mm×50mm～Φ5mm×200mm</t>
  </si>
  <si>
    <t>包</t>
  </si>
  <si>
    <t>040205003058</t>
  </si>
  <si>
    <t>玻璃胶</t>
  </si>
  <si>
    <t>1.规格、尺寸：中性</t>
  </si>
  <si>
    <t>支</t>
  </si>
  <si>
    <t>040205003059</t>
  </si>
  <si>
    <t>硅酮密封胶</t>
  </si>
  <si>
    <t>040205003060</t>
  </si>
  <si>
    <t>水泥</t>
  </si>
  <si>
    <t>1.规格、尺寸：速硬型膨胀（50KG)</t>
  </si>
  <si>
    <t>040205003061</t>
  </si>
  <si>
    <t>玻璃胶枪</t>
  </si>
  <si>
    <t>1.规格、尺寸：9寸</t>
  </si>
  <si>
    <t>把</t>
  </si>
  <si>
    <t>040205003062</t>
  </si>
  <si>
    <t>万能角铁</t>
  </si>
  <si>
    <t>1.规格、尺寸：4cm×4cm，3m</t>
  </si>
  <si>
    <t>040205003063</t>
  </si>
  <si>
    <t>固定三角板</t>
  </si>
  <si>
    <t>1.固定三角板</t>
  </si>
  <si>
    <t>040205003064</t>
  </si>
  <si>
    <t>阳光板</t>
  </si>
  <si>
    <t>1.规格、尺寸：聚碳酸酯6m×2.2m</t>
  </si>
  <si>
    <t>040205003065</t>
  </si>
  <si>
    <t>挡板</t>
  </si>
  <si>
    <t>1.规格、尺寸：灰色PVC塑胶 5mm</t>
  </si>
  <si>
    <t>040205003066</t>
  </si>
  <si>
    <t>PVC水管</t>
  </si>
  <si>
    <t>1.规格、尺寸：4分 PVC水管</t>
  </si>
  <si>
    <t>040205003067</t>
  </si>
  <si>
    <t>1.规格、尺寸：6分 PVC水管</t>
  </si>
  <si>
    <t>040205003068</t>
  </si>
  <si>
    <t>PVC水管转接口</t>
  </si>
  <si>
    <t>1.规格、尺寸：6分直通转接头</t>
  </si>
  <si>
    <t>040205003069</t>
  </si>
  <si>
    <t>1.规格、尺寸：6分弯头转接头</t>
  </si>
  <si>
    <t>040205003070</t>
  </si>
  <si>
    <t>1.规格、尺寸：4分直通转接头</t>
  </si>
  <si>
    <t>040205003071</t>
  </si>
  <si>
    <t>1.规格、尺寸：4分弯头转接头</t>
  </si>
  <si>
    <t>040205003072</t>
  </si>
  <si>
    <t>1.规格、尺寸：6分转4分转接头</t>
  </si>
  <si>
    <t>040205003073</t>
  </si>
  <si>
    <t>PVC胶水</t>
  </si>
  <si>
    <t>1.PVC胶水</t>
  </si>
  <si>
    <t>瓶</t>
  </si>
  <si>
    <t>第 20 页  共 20 页</t>
  </si>
  <si>
    <t>040205003074</t>
  </si>
  <si>
    <t>管码</t>
  </si>
  <si>
    <t>1.规格、尺寸：4分 管码</t>
  </si>
  <si>
    <t>040205003075</t>
  </si>
  <si>
    <t>1.规格、尺寸：6分 管码</t>
  </si>
  <si>
    <t>040205003076</t>
  </si>
  <si>
    <t>不锈钢喉箍</t>
  </si>
  <si>
    <t>1.规格、尺寸：1寸</t>
  </si>
  <si>
    <t>040205003077</t>
  </si>
  <si>
    <t>胶粒</t>
  </si>
  <si>
    <t>1.规格、尺寸：8mm</t>
  </si>
  <si>
    <t>粒</t>
  </si>
  <si>
    <t>040205003078</t>
  </si>
  <si>
    <t>拉钉枪</t>
  </si>
  <si>
    <t>1.规格、尺寸：拉柳能力：3.0/3.2-4.0-4.8/5.0</t>
  </si>
  <si>
    <t>040205003079</t>
  </si>
  <si>
    <t>抽芯钉</t>
  </si>
  <si>
    <t>1.规格、尺寸：Φ5mm×12mm</t>
  </si>
  <si>
    <t>盒</t>
  </si>
  <si>
    <t>040205003080</t>
  </si>
  <si>
    <t>尼龙绳</t>
  </si>
  <si>
    <t>1.规格、尺寸：Ф6mm</t>
  </si>
  <si>
    <t>040205003081</t>
  </si>
  <si>
    <t>沙袋</t>
  </si>
  <si>
    <t>1.每袋25公斤</t>
  </si>
  <si>
    <t>袋</t>
  </si>
  <si>
    <t>040205003082</t>
  </si>
  <si>
    <t>抽水泵</t>
  </si>
  <si>
    <t>1.扬程：15米
2.功率：220V/750W
3.额定电流：13.7
4.出水管直径1寸</t>
  </si>
  <si>
    <t>040205003083</t>
  </si>
  <si>
    <t>抽水泵水管配件</t>
  </si>
  <si>
    <t>1.规格尺寸:直径1寸、网纹管</t>
  </si>
  <si>
    <t>040205003084</t>
  </si>
  <si>
    <t>移动配电箱</t>
  </si>
  <si>
    <t>规格：500mm×400mm×250mm  
1.配220V 63A带漏电双极开关
2.32A 双极开关2个 
3.10A 二三插座面板2个</t>
  </si>
  <si>
    <t>站台外观维护</t>
  </si>
  <si>
    <t>040205004057</t>
  </si>
  <si>
    <t>保持BRT站台整体外观的整洁，包括但不限于BRT站台面向社会车道和面向BRT专用道的外立面以及顶棚的外观维护
1.每次清洁约70000平方米。
2.需要配备适合高空作业的有关车辆和设备（顶棚高度最高约4.3米）</t>
  </si>
  <si>
    <t>次</t>
  </si>
  <si>
    <t>措施项目</t>
  </si>
  <si>
    <t>合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</si>
</sst>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0_ "/>
  </numFmts>
  <fonts count="27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u/>
      <sz val="9"/>
      <name val="宋体"/>
      <charset val="134"/>
    </font>
    <font>
      <sz val="11"/>
      <color theme="1"/>
      <name val="??"/>
      <charset val="134"/>
      <scheme val="minor"/>
    </font>
    <font>
      <sz val="11"/>
      <name val="宋体"/>
      <charset val="134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2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3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2" fillId="13" borderId="2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</cellStyleXfs>
  <cellXfs count="66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left" vertical="top" wrapText="1"/>
    </xf>
    <xf numFmtId="0" fontId="5" fillId="2" borderId="0" xfId="49" applyFont="1" applyFill="1" applyAlignment="1">
      <alignment horizontal="left" vertical="top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right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10" xfId="49" applyFont="1" applyFill="1" applyBorder="1" applyAlignment="1">
      <alignment vertical="center" wrapText="1"/>
    </xf>
    <xf numFmtId="0" fontId="2" fillId="2" borderId="11" xfId="49" applyFont="1" applyFill="1" applyBorder="1" applyAlignment="1">
      <alignment horizontal="center" vertical="center" wrapText="1"/>
    </xf>
    <xf numFmtId="0" fontId="2" fillId="2" borderId="12" xfId="49" applyFont="1" applyFill="1" applyBorder="1" applyAlignment="1">
      <alignment horizontal="center" vertical="center" wrapText="1"/>
    </xf>
    <xf numFmtId="0" fontId="2" fillId="2" borderId="13" xfId="49" applyFont="1" applyFill="1" applyBorder="1" applyAlignment="1">
      <alignment horizontal="center" vertical="center" wrapText="1"/>
    </xf>
    <xf numFmtId="0" fontId="2" fillId="2" borderId="14" xfId="49" applyFont="1" applyFill="1" applyBorder="1" applyAlignment="1">
      <alignment horizontal="right" vertical="center" wrapText="1"/>
    </xf>
    <xf numFmtId="0" fontId="2" fillId="2" borderId="12" xfId="49" applyFont="1" applyFill="1" applyBorder="1" applyAlignment="1">
      <alignment horizontal="right" vertical="center" wrapText="1"/>
    </xf>
    <xf numFmtId="0" fontId="2" fillId="2" borderId="7" xfId="49" applyFont="1" applyFill="1" applyBorder="1" applyAlignment="1">
      <alignment horizontal="right" vertical="center" wrapText="1"/>
    </xf>
    <xf numFmtId="0" fontId="2" fillId="2" borderId="15" xfId="49" applyFont="1" applyFill="1" applyBorder="1" applyAlignment="1">
      <alignment horizontal="right" vertical="center" wrapText="1"/>
    </xf>
    <xf numFmtId="0" fontId="2" fillId="2" borderId="16" xfId="49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right" vertical="top" wrapText="1"/>
    </xf>
    <xf numFmtId="0" fontId="3" fillId="2" borderId="5" xfId="49" applyFont="1" applyFill="1" applyBorder="1" applyAlignment="1">
      <alignment horizontal="center" vertical="center" wrapText="1"/>
    </xf>
    <xf numFmtId="0" fontId="2" fillId="2" borderId="10" xfId="49" applyFont="1" applyFill="1" applyBorder="1" applyAlignment="1">
      <alignment horizontal="center" vertical="center" wrapText="1"/>
    </xf>
    <xf numFmtId="0" fontId="2" fillId="2" borderId="5" xfId="49" applyNumberFormat="1" applyFont="1" applyFill="1" applyBorder="1" applyAlignment="1">
      <alignment horizontal="right" vertical="center" wrapText="1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right" wrapText="1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1" fillId="2" borderId="0" xfId="49" applyNumberFormat="1" applyFont="1" applyFill="1" applyAlignment="1">
      <alignment horizontal="center" vertical="center" wrapText="1"/>
    </xf>
    <xf numFmtId="0" fontId="7" fillId="2" borderId="0" xfId="49" applyFont="1" applyFill="1" applyAlignment="1">
      <alignment vertical="center"/>
    </xf>
    <xf numFmtId="0" fontId="2" fillId="2" borderId="0" xfId="49" applyFont="1" applyFill="1" applyAlignment="1"/>
    <xf numFmtId="0" fontId="2" fillId="2" borderId="0" xfId="49" applyFont="1" applyFill="1" applyAlignment="1">
      <alignment wrapText="1"/>
    </xf>
    <xf numFmtId="176" fontId="2" fillId="2" borderId="0" xfId="49" applyNumberFormat="1" applyFont="1" applyFill="1" applyAlignment="1">
      <alignment wrapText="1"/>
    </xf>
    <xf numFmtId="0" fontId="7" fillId="2" borderId="1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176" fontId="7" fillId="2" borderId="2" xfId="49" applyNumberFormat="1" applyFont="1" applyFill="1" applyBorder="1" applyAlignment="1">
      <alignment horizontal="center" vertical="center" wrapText="1"/>
    </xf>
    <xf numFmtId="176" fontId="7" fillId="2" borderId="3" xfId="49" applyNumberFormat="1" applyFont="1" applyFill="1" applyBorder="1" applyAlignment="1">
      <alignment horizontal="center" vertical="center" wrapText="1"/>
    </xf>
    <xf numFmtId="0" fontId="7" fillId="2" borderId="10" xfId="49" applyFont="1" applyFill="1" applyBorder="1" applyAlignment="1">
      <alignment horizontal="center" vertical="center" wrapText="1"/>
    </xf>
    <xf numFmtId="0" fontId="7" fillId="2" borderId="17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left" vertical="center" wrapText="1"/>
    </xf>
    <xf numFmtId="176" fontId="7" fillId="2" borderId="13" xfId="49" applyNumberFormat="1" applyFont="1" applyFill="1" applyBorder="1" applyAlignment="1">
      <alignment horizontal="right" vertical="center" wrapText="1"/>
    </xf>
    <xf numFmtId="0" fontId="7" fillId="2" borderId="18" xfId="49" applyFont="1" applyFill="1" applyBorder="1" applyAlignment="1">
      <alignment horizontal="right" vertical="center" wrapText="1"/>
    </xf>
    <xf numFmtId="177" fontId="6" fillId="0" borderId="0" xfId="0" applyNumberFormat="1" applyFont="1" applyFill="1" applyAlignment="1">
      <alignment vertical="center"/>
    </xf>
    <xf numFmtId="0" fontId="7" fillId="2" borderId="4" xfId="49" applyFont="1" applyFill="1" applyBorder="1" applyAlignment="1">
      <alignment horizontal="center" vertical="center" wrapText="1"/>
    </xf>
    <xf numFmtId="176" fontId="7" fillId="2" borderId="5" xfId="49" applyNumberFormat="1" applyFont="1" applyFill="1" applyBorder="1" applyAlignment="1">
      <alignment horizontal="right" vertical="center" wrapText="1"/>
    </xf>
    <xf numFmtId="176" fontId="7" fillId="2" borderId="14" xfId="49" applyNumberFormat="1" applyFont="1" applyFill="1" applyBorder="1" applyAlignment="1">
      <alignment horizontal="right" vertical="center" wrapText="1"/>
    </xf>
    <xf numFmtId="0" fontId="7" fillId="2" borderId="12" xfId="49" applyFont="1" applyFill="1" applyBorder="1" applyAlignment="1">
      <alignment horizontal="center" vertical="center" wrapText="1"/>
    </xf>
    <xf numFmtId="178" fontId="6" fillId="0" borderId="0" xfId="0" applyNumberFormat="1" applyFont="1" applyFill="1" applyAlignment="1">
      <alignment vertical="center"/>
    </xf>
    <xf numFmtId="0" fontId="7" fillId="2" borderId="12" xfId="49" applyFont="1" applyFill="1" applyBorder="1" applyAlignment="1">
      <alignment horizontal="right" vertical="center" wrapText="1"/>
    </xf>
    <xf numFmtId="176" fontId="2" fillId="2" borderId="5" xfId="49" applyNumberFormat="1" applyFont="1" applyFill="1" applyBorder="1" applyAlignment="1">
      <alignment horizontal="right" vertical="center" wrapText="1"/>
    </xf>
    <xf numFmtId="176" fontId="2" fillId="2" borderId="14" xfId="49" applyNumberFormat="1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7" fillId="2" borderId="7" xfId="49" applyFont="1" applyFill="1" applyBorder="1" applyAlignment="1">
      <alignment horizontal="center" vertical="center" wrapText="1"/>
    </xf>
    <xf numFmtId="176" fontId="7" fillId="2" borderId="7" xfId="49" applyNumberFormat="1" applyFont="1" applyFill="1" applyBorder="1" applyAlignment="1">
      <alignment horizontal="right" vertical="center" wrapText="1"/>
    </xf>
    <xf numFmtId="176" fontId="7" fillId="2" borderId="15" xfId="49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31"/>
  <sheetViews>
    <sheetView tabSelected="1" workbookViewId="0">
      <selection activeCell="E10" sqref="E10"/>
    </sheetView>
  </sheetViews>
  <sheetFormatPr defaultColWidth="12" defaultRowHeight="13.8"/>
  <cols>
    <col min="1" max="1" width="5.5" style="35" customWidth="1"/>
    <col min="2" max="2" width="12" style="35"/>
    <col min="3" max="3" width="27" style="35" customWidth="1"/>
    <col min="4" max="4" width="25" style="36" customWidth="1"/>
    <col min="5" max="5" width="20.8333333333333" style="36" customWidth="1"/>
    <col min="6" max="6" width="21.8333333333333" style="35" customWidth="1"/>
    <col min="7" max="7" width="22" style="35"/>
    <col min="8" max="8" width="23.5" style="35"/>
    <col min="9" max="9" width="16.5625" style="35" customWidth="1"/>
    <col min="10" max="10" width="13.2916666666667" style="35"/>
    <col min="11" max="16384" width="12" style="35"/>
  </cols>
  <sheetData>
    <row r="1" ht="25.8" spans="1:6">
      <c r="A1" s="1" t="s">
        <v>0</v>
      </c>
      <c r="B1" s="1"/>
      <c r="C1" s="1"/>
      <c r="D1" s="37"/>
      <c r="E1" s="37"/>
      <c r="F1" s="1"/>
    </row>
    <row r="2" ht="31" customHeight="1" spans="1:6">
      <c r="A2" s="38" t="s">
        <v>1</v>
      </c>
      <c r="B2" s="39"/>
      <c r="C2" s="40"/>
      <c r="D2" s="41"/>
      <c r="E2" s="41"/>
      <c r="F2" s="40"/>
    </row>
    <row r="3" ht="33" customHeight="1" spans="1:6">
      <c r="A3" s="42" t="s">
        <v>2</v>
      </c>
      <c r="B3" s="43" t="s">
        <v>3</v>
      </c>
      <c r="C3" s="43"/>
      <c r="D3" s="44" t="s">
        <v>4</v>
      </c>
      <c r="E3" s="45" t="s">
        <v>5</v>
      </c>
      <c r="F3" s="46" t="s">
        <v>6</v>
      </c>
    </row>
    <row r="4" ht="45" customHeight="1" spans="1:8">
      <c r="A4" s="47" t="s">
        <v>7</v>
      </c>
      <c r="B4" s="48" t="s">
        <v>8</v>
      </c>
      <c r="C4" s="48"/>
      <c r="D4" s="49">
        <f>D5*3</f>
        <v>14617051.26</v>
      </c>
      <c r="E4" s="49"/>
      <c r="F4" s="50"/>
      <c r="G4" s="51"/>
      <c r="H4" s="51"/>
    </row>
    <row r="5" ht="45" customHeight="1" spans="1:10">
      <c r="A5" s="52" t="s">
        <v>9</v>
      </c>
      <c r="B5" s="48" t="s">
        <v>10</v>
      </c>
      <c r="C5" s="48"/>
      <c r="D5" s="53">
        <f>+D6+D7</f>
        <v>4872350.42</v>
      </c>
      <c r="E5" s="54"/>
      <c r="F5" s="55"/>
      <c r="G5" s="56"/>
      <c r="H5" s="56"/>
      <c r="I5" s="64"/>
      <c r="J5" s="51"/>
    </row>
    <row r="6" ht="27" customHeight="1" spans="1:10">
      <c r="A6" s="52" t="s">
        <v>11</v>
      </c>
      <c r="B6" s="48" t="s">
        <v>12</v>
      </c>
      <c r="C6" s="48"/>
      <c r="D6" s="53">
        <v>1214875.32</v>
      </c>
      <c r="E6" s="54"/>
      <c r="F6" s="55" t="s">
        <v>13</v>
      </c>
      <c r="G6" s="56"/>
      <c r="H6" s="56"/>
      <c r="I6" s="65"/>
      <c r="J6" s="51"/>
    </row>
    <row r="7" ht="42" customHeight="1" spans="1:8">
      <c r="A7" s="52" t="s">
        <v>14</v>
      </c>
      <c r="B7" s="48" t="s">
        <v>15</v>
      </c>
      <c r="C7" s="48"/>
      <c r="D7" s="53">
        <v>3657475.1</v>
      </c>
      <c r="E7" s="54"/>
      <c r="F7" s="55" t="s">
        <v>16</v>
      </c>
      <c r="G7" s="56"/>
      <c r="H7" s="56"/>
    </row>
    <row r="8" ht="14.4" spans="1:6">
      <c r="A8" s="52"/>
      <c r="B8" s="48"/>
      <c r="C8" s="48"/>
      <c r="D8" s="53"/>
      <c r="E8" s="54"/>
      <c r="F8" s="55"/>
    </row>
    <row r="9" ht="14.4" spans="1:6">
      <c r="A9" s="52"/>
      <c r="B9" s="48"/>
      <c r="C9" s="48"/>
      <c r="D9" s="53"/>
      <c r="E9" s="54"/>
      <c r="F9" s="57"/>
    </row>
    <row r="10" ht="14.4" spans="1:9">
      <c r="A10" s="52"/>
      <c r="B10" s="48"/>
      <c r="C10" s="48"/>
      <c r="D10" s="53"/>
      <c r="E10" s="54"/>
      <c r="F10" s="57"/>
      <c r="I10" s="64"/>
    </row>
    <row r="11" ht="12" spans="1:6">
      <c r="A11" s="6"/>
      <c r="B11" s="8"/>
      <c r="C11" s="8"/>
      <c r="D11" s="58"/>
      <c r="E11" s="59"/>
      <c r="F11" s="24"/>
    </row>
    <row r="12" ht="12" spans="1:6">
      <c r="A12" s="6"/>
      <c r="B12" s="8"/>
      <c r="C12" s="8"/>
      <c r="D12" s="58"/>
      <c r="E12" s="59"/>
      <c r="F12" s="24"/>
    </row>
    <row r="13" ht="12" spans="1:6">
      <c r="A13" s="6"/>
      <c r="B13" s="8"/>
      <c r="C13" s="8"/>
      <c r="D13" s="58"/>
      <c r="E13" s="59"/>
      <c r="F13" s="24"/>
    </row>
    <row r="14" ht="12" spans="1:6">
      <c r="A14" s="6"/>
      <c r="B14" s="8"/>
      <c r="C14" s="8"/>
      <c r="D14" s="58"/>
      <c r="E14" s="59"/>
      <c r="F14" s="24"/>
    </row>
    <row r="15" ht="12" spans="1:6">
      <c r="A15" s="6"/>
      <c r="B15" s="8"/>
      <c r="C15" s="8"/>
      <c r="D15" s="58"/>
      <c r="E15" s="59"/>
      <c r="F15" s="24"/>
    </row>
    <row r="16" ht="12" spans="1:6">
      <c r="A16" s="6"/>
      <c r="B16" s="8"/>
      <c r="C16" s="8"/>
      <c r="D16" s="58"/>
      <c r="E16" s="59"/>
      <c r="F16" s="24"/>
    </row>
    <row r="17" ht="12" spans="1:6">
      <c r="A17" s="6"/>
      <c r="B17" s="8"/>
      <c r="C17" s="8"/>
      <c r="D17" s="58"/>
      <c r="E17" s="59"/>
      <c r="F17" s="24"/>
    </row>
    <row r="18" ht="12" spans="1:6">
      <c r="A18" s="6"/>
      <c r="B18" s="8"/>
      <c r="C18" s="8"/>
      <c r="D18" s="58"/>
      <c r="E18" s="59"/>
      <c r="F18" s="24"/>
    </row>
    <row r="19" ht="12" spans="1:6">
      <c r="A19" s="6"/>
      <c r="B19" s="8"/>
      <c r="C19" s="8"/>
      <c r="D19" s="58"/>
      <c r="E19" s="59"/>
      <c r="F19" s="24"/>
    </row>
    <row r="20" ht="12" spans="1:6">
      <c r="A20" s="6"/>
      <c r="B20" s="8"/>
      <c r="C20" s="8"/>
      <c r="D20" s="58"/>
      <c r="E20" s="59"/>
      <c r="F20" s="24"/>
    </row>
    <row r="21" ht="12" spans="1:6">
      <c r="A21" s="6"/>
      <c r="B21" s="8"/>
      <c r="C21" s="8"/>
      <c r="D21" s="58"/>
      <c r="E21" s="59"/>
      <c r="F21" s="24"/>
    </row>
    <row r="22" ht="12" spans="1:6">
      <c r="A22" s="6"/>
      <c r="B22" s="8"/>
      <c r="C22" s="8"/>
      <c r="D22" s="58"/>
      <c r="E22" s="59"/>
      <c r="F22" s="24"/>
    </row>
    <row r="23" ht="12" spans="1:6">
      <c r="A23" s="6"/>
      <c r="B23" s="8"/>
      <c r="C23" s="8"/>
      <c r="D23" s="58"/>
      <c r="E23" s="59"/>
      <c r="F23" s="24"/>
    </row>
    <row r="24" ht="12" spans="1:6">
      <c r="A24" s="6"/>
      <c r="B24" s="8"/>
      <c r="C24" s="8"/>
      <c r="D24" s="58"/>
      <c r="E24" s="59"/>
      <c r="F24" s="24"/>
    </row>
    <row r="25" ht="12" spans="1:6">
      <c r="A25" s="6"/>
      <c r="B25" s="8"/>
      <c r="C25" s="8"/>
      <c r="D25" s="58"/>
      <c r="E25" s="59"/>
      <c r="F25" s="24"/>
    </row>
    <row r="26" ht="12" spans="1:6">
      <c r="A26" s="6"/>
      <c r="B26" s="8"/>
      <c r="C26" s="8"/>
      <c r="D26" s="58"/>
      <c r="E26" s="59"/>
      <c r="F26" s="24"/>
    </row>
    <row r="27" ht="12" spans="1:6">
      <c r="A27" s="6"/>
      <c r="B27" s="8"/>
      <c r="C27" s="8"/>
      <c r="D27" s="58"/>
      <c r="E27" s="59"/>
      <c r="F27" s="24"/>
    </row>
    <row r="28" ht="12" spans="1:6">
      <c r="A28" s="6"/>
      <c r="B28" s="8"/>
      <c r="C28" s="8"/>
      <c r="D28" s="58"/>
      <c r="E28" s="59"/>
      <c r="F28" s="24"/>
    </row>
    <row r="29" ht="12" spans="1:6">
      <c r="A29" s="6"/>
      <c r="B29" s="8"/>
      <c r="C29" s="8"/>
      <c r="D29" s="58"/>
      <c r="E29" s="59"/>
      <c r="F29" s="24"/>
    </row>
    <row r="30" ht="14.4" spans="1:6">
      <c r="A30" s="6"/>
      <c r="B30" s="48"/>
      <c r="C30" s="48"/>
      <c r="D30" s="53"/>
      <c r="E30" s="54"/>
      <c r="F30" s="24"/>
    </row>
    <row r="31" ht="28" customHeight="1" spans="1:6">
      <c r="A31" s="60"/>
      <c r="B31" s="61" t="s">
        <v>17</v>
      </c>
      <c r="C31" s="61"/>
      <c r="D31" s="62">
        <f>+D4</f>
        <v>14617051.26</v>
      </c>
      <c r="E31" s="63"/>
      <c r="F31" s="27"/>
    </row>
  </sheetData>
  <mergeCells count="30">
    <mergeCell ref="A1:F1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8"/>
  <sheetViews>
    <sheetView showGridLines="0" workbookViewId="0">
      <selection activeCell="H4" sqref="H4:I4"/>
    </sheetView>
  </sheetViews>
  <sheetFormatPr defaultColWidth="9" defaultRowHeight="11.4" outlineLevelCol="6"/>
  <cols>
    <col min="1" max="1" width="12.8333333333333" customWidth="1"/>
    <col min="2" max="2" width="37.5" customWidth="1"/>
    <col min="3" max="3" width="0.833333333333333" customWidth="1"/>
    <col min="4" max="4" width="20.1666666666667" customWidth="1"/>
    <col min="5" max="5" width="0.333333333333333" customWidth="1"/>
    <col min="6" max="6" width="18.6666666666667" customWidth="1"/>
    <col min="7" max="7" width="21.8333333333333" customWidth="1"/>
    <col min="8" max="9" width="13"/>
  </cols>
  <sheetData>
    <row r="1" ht="39.75" customHeight="1" spans="1:7">
      <c r="A1" s="1" t="s">
        <v>18</v>
      </c>
      <c r="B1" s="1"/>
      <c r="C1" s="1"/>
      <c r="D1" s="1"/>
      <c r="E1" s="15"/>
      <c r="F1" s="15"/>
      <c r="G1" s="15"/>
    </row>
    <row r="2" ht="40" customHeight="1" spans="1:7">
      <c r="A2" s="2" t="s">
        <v>19</v>
      </c>
      <c r="B2" s="2"/>
      <c r="C2" s="2"/>
      <c r="D2" s="2" t="s">
        <v>20</v>
      </c>
      <c r="E2" s="16" t="s">
        <v>21</v>
      </c>
      <c r="F2" s="16"/>
      <c r="G2" s="16"/>
    </row>
    <row r="3" ht="18.75" customHeight="1" spans="1:7">
      <c r="A3" s="3" t="s">
        <v>2</v>
      </c>
      <c r="B3" s="4" t="s">
        <v>22</v>
      </c>
      <c r="C3" s="4" t="s">
        <v>23</v>
      </c>
      <c r="D3" s="4"/>
      <c r="E3" s="4"/>
      <c r="F3" s="5" t="s">
        <v>5</v>
      </c>
      <c r="G3" s="30" t="s">
        <v>24</v>
      </c>
    </row>
    <row r="4" ht="18" customHeight="1" spans="1:7">
      <c r="A4" s="6" t="s">
        <v>9</v>
      </c>
      <c r="B4" s="8" t="s">
        <v>25</v>
      </c>
      <c r="C4" s="31">
        <v>4872350.42</v>
      </c>
      <c r="D4" s="9"/>
      <c r="E4" s="9"/>
      <c r="F4" s="23"/>
      <c r="G4" s="24"/>
    </row>
    <row r="5" ht="18" customHeight="1" spans="1:7">
      <c r="A5" s="6" t="s">
        <v>11</v>
      </c>
      <c r="B5" s="8" t="s">
        <v>12</v>
      </c>
      <c r="C5" s="31">
        <v>1214875.32</v>
      </c>
      <c r="D5" s="9"/>
      <c r="E5" s="9"/>
      <c r="F5" s="23"/>
      <c r="G5" s="24"/>
    </row>
    <row r="6" ht="18" customHeight="1" spans="1:7">
      <c r="A6" s="6" t="s">
        <v>14</v>
      </c>
      <c r="B6" s="8" t="s">
        <v>15</v>
      </c>
      <c r="C6" s="31">
        <v>3657475.1</v>
      </c>
      <c r="D6" s="9"/>
      <c r="E6" s="9"/>
      <c r="F6" s="23"/>
      <c r="G6" s="24"/>
    </row>
    <row r="7" ht="18" customHeight="1" spans="1:7">
      <c r="A7" s="6" t="s">
        <v>26</v>
      </c>
      <c r="B7" s="8" t="s">
        <v>27</v>
      </c>
      <c r="C7" s="9"/>
      <c r="D7" s="9"/>
      <c r="E7" s="9"/>
      <c r="F7" s="23"/>
      <c r="G7" s="24"/>
    </row>
    <row r="8" ht="18" customHeight="1" spans="1:7">
      <c r="A8" s="6" t="s">
        <v>28</v>
      </c>
      <c r="B8" s="8" t="s">
        <v>29</v>
      </c>
      <c r="C8" s="9"/>
      <c r="D8" s="9"/>
      <c r="E8" s="9"/>
      <c r="F8" s="23"/>
      <c r="G8" s="24"/>
    </row>
    <row r="9" ht="18" customHeight="1" spans="1:7">
      <c r="A9" s="6" t="s">
        <v>30</v>
      </c>
      <c r="B9" s="8" t="s">
        <v>31</v>
      </c>
      <c r="C9" s="9"/>
      <c r="D9" s="9"/>
      <c r="E9" s="9"/>
      <c r="F9" s="23"/>
      <c r="G9" s="24"/>
    </row>
    <row r="10" ht="18" customHeight="1" spans="1:7">
      <c r="A10" s="6" t="s">
        <v>32</v>
      </c>
      <c r="B10" s="8" t="s">
        <v>33</v>
      </c>
      <c r="C10" s="9"/>
      <c r="D10" s="9"/>
      <c r="E10" s="9"/>
      <c r="F10" s="23"/>
      <c r="G10" s="24" t="s">
        <v>34</v>
      </c>
    </row>
    <row r="11" ht="18" customHeight="1" spans="1:7">
      <c r="A11" s="6" t="s">
        <v>35</v>
      </c>
      <c r="B11" s="8" t="s">
        <v>36</v>
      </c>
      <c r="C11" s="9"/>
      <c r="D11" s="9"/>
      <c r="E11" s="9"/>
      <c r="F11" s="23"/>
      <c r="G11" s="24"/>
    </row>
    <row r="12" ht="18" customHeight="1" spans="1:7">
      <c r="A12" s="6" t="s">
        <v>37</v>
      </c>
      <c r="B12" s="8" t="s">
        <v>38</v>
      </c>
      <c r="C12" s="9"/>
      <c r="D12" s="9"/>
      <c r="E12" s="9"/>
      <c r="F12" s="23"/>
      <c r="G12" s="24"/>
    </row>
    <row r="13" ht="18" customHeight="1" spans="1:7">
      <c r="A13" s="6" t="s">
        <v>39</v>
      </c>
      <c r="B13" s="8" t="s">
        <v>40</v>
      </c>
      <c r="C13" s="9"/>
      <c r="D13" s="9"/>
      <c r="E13" s="9"/>
      <c r="F13" s="23"/>
      <c r="G13" s="24"/>
    </row>
    <row r="14" ht="18" customHeight="1" spans="1:7">
      <c r="A14" s="6" t="s">
        <v>41</v>
      </c>
      <c r="B14" s="8" t="s">
        <v>42</v>
      </c>
      <c r="C14" s="9"/>
      <c r="D14" s="9"/>
      <c r="E14" s="9"/>
      <c r="F14" s="23"/>
      <c r="G14" s="24"/>
    </row>
    <row r="15" ht="18" customHeight="1" spans="1:7">
      <c r="A15" s="6" t="s">
        <v>43</v>
      </c>
      <c r="B15" s="8" t="s">
        <v>44</v>
      </c>
      <c r="C15" s="9"/>
      <c r="D15" s="9"/>
      <c r="E15" s="9"/>
      <c r="F15" s="23"/>
      <c r="G15" s="24"/>
    </row>
    <row r="16" ht="18" customHeight="1" spans="1:7">
      <c r="A16" s="6" t="s">
        <v>45</v>
      </c>
      <c r="B16" s="8" t="s">
        <v>46</v>
      </c>
      <c r="C16" s="9"/>
      <c r="D16" s="9"/>
      <c r="E16" s="9"/>
      <c r="F16" s="23"/>
      <c r="G16" s="24"/>
    </row>
    <row r="17" ht="18" customHeight="1" spans="1:7">
      <c r="A17" s="6" t="s">
        <v>47</v>
      </c>
      <c r="B17" s="8" t="s">
        <v>48</v>
      </c>
      <c r="C17" s="9"/>
      <c r="D17" s="9"/>
      <c r="E17" s="9"/>
      <c r="F17" s="23"/>
      <c r="G17" s="24"/>
    </row>
    <row r="18" ht="18" customHeight="1" spans="1:7">
      <c r="A18" s="6" t="s">
        <v>49</v>
      </c>
      <c r="B18" s="8" t="s">
        <v>50</v>
      </c>
      <c r="C18" s="9"/>
      <c r="D18" s="9"/>
      <c r="E18" s="9"/>
      <c r="F18" s="23"/>
      <c r="G18" s="24"/>
    </row>
    <row r="19" ht="18" customHeight="1" spans="1:7">
      <c r="A19" s="6" t="s">
        <v>51</v>
      </c>
      <c r="B19" s="8" t="s">
        <v>52</v>
      </c>
      <c r="C19" s="9"/>
      <c r="D19" s="9"/>
      <c r="E19" s="9"/>
      <c r="F19" s="23"/>
      <c r="G19" s="24"/>
    </row>
    <row r="20" ht="18" customHeight="1" spans="1:7">
      <c r="A20" s="6" t="s">
        <v>53</v>
      </c>
      <c r="B20" s="8" t="s">
        <v>54</v>
      </c>
      <c r="C20" s="9"/>
      <c r="D20" s="9"/>
      <c r="E20" s="9"/>
      <c r="F20" s="23"/>
      <c r="G20" s="24"/>
    </row>
    <row r="21" ht="18" customHeight="1" spans="1:7">
      <c r="A21" s="6" t="s">
        <v>55</v>
      </c>
      <c r="B21" s="8" t="s">
        <v>56</v>
      </c>
      <c r="C21" s="31">
        <v>4872350.42</v>
      </c>
      <c r="D21" s="9"/>
      <c r="E21" s="9"/>
      <c r="F21" s="23"/>
      <c r="G21" s="24"/>
    </row>
    <row r="22" ht="18" customHeight="1" spans="1:7">
      <c r="A22" s="6" t="s">
        <v>57</v>
      </c>
      <c r="B22" s="8" t="s">
        <v>58</v>
      </c>
      <c r="C22" s="9"/>
      <c r="D22" s="9"/>
      <c r="E22" s="9"/>
      <c r="F22" s="23"/>
      <c r="G22" s="24" t="s">
        <v>34</v>
      </c>
    </row>
    <row r="23" ht="18" customHeight="1" spans="1:7">
      <c r="A23" s="6" t="s">
        <v>59</v>
      </c>
      <c r="B23" s="8" t="s">
        <v>60</v>
      </c>
      <c r="C23" s="31">
        <v>4872350.42</v>
      </c>
      <c r="D23" s="9"/>
      <c r="E23" s="9"/>
      <c r="F23" s="23"/>
      <c r="G23" s="24"/>
    </row>
    <row r="24" ht="18" customHeight="1" spans="1:7">
      <c r="A24" s="6" t="s">
        <v>61</v>
      </c>
      <c r="B24" s="8" t="s">
        <v>62</v>
      </c>
      <c r="C24" s="31">
        <v>2030164.65</v>
      </c>
      <c r="D24" s="9"/>
      <c r="E24" s="9"/>
      <c r="F24" s="23"/>
      <c r="G24" s="24"/>
    </row>
    <row r="25" ht="18" customHeight="1" spans="1:7">
      <c r="A25" s="6"/>
      <c r="B25" s="8"/>
      <c r="C25" s="9"/>
      <c r="D25" s="9"/>
      <c r="E25" s="9"/>
      <c r="F25" s="23"/>
      <c r="G25" s="24"/>
    </row>
    <row r="26" ht="18" customHeight="1" spans="1:7">
      <c r="A26" s="6"/>
      <c r="B26" s="8"/>
      <c r="C26" s="9"/>
      <c r="D26" s="9"/>
      <c r="E26" s="9"/>
      <c r="F26" s="23"/>
      <c r="G26" s="24"/>
    </row>
    <row r="27" ht="18" customHeight="1" spans="1:7">
      <c r="A27" s="6"/>
      <c r="B27" s="8"/>
      <c r="C27" s="9"/>
      <c r="D27" s="9"/>
      <c r="E27" s="9"/>
      <c r="F27" s="23"/>
      <c r="G27" s="24"/>
    </row>
    <row r="28" ht="18" customHeight="1" spans="1:7">
      <c r="A28" s="6"/>
      <c r="B28" s="8"/>
      <c r="C28" s="9"/>
      <c r="D28" s="9"/>
      <c r="E28" s="9"/>
      <c r="F28" s="23"/>
      <c r="G28" s="24"/>
    </row>
    <row r="29" ht="18" customHeight="1" spans="1:7">
      <c r="A29" s="6"/>
      <c r="B29" s="8"/>
      <c r="C29" s="9"/>
      <c r="D29" s="9"/>
      <c r="E29" s="9"/>
      <c r="F29" s="23"/>
      <c r="G29" s="24"/>
    </row>
    <row r="30" ht="18" customHeight="1" spans="1:7">
      <c r="A30" s="6"/>
      <c r="B30" s="8"/>
      <c r="C30" s="9"/>
      <c r="D30" s="9"/>
      <c r="E30" s="9"/>
      <c r="F30" s="23"/>
      <c r="G30" s="24"/>
    </row>
    <row r="31" ht="18" customHeight="1" spans="1:7">
      <c r="A31" s="6"/>
      <c r="B31" s="8"/>
      <c r="C31" s="9"/>
      <c r="D31" s="9"/>
      <c r="E31" s="9"/>
      <c r="F31" s="23"/>
      <c r="G31" s="24"/>
    </row>
    <row r="32" ht="18" customHeight="1" spans="1:7">
      <c r="A32" s="6"/>
      <c r="B32" s="8"/>
      <c r="C32" s="9"/>
      <c r="D32" s="9"/>
      <c r="E32" s="9"/>
      <c r="F32" s="23"/>
      <c r="G32" s="24"/>
    </row>
    <row r="33" ht="18" customHeight="1" spans="1:7">
      <c r="A33" s="6"/>
      <c r="B33" s="8"/>
      <c r="C33" s="9"/>
      <c r="D33" s="9"/>
      <c r="E33" s="9"/>
      <c r="F33" s="23"/>
      <c r="G33" s="24"/>
    </row>
    <row r="34" ht="18" customHeight="1" spans="1:7">
      <c r="A34" s="6"/>
      <c r="B34" s="8"/>
      <c r="C34" s="9"/>
      <c r="D34" s="9"/>
      <c r="E34" s="9"/>
      <c r="F34" s="23"/>
      <c r="G34" s="24"/>
    </row>
    <row r="35" ht="18" customHeight="1" spans="1:7">
      <c r="A35" s="6"/>
      <c r="B35" s="8"/>
      <c r="C35" s="9"/>
      <c r="D35" s="9"/>
      <c r="E35" s="9"/>
      <c r="F35" s="23"/>
      <c r="G35" s="24"/>
    </row>
    <row r="36" ht="18" customHeight="1" spans="1:7">
      <c r="A36" s="10" t="s">
        <v>63</v>
      </c>
      <c r="B36" s="12"/>
      <c r="C36" s="25" t="s">
        <v>64</v>
      </c>
      <c r="D36" s="25"/>
      <c r="E36" s="25"/>
      <c r="F36" s="26"/>
      <c r="G36" s="27" t="s">
        <v>65</v>
      </c>
    </row>
    <row r="37" ht="18" customHeight="1" spans="1:7">
      <c r="A37" s="13" t="s">
        <v>66</v>
      </c>
      <c r="B37" s="13"/>
      <c r="C37" s="13"/>
      <c r="D37" s="13"/>
      <c r="E37" s="13"/>
      <c r="F37" s="13"/>
      <c r="G37" s="13"/>
    </row>
    <row r="38" ht="18" customHeight="1" spans="1:7">
      <c r="A38" s="32"/>
      <c r="B38" s="32"/>
      <c r="C38" s="32"/>
      <c r="D38" s="33"/>
      <c r="E38" s="34" t="s">
        <v>67</v>
      </c>
      <c r="F38" s="34"/>
      <c r="G38" s="34"/>
    </row>
  </sheetData>
  <mergeCells count="41">
    <mergeCell ref="A1:G1"/>
    <mergeCell ref="A2:C2"/>
    <mergeCell ref="E2:G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A36:B36"/>
    <mergeCell ref="C36:E36"/>
    <mergeCell ref="A37:G37"/>
    <mergeCell ref="A38:C38"/>
    <mergeCell ref="E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334"/>
  <sheetViews>
    <sheetView showGridLines="0" topLeftCell="A7" workbookViewId="0">
      <selection activeCell="A11" sqref="A11:M11"/>
    </sheetView>
  </sheetViews>
  <sheetFormatPr defaultColWidth="9" defaultRowHeight="11.4"/>
  <cols>
    <col min="1" max="1" width="8.16666666666667" customWidth="1"/>
    <col min="2" max="2" width="17.3333333333333" customWidth="1"/>
    <col min="3" max="3" width="14.1666666666667" customWidth="1"/>
    <col min="4" max="4" width="27" customWidth="1"/>
    <col min="5" max="5" width="2.83333333333333" customWidth="1"/>
    <col min="6" max="6" width="5.66666666666667" customWidth="1"/>
    <col min="7" max="7" width="10" customWidth="1"/>
    <col min="8" max="8" width="1.66666666666667" customWidth="1"/>
    <col min="9" max="9" width="9" customWidth="1"/>
    <col min="10" max="12" width="10.6666666666667" customWidth="1"/>
    <col min="13" max="13" width="9.16666666666667" customWidth="1"/>
  </cols>
  <sheetData>
    <row r="1" ht="39.75" customHeight="1" spans="1:13">
      <c r="A1" s="1" t="s">
        <v>68</v>
      </c>
      <c r="B1" s="1"/>
      <c r="C1" s="1"/>
      <c r="D1" s="1"/>
      <c r="E1" s="1"/>
      <c r="F1" s="1"/>
      <c r="G1" s="1"/>
      <c r="H1" s="1"/>
      <c r="I1" s="15"/>
      <c r="J1" s="15"/>
      <c r="K1" s="15"/>
      <c r="L1" s="15"/>
      <c r="M1" s="15"/>
    </row>
    <row r="2" ht="28.5" customHeight="1" spans="1:13">
      <c r="A2" s="2" t="s">
        <v>19</v>
      </c>
      <c r="B2" s="2"/>
      <c r="C2" s="2"/>
      <c r="D2" s="2"/>
      <c r="E2" s="2" t="s">
        <v>20</v>
      </c>
      <c r="F2" s="2"/>
      <c r="G2" s="2"/>
      <c r="H2" s="2"/>
      <c r="I2" s="16" t="s">
        <v>69</v>
      </c>
      <c r="J2" s="16"/>
      <c r="K2" s="16"/>
      <c r="L2" s="16"/>
      <c r="M2" s="16"/>
    </row>
    <row r="3" ht="18" customHeight="1" spans="1:13">
      <c r="A3" s="3" t="s">
        <v>2</v>
      </c>
      <c r="B3" s="4" t="s">
        <v>70</v>
      </c>
      <c r="C3" s="4" t="s">
        <v>3</v>
      </c>
      <c r="D3" s="4" t="s">
        <v>71</v>
      </c>
      <c r="E3" s="4"/>
      <c r="F3" s="4" t="s">
        <v>72</v>
      </c>
      <c r="G3" s="4" t="s">
        <v>73</v>
      </c>
      <c r="H3" s="5" t="s">
        <v>4</v>
      </c>
      <c r="I3" s="17"/>
      <c r="J3" s="18"/>
      <c r="K3" s="5" t="s">
        <v>5</v>
      </c>
      <c r="L3" s="17"/>
      <c r="M3" s="19"/>
    </row>
    <row r="4" ht="26" customHeight="1" spans="1:13">
      <c r="A4" s="6"/>
      <c r="B4" s="7"/>
      <c r="C4" s="7"/>
      <c r="D4" s="7"/>
      <c r="E4" s="7"/>
      <c r="F4" s="7"/>
      <c r="G4" s="7"/>
      <c r="H4" s="7" t="s">
        <v>74</v>
      </c>
      <c r="I4" s="7"/>
      <c r="J4" s="7" t="s">
        <v>75</v>
      </c>
      <c r="K4" s="20" t="s">
        <v>76</v>
      </c>
      <c r="L4" s="20" t="s">
        <v>77</v>
      </c>
      <c r="M4" s="21" t="s">
        <v>78</v>
      </c>
    </row>
    <row r="5" ht="18" customHeight="1" spans="1:13">
      <c r="A5" s="6"/>
      <c r="B5" s="7"/>
      <c r="C5" s="7"/>
      <c r="D5" s="7"/>
      <c r="E5" s="7"/>
      <c r="F5" s="7"/>
      <c r="G5" s="7"/>
      <c r="H5" s="7"/>
      <c r="I5" s="7"/>
      <c r="J5" s="7"/>
      <c r="K5" s="22"/>
      <c r="L5" s="22"/>
      <c r="M5" s="21" t="s">
        <v>38</v>
      </c>
    </row>
    <row r="6" ht="28.5" customHeight="1" spans="1:13">
      <c r="A6" s="6"/>
      <c r="B6" s="8"/>
      <c r="C6" s="8" t="s">
        <v>12</v>
      </c>
      <c r="D6" s="8"/>
      <c r="E6" s="8"/>
      <c r="F6" s="8"/>
      <c r="G6" s="9"/>
      <c r="H6" s="9"/>
      <c r="I6" s="9"/>
      <c r="J6" s="9">
        <v>1214875.32</v>
      </c>
      <c r="K6" s="23"/>
      <c r="L6" s="23"/>
      <c r="M6" s="24"/>
    </row>
    <row r="7" ht="28.5" customHeight="1" spans="1:13">
      <c r="A7" s="6"/>
      <c r="B7" s="8"/>
      <c r="C7" s="8" t="s">
        <v>79</v>
      </c>
      <c r="D7" s="8"/>
      <c r="E7" s="8"/>
      <c r="F7" s="8"/>
      <c r="G7" s="9"/>
      <c r="H7" s="9"/>
      <c r="I7" s="9"/>
      <c r="J7" s="9">
        <v>83743.44</v>
      </c>
      <c r="K7" s="23"/>
      <c r="L7" s="23"/>
      <c r="M7" s="24"/>
    </row>
    <row r="8" ht="54" customHeight="1" spans="1:13">
      <c r="A8" s="6">
        <v>1</v>
      </c>
      <c r="B8" s="8" t="s">
        <v>80</v>
      </c>
      <c r="C8" s="8" t="s">
        <v>81</v>
      </c>
      <c r="D8" s="8" t="s">
        <v>82</v>
      </c>
      <c r="E8" s="8"/>
      <c r="F8" s="7" t="s">
        <v>83</v>
      </c>
      <c r="G8" s="9">
        <v>12</v>
      </c>
      <c r="H8" s="9">
        <v>6978.62</v>
      </c>
      <c r="I8" s="9"/>
      <c r="J8" s="9">
        <v>83743.44</v>
      </c>
      <c r="K8" s="23"/>
      <c r="L8" s="23"/>
      <c r="M8" s="24"/>
    </row>
    <row r="9" ht="28.5" customHeight="1" spans="1:13">
      <c r="A9" s="6"/>
      <c r="B9" s="8"/>
      <c r="C9" s="8" t="s">
        <v>84</v>
      </c>
      <c r="D9" s="8"/>
      <c r="E9" s="8"/>
      <c r="F9" s="8"/>
      <c r="G9" s="9"/>
      <c r="H9" s="9"/>
      <c r="I9" s="9"/>
      <c r="J9" s="9">
        <v>140793.12</v>
      </c>
      <c r="K9" s="23"/>
      <c r="L9" s="23"/>
      <c r="M9" s="24"/>
    </row>
    <row r="10" ht="18" customHeight="1" spans="1:13">
      <c r="A10" s="10" t="s">
        <v>85</v>
      </c>
      <c r="B10" s="11"/>
      <c r="C10" s="12"/>
      <c r="D10" s="12"/>
      <c r="E10" s="12"/>
      <c r="F10" s="12"/>
      <c r="G10" s="12"/>
      <c r="H10" s="12"/>
      <c r="I10" s="12"/>
      <c r="J10" s="25">
        <v>83743.44</v>
      </c>
      <c r="K10" s="26"/>
      <c r="L10" s="26"/>
      <c r="M10" s="27"/>
    </row>
    <row r="11" ht="17.25" customHeight="1" spans="1:13">
      <c r="A11" s="13" t="s">
        <v>86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17.25" customHeight="1" spans="1:13">
      <c r="A12" s="13"/>
      <c r="B12" s="13"/>
      <c r="C12" s="13"/>
      <c r="D12" s="13"/>
      <c r="E12" s="14"/>
      <c r="F12" s="14"/>
      <c r="G12" s="14"/>
      <c r="H12" s="14"/>
      <c r="I12" s="28" t="s">
        <v>87</v>
      </c>
      <c r="J12" s="28"/>
      <c r="K12" s="28"/>
      <c r="L12" s="28"/>
      <c r="M12" s="28"/>
    </row>
    <row r="13" ht="39.75" customHeight="1" spans="1:13">
      <c r="A13" s="1" t="s">
        <v>68</v>
      </c>
      <c r="B13" s="1"/>
      <c r="C13" s="1"/>
      <c r="D13" s="1"/>
      <c r="E13" s="1"/>
      <c r="F13" s="1"/>
      <c r="G13" s="1"/>
      <c r="H13" s="1"/>
      <c r="I13" s="15"/>
      <c r="J13" s="15"/>
      <c r="K13" s="15"/>
      <c r="L13" s="15"/>
      <c r="M13" s="15"/>
    </row>
    <row r="14" ht="28.5" customHeight="1" spans="1:13">
      <c r="A14" s="2" t="s">
        <v>19</v>
      </c>
      <c r="B14" s="2"/>
      <c r="C14" s="2"/>
      <c r="D14" s="2"/>
      <c r="E14" s="2" t="s">
        <v>20</v>
      </c>
      <c r="F14" s="2"/>
      <c r="G14" s="2"/>
      <c r="H14" s="2"/>
      <c r="I14" s="16" t="s">
        <v>88</v>
      </c>
      <c r="J14" s="16"/>
      <c r="K14" s="16"/>
      <c r="L14" s="16"/>
      <c r="M14" s="16"/>
    </row>
    <row r="15" ht="18" customHeight="1" spans="1:13">
      <c r="A15" s="3" t="s">
        <v>2</v>
      </c>
      <c r="B15" s="4" t="s">
        <v>70</v>
      </c>
      <c r="C15" s="4" t="s">
        <v>3</v>
      </c>
      <c r="D15" s="4" t="s">
        <v>71</v>
      </c>
      <c r="E15" s="4"/>
      <c r="F15" s="4" t="s">
        <v>72</v>
      </c>
      <c r="G15" s="4" t="s">
        <v>73</v>
      </c>
      <c r="H15" s="5" t="s">
        <v>4</v>
      </c>
      <c r="I15" s="17"/>
      <c r="J15" s="18"/>
      <c r="K15" s="5" t="s">
        <v>5</v>
      </c>
      <c r="L15" s="17"/>
      <c r="M15" s="19"/>
    </row>
    <row r="16" ht="18" customHeight="1" spans="1:13">
      <c r="A16" s="6"/>
      <c r="B16" s="7"/>
      <c r="C16" s="7"/>
      <c r="D16" s="7"/>
      <c r="E16" s="7"/>
      <c r="F16" s="7"/>
      <c r="G16" s="7"/>
      <c r="H16" s="7" t="s">
        <v>74</v>
      </c>
      <c r="I16" s="7"/>
      <c r="J16" s="7" t="s">
        <v>75</v>
      </c>
      <c r="K16" s="20" t="s">
        <v>76</v>
      </c>
      <c r="L16" s="20" t="s">
        <v>77</v>
      </c>
      <c r="M16" s="21" t="s">
        <v>78</v>
      </c>
    </row>
    <row r="17" ht="28.5" customHeight="1" spans="1:13">
      <c r="A17" s="6"/>
      <c r="B17" s="7"/>
      <c r="C17" s="7"/>
      <c r="D17" s="7"/>
      <c r="E17" s="7"/>
      <c r="F17" s="7"/>
      <c r="G17" s="7"/>
      <c r="H17" s="7"/>
      <c r="I17" s="7"/>
      <c r="J17" s="7"/>
      <c r="K17" s="22"/>
      <c r="L17" s="22"/>
      <c r="M17" s="21" t="s">
        <v>38</v>
      </c>
    </row>
    <row r="18" ht="409" customHeight="1" spans="1:13">
      <c r="A18" s="6">
        <v>2</v>
      </c>
      <c r="B18" s="8" t="s">
        <v>89</v>
      </c>
      <c r="C18" s="8" t="s">
        <v>81</v>
      </c>
      <c r="D18" s="8" t="s">
        <v>90</v>
      </c>
      <c r="E18" s="8"/>
      <c r="F18" s="7" t="s">
        <v>83</v>
      </c>
      <c r="G18" s="9">
        <v>12</v>
      </c>
      <c r="H18" s="9">
        <v>11732.76</v>
      </c>
      <c r="I18" s="9"/>
      <c r="J18" s="9">
        <v>140793.12</v>
      </c>
      <c r="K18" s="23"/>
      <c r="L18" s="23"/>
      <c r="M18" s="24"/>
    </row>
    <row r="19" ht="28.5" customHeight="1" spans="1:13">
      <c r="A19" s="10" t="s">
        <v>85</v>
      </c>
      <c r="B19" s="11"/>
      <c r="C19" s="12"/>
      <c r="D19" s="12"/>
      <c r="E19" s="12"/>
      <c r="F19" s="12"/>
      <c r="G19" s="12"/>
      <c r="H19" s="12"/>
      <c r="I19" s="12"/>
      <c r="J19" s="25">
        <v>140793.12</v>
      </c>
      <c r="K19" s="26"/>
      <c r="L19" s="26"/>
      <c r="M19" s="27"/>
    </row>
    <row r="20" ht="17.25" customHeight="1" spans="1:13">
      <c r="A20" s="13" t="s">
        <v>86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ht="17.25" customHeight="1" spans="1:13">
      <c r="A21" s="13"/>
      <c r="B21" s="13"/>
      <c r="C21" s="13"/>
      <c r="D21" s="13"/>
      <c r="E21" s="14"/>
      <c r="F21" s="14"/>
      <c r="G21" s="14"/>
      <c r="H21" s="14"/>
      <c r="I21" s="28" t="s">
        <v>87</v>
      </c>
      <c r="J21" s="28"/>
      <c r="K21" s="28"/>
      <c r="L21" s="28"/>
      <c r="M21" s="28"/>
    </row>
    <row r="22" ht="39.75" customHeight="1" spans="1:13">
      <c r="A22" s="1" t="s">
        <v>68</v>
      </c>
      <c r="B22" s="1"/>
      <c r="C22" s="1"/>
      <c r="D22" s="1"/>
      <c r="E22" s="1"/>
      <c r="F22" s="1"/>
      <c r="G22" s="1"/>
      <c r="H22" s="1"/>
      <c r="I22" s="15"/>
      <c r="J22" s="15"/>
      <c r="K22" s="15"/>
      <c r="L22" s="15"/>
      <c r="M22" s="15"/>
    </row>
    <row r="23" ht="28.5" customHeight="1" spans="1:13">
      <c r="A23" s="2" t="s">
        <v>19</v>
      </c>
      <c r="B23" s="2"/>
      <c r="C23" s="2"/>
      <c r="D23" s="2"/>
      <c r="E23" s="2" t="s">
        <v>20</v>
      </c>
      <c r="F23" s="2"/>
      <c r="G23" s="2"/>
      <c r="H23" s="2"/>
      <c r="I23" s="16" t="s">
        <v>91</v>
      </c>
      <c r="J23" s="16"/>
      <c r="K23" s="16"/>
      <c r="L23" s="16"/>
      <c r="M23" s="16"/>
    </row>
    <row r="24" ht="18" customHeight="1" spans="1:13">
      <c r="A24" s="3" t="s">
        <v>2</v>
      </c>
      <c r="B24" s="4" t="s">
        <v>70</v>
      </c>
      <c r="C24" s="4" t="s">
        <v>3</v>
      </c>
      <c r="D24" s="4" t="s">
        <v>71</v>
      </c>
      <c r="E24" s="4"/>
      <c r="F24" s="4" t="s">
        <v>72</v>
      </c>
      <c r="G24" s="4" t="s">
        <v>73</v>
      </c>
      <c r="H24" s="5" t="s">
        <v>4</v>
      </c>
      <c r="I24" s="17"/>
      <c r="J24" s="18"/>
      <c r="K24" s="5" t="s">
        <v>5</v>
      </c>
      <c r="L24" s="17"/>
      <c r="M24" s="19"/>
    </row>
    <row r="25" ht="18" customHeight="1" spans="1:13">
      <c r="A25" s="6"/>
      <c r="B25" s="7"/>
      <c r="C25" s="7"/>
      <c r="D25" s="7"/>
      <c r="E25" s="7"/>
      <c r="F25" s="7"/>
      <c r="G25" s="7"/>
      <c r="H25" s="7" t="s">
        <v>74</v>
      </c>
      <c r="I25" s="7"/>
      <c r="J25" s="7" t="s">
        <v>75</v>
      </c>
      <c r="K25" s="20" t="s">
        <v>76</v>
      </c>
      <c r="L25" s="20" t="s">
        <v>77</v>
      </c>
      <c r="M25" s="21" t="s">
        <v>78</v>
      </c>
    </row>
    <row r="26" ht="28.5" customHeight="1" spans="1:13">
      <c r="A26" s="6"/>
      <c r="B26" s="7"/>
      <c r="C26" s="7"/>
      <c r="D26" s="7"/>
      <c r="E26" s="7"/>
      <c r="F26" s="7"/>
      <c r="G26" s="7"/>
      <c r="H26" s="7"/>
      <c r="I26" s="7"/>
      <c r="J26" s="7"/>
      <c r="K26" s="22"/>
      <c r="L26" s="22"/>
      <c r="M26" s="21" t="s">
        <v>38</v>
      </c>
    </row>
    <row r="27" ht="28.5" customHeight="1" spans="1:13">
      <c r="A27" s="6"/>
      <c r="B27" s="8"/>
      <c r="C27" s="8" t="s">
        <v>92</v>
      </c>
      <c r="D27" s="8"/>
      <c r="E27" s="8"/>
      <c r="F27" s="8"/>
      <c r="G27" s="9"/>
      <c r="H27" s="9"/>
      <c r="I27" s="9"/>
      <c r="J27" s="9">
        <v>70396.56</v>
      </c>
      <c r="K27" s="23"/>
      <c r="L27" s="23"/>
      <c r="M27" s="24"/>
    </row>
    <row r="28" ht="309" customHeight="1" spans="1:13">
      <c r="A28" s="6">
        <v>3</v>
      </c>
      <c r="B28" s="8" t="s">
        <v>93</v>
      </c>
      <c r="C28" s="8" t="s">
        <v>81</v>
      </c>
      <c r="D28" s="8" t="s">
        <v>94</v>
      </c>
      <c r="E28" s="8"/>
      <c r="F28" s="7" t="s">
        <v>83</v>
      </c>
      <c r="G28" s="9">
        <v>12</v>
      </c>
      <c r="H28" s="9">
        <v>5866.38</v>
      </c>
      <c r="I28" s="9"/>
      <c r="J28" s="9">
        <v>70396.56</v>
      </c>
      <c r="K28" s="23"/>
      <c r="L28" s="23"/>
      <c r="M28" s="24"/>
    </row>
    <row r="29" ht="28.5" customHeight="1" spans="1:13">
      <c r="A29" s="6"/>
      <c r="B29" s="8"/>
      <c r="C29" s="8" t="s">
        <v>95</v>
      </c>
      <c r="D29" s="8"/>
      <c r="E29" s="8"/>
      <c r="F29" s="8"/>
      <c r="G29" s="9"/>
      <c r="H29" s="9"/>
      <c r="I29" s="9"/>
      <c r="J29" s="9">
        <v>206473.8</v>
      </c>
      <c r="K29" s="23"/>
      <c r="L29" s="23"/>
      <c r="M29" s="24"/>
    </row>
    <row r="30" ht="66.75" customHeight="1" spans="1:13">
      <c r="A30" s="6">
        <v>4</v>
      </c>
      <c r="B30" s="8" t="s">
        <v>96</v>
      </c>
      <c r="C30" s="8" t="s">
        <v>81</v>
      </c>
      <c r="D30" s="8" t="s">
        <v>97</v>
      </c>
      <c r="E30" s="8"/>
      <c r="F30" s="7" t="s">
        <v>83</v>
      </c>
      <c r="G30" s="9">
        <v>12</v>
      </c>
      <c r="H30" s="9">
        <v>17206.15</v>
      </c>
      <c r="I30" s="9"/>
      <c r="J30" s="9">
        <v>206473.8</v>
      </c>
      <c r="K30" s="23"/>
      <c r="L30" s="23"/>
      <c r="M30" s="24"/>
    </row>
    <row r="31" ht="28.5" customHeight="1" spans="1:13">
      <c r="A31" s="6"/>
      <c r="B31" s="8"/>
      <c r="C31" s="8" t="s">
        <v>98</v>
      </c>
      <c r="D31" s="8"/>
      <c r="E31" s="8"/>
      <c r="F31" s="8"/>
      <c r="G31" s="9"/>
      <c r="H31" s="9"/>
      <c r="I31" s="9"/>
      <c r="J31" s="9">
        <v>75348.6</v>
      </c>
      <c r="K31" s="23"/>
      <c r="L31" s="23"/>
      <c r="M31" s="24"/>
    </row>
    <row r="32" ht="28.5" customHeight="1" spans="1:13">
      <c r="A32" s="10" t="s">
        <v>85</v>
      </c>
      <c r="B32" s="11"/>
      <c r="C32" s="12"/>
      <c r="D32" s="12"/>
      <c r="E32" s="12"/>
      <c r="F32" s="12"/>
      <c r="G32" s="12"/>
      <c r="H32" s="12"/>
      <c r="I32" s="12"/>
      <c r="J32" s="25">
        <v>276870.36</v>
      </c>
      <c r="K32" s="26"/>
      <c r="L32" s="26"/>
      <c r="M32" s="27"/>
    </row>
    <row r="33" ht="17.25" customHeight="1" spans="1:13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ht="17.25" customHeight="1" spans="1:13">
      <c r="A34" s="13"/>
      <c r="B34" s="13"/>
      <c r="C34" s="13"/>
      <c r="D34" s="13"/>
      <c r="E34" s="14"/>
      <c r="F34" s="14"/>
      <c r="G34" s="14"/>
      <c r="H34" s="14"/>
      <c r="I34" s="28" t="s">
        <v>87</v>
      </c>
      <c r="J34" s="28"/>
      <c r="K34" s="28"/>
      <c r="L34" s="28"/>
      <c r="M34" s="28"/>
    </row>
    <row r="35" ht="39.75" customHeight="1" spans="1:13">
      <c r="A35" s="1" t="s">
        <v>68</v>
      </c>
      <c r="B35" s="1"/>
      <c r="C35" s="1"/>
      <c r="D35" s="1"/>
      <c r="E35" s="1"/>
      <c r="F35" s="1"/>
      <c r="G35" s="1"/>
      <c r="H35" s="1"/>
      <c r="I35" s="15"/>
      <c r="J35" s="15"/>
      <c r="K35" s="15"/>
      <c r="L35" s="15"/>
      <c r="M35" s="15"/>
    </row>
    <row r="36" ht="28.5" customHeight="1" spans="1:13">
      <c r="A36" s="2" t="s">
        <v>19</v>
      </c>
      <c r="B36" s="2"/>
      <c r="C36" s="2"/>
      <c r="D36" s="2"/>
      <c r="E36" s="2" t="s">
        <v>20</v>
      </c>
      <c r="F36" s="2"/>
      <c r="G36" s="2"/>
      <c r="H36" s="2"/>
      <c r="I36" s="16" t="s">
        <v>99</v>
      </c>
      <c r="J36" s="16"/>
      <c r="K36" s="16"/>
      <c r="L36" s="16"/>
      <c r="M36" s="16"/>
    </row>
    <row r="37" ht="18" customHeight="1" spans="1:13">
      <c r="A37" s="3" t="s">
        <v>2</v>
      </c>
      <c r="B37" s="4" t="s">
        <v>70</v>
      </c>
      <c r="C37" s="4" t="s">
        <v>3</v>
      </c>
      <c r="D37" s="4" t="s">
        <v>71</v>
      </c>
      <c r="E37" s="4"/>
      <c r="F37" s="4" t="s">
        <v>72</v>
      </c>
      <c r="G37" s="4" t="s">
        <v>73</v>
      </c>
      <c r="H37" s="5" t="s">
        <v>4</v>
      </c>
      <c r="I37" s="17"/>
      <c r="J37" s="18"/>
      <c r="K37" s="5" t="s">
        <v>5</v>
      </c>
      <c r="L37" s="17"/>
      <c r="M37" s="19"/>
    </row>
    <row r="38" ht="18" customHeight="1" spans="1:13">
      <c r="A38" s="6"/>
      <c r="B38" s="7"/>
      <c r="C38" s="7"/>
      <c r="D38" s="7"/>
      <c r="E38" s="7"/>
      <c r="F38" s="7"/>
      <c r="G38" s="7"/>
      <c r="H38" s="7" t="s">
        <v>74</v>
      </c>
      <c r="I38" s="7"/>
      <c r="J38" s="7" t="s">
        <v>75</v>
      </c>
      <c r="K38" s="20" t="s">
        <v>76</v>
      </c>
      <c r="L38" s="20" t="s">
        <v>77</v>
      </c>
      <c r="M38" s="21" t="s">
        <v>78</v>
      </c>
    </row>
    <row r="39" ht="28.5" customHeight="1" spans="1:13">
      <c r="A39" s="6"/>
      <c r="B39" s="7"/>
      <c r="C39" s="7"/>
      <c r="D39" s="7"/>
      <c r="E39" s="7"/>
      <c r="F39" s="7"/>
      <c r="G39" s="7"/>
      <c r="H39" s="7"/>
      <c r="I39" s="7"/>
      <c r="J39" s="7"/>
      <c r="K39" s="22"/>
      <c r="L39" s="22"/>
      <c r="M39" s="21" t="s">
        <v>38</v>
      </c>
    </row>
    <row r="40" ht="117.75" customHeight="1" spans="1:13">
      <c r="A40" s="6">
        <v>5</v>
      </c>
      <c r="B40" s="8" t="s">
        <v>100</v>
      </c>
      <c r="C40" s="8" t="s">
        <v>81</v>
      </c>
      <c r="D40" s="8" t="s">
        <v>101</v>
      </c>
      <c r="E40" s="8"/>
      <c r="F40" s="7" t="s">
        <v>83</v>
      </c>
      <c r="G40" s="9">
        <v>12</v>
      </c>
      <c r="H40" s="9">
        <v>6279.05</v>
      </c>
      <c r="I40" s="9"/>
      <c r="J40" s="9">
        <v>75348.6</v>
      </c>
      <c r="K40" s="23"/>
      <c r="L40" s="23"/>
      <c r="M40" s="24"/>
    </row>
    <row r="41" ht="28.5" customHeight="1" spans="1:13">
      <c r="A41" s="6"/>
      <c r="B41" s="8"/>
      <c r="C41" s="8" t="s">
        <v>102</v>
      </c>
      <c r="D41" s="8"/>
      <c r="E41" s="8"/>
      <c r="F41" s="8"/>
      <c r="G41" s="9"/>
      <c r="H41" s="9"/>
      <c r="I41" s="9"/>
      <c r="J41" s="9">
        <v>123768.24</v>
      </c>
      <c r="K41" s="23"/>
      <c r="L41" s="23"/>
      <c r="M41" s="24"/>
    </row>
    <row r="42" ht="28.5" customHeight="1" spans="1:13">
      <c r="A42" s="6">
        <v>6</v>
      </c>
      <c r="B42" s="8" t="s">
        <v>103</v>
      </c>
      <c r="C42" s="8" t="s">
        <v>81</v>
      </c>
      <c r="D42" s="8" t="s">
        <v>104</v>
      </c>
      <c r="E42" s="8"/>
      <c r="F42" s="7" t="s">
        <v>83</v>
      </c>
      <c r="G42" s="9">
        <v>12</v>
      </c>
      <c r="H42" s="9">
        <v>10314.02</v>
      </c>
      <c r="I42" s="9"/>
      <c r="J42" s="9">
        <v>123768.24</v>
      </c>
      <c r="K42" s="23"/>
      <c r="L42" s="23"/>
      <c r="M42" s="24"/>
    </row>
    <row r="43" ht="28.5" customHeight="1" spans="1:13">
      <c r="A43" s="6"/>
      <c r="B43" s="8"/>
      <c r="C43" s="8" t="s">
        <v>105</v>
      </c>
      <c r="D43" s="8"/>
      <c r="E43" s="8"/>
      <c r="F43" s="8"/>
      <c r="G43" s="9"/>
      <c r="H43" s="9"/>
      <c r="I43" s="9"/>
      <c r="J43" s="9">
        <v>98911.08</v>
      </c>
      <c r="K43" s="23"/>
      <c r="L43" s="23"/>
      <c r="M43" s="24"/>
    </row>
    <row r="44" ht="334.5" customHeight="1" spans="1:13">
      <c r="A44" s="6">
        <v>7</v>
      </c>
      <c r="B44" s="8" t="s">
        <v>106</v>
      </c>
      <c r="C44" s="8" t="s">
        <v>81</v>
      </c>
      <c r="D44" s="8" t="s">
        <v>107</v>
      </c>
      <c r="E44" s="8"/>
      <c r="F44" s="7" t="s">
        <v>83</v>
      </c>
      <c r="G44" s="9">
        <v>12</v>
      </c>
      <c r="H44" s="9">
        <v>8242.59</v>
      </c>
      <c r="I44" s="9"/>
      <c r="J44" s="9">
        <v>98911.08</v>
      </c>
      <c r="K44" s="23"/>
      <c r="L44" s="23"/>
      <c r="M44" s="24"/>
    </row>
    <row r="45" ht="28.5" customHeight="1" spans="1:13">
      <c r="A45" s="10" t="s">
        <v>85</v>
      </c>
      <c r="B45" s="11"/>
      <c r="C45" s="12"/>
      <c r="D45" s="12"/>
      <c r="E45" s="12"/>
      <c r="F45" s="12"/>
      <c r="G45" s="12"/>
      <c r="H45" s="12"/>
      <c r="I45" s="12"/>
      <c r="J45" s="25">
        <v>298027.92</v>
      </c>
      <c r="K45" s="26"/>
      <c r="L45" s="26"/>
      <c r="M45" s="27"/>
    </row>
    <row r="46" ht="17.25" customHeight="1" spans="1:13">
      <c r="A46" s="13" t="s">
        <v>86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ht="17.25" customHeight="1" spans="1:13">
      <c r="A47" s="13"/>
      <c r="B47" s="13"/>
      <c r="C47" s="13"/>
      <c r="D47" s="13"/>
      <c r="E47" s="14"/>
      <c r="F47" s="14"/>
      <c r="G47" s="14"/>
      <c r="H47" s="14"/>
      <c r="I47" s="28" t="s">
        <v>87</v>
      </c>
      <c r="J47" s="28"/>
      <c r="K47" s="28"/>
      <c r="L47" s="28"/>
      <c r="M47" s="28"/>
    </row>
    <row r="48" ht="39.75" customHeight="1" spans="1:13">
      <c r="A48" s="1" t="s">
        <v>68</v>
      </c>
      <c r="B48" s="1"/>
      <c r="C48" s="1"/>
      <c r="D48" s="1"/>
      <c r="E48" s="1"/>
      <c r="F48" s="1"/>
      <c r="G48" s="1"/>
      <c r="H48" s="1"/>
      <c r="I48" s="15"/>
      <c r="J48" s="15"/>
      <c r="K48" s="15"/>
      <c r="L48" s="15"/>
      <c r="M48" s="15"/>
    </row>
    <row r="49" ht="28.5" customHeight="1" spans="1:13">
      <c r="A49" s="2" t="s">
        <v>19</v>
      </c>
      <c r="B49" s="2"/>
      <c r="C49" s="2"/>
      <c r="D49" s="2"/>
      <c r="E49" s="2" t="s">
        <v>20</v>
      </c>
      <c r="F49" s="2"/>
      <c r="G49" s="2"/>
      <c r="H49" s="2"/>
      <c r="I49" s="16" t="s">
        <v>108</v>
      </c>
      <c r="J49" s="16"/>
      <c r="K49" s="16"/>
      <c r="L49" s="16"/>
      <c r="M49" s="16"/>
    </row>
    <row r="50" ht="18" customHeight="1" spans="1:13">
      <c r="A50" s="3" t="s">
        <v>2</v>
      </c>
      <c r="B50" s="4" t="s">
        <v>70</v>
      </c>
      <c r="C50" s="4" t="s">
        <v>3</v>
      </c>
      <c r="D50" s="4" t="s">
        <v>71</v>
      </c>
      <c r="E50" s="4"/>
      <c r="F50" s="4" t="s">
        <v>72</v>
      </c>
      <c r="G50" s="4" t="s">
        <v>73</v>
      </c>
      <c r="H50" s="5" t="s">
        <v>4</v>
      </c>
      <c r="I50" s="17"/>
      <c r="J50" s="18"/>
      <c r="K50" s="5" t="s">
        <v>5</v>
      </c>
      <c r="L50" s="17"/>
      <c r="M50" s="19"/>
    </row>
    <row r="51" ht="18" customHeight="1" spans="1:13">
      <c r="A51" s="6"/>
      <c r="B51" s="7"/>
      <c r="C51" s="7"/>
      <c r="D51" s="7"/>
      <c r="E51" s="7"/>
      <c r="F51" s="7"/>
      <c r="G51" s="7"/>
      <c r="H51" s="7" t="s">
        <v>74</v>
      </c>
      <c r="I51" s="7"/>
      <c r="J51" s="7" t="s">
        <v>75</v>
      </c>
      <c r="K51" s="20" t="s">
        <v>76</v>
      </c>
      <c r="L51" s="20" t="s">
        <v>77</v>
      </c>
      <c r="M51" s="21" t="s">
        <v>78</v>
      </c>
    </row>
    <row r="52" ht="28.5" customHeight="1" spans="1:13">
      <c r="A52" s="6"/>
      <c r="B52" s="7"/>
      <c r="C52" s="7"/>
      <c r="D52" s="7"/>
      <c r="E52" s="7"/>
      <c r="F52" s="7"/>
      <c r="G52" s="7"/>
      <c r="H52" s="7"/>
      <c r="I52" s="7"/>
      <c r="J52" s="7"/>
      <c r="K52" s="22"/>
      <c r="L52" s="22"/>
      <c r="M52" s="21" t="s">
        <v>38</v>
      </c>
    </row>
    <row r="53" ht="28.5" customHeight="1" spans="1:13">
      <c r="A53" s="6"/>
      <c r="B53" s="8"/>
      <c r="C53" s="8" t="s">
        <v>109</v>
      </c>
      <c r="D53" s="8"/>
      <c r="E53" s="8"/>
      <c r="F53" s="8"/>
      <c r="G53" s="9"/>
      <c r="H53" s="9"/>
      <c r="I53" s="9"/>
      <c r="J53" s="9">
        <v>151623.36</v>
      </c>
      <c r="K53" s="23"/>
      <c r="L53" s="23"/>
      <c r="M53" s="24"/>
    </row>
    <row r="54" ht="28.5" customHeight="1" spans="1:13">
      <c r="A54" s="6">
        <v>8</v>
      </c>
      <c r="B54" s="8" t="s">
        <v>110</v>
      </c>
      <c r="C54" s="8" t="s">
        <v>111</v>
      </c>
      <c r="D54" s="8" t="s">
        <v>112</v>
      </c>
      <c r="E54" s="8"/>
      <c r="F54" s="7" t="s">
        <v>83</v>
      </c>
      <c r="G54" s="9">
        <v>12</v>
      </c>
      <c r="H54" s="9">
        <v>12635.28</v>
      </c>
      <c r="I54" s="9"/>
      <c r="J54" s="9">
        <v>151623.36</v>
      </c>
      <c r="K54" s="23"/>
      <c r="L54" s="23"/>
      <c r="M54" s="24"/>
    </row>
    <row r="55" ht="18" customHeight="1" spans="1:13">
      <c r="A55" s="6"/>
      <c r="B55" s="8"/>
      <c r="C55" s="8" t="s">
        <v>113</v>
      </c>
      <c r="D55" s="8"/>
      <c r="E55" s="8"/>
      <c r="F55" s="8"/>
      <c r="G55" s="9"/>
      <c r="H55" s="9"/>
      <c r="I55" s="9"/>
      <c r="J55" s="9">
        <v>71148.72</v>
      </c>
      <c r="K55" s="23"/>
      <c r="L55" s="23"/>
      <c r="M55" s="24"/>
    </row>
    <row r="56" ht="143.25" customHeight="1" spans="1:13">
      <c r="A56" s="6">
        <v>9</v>
      </c>
      <c r="B56" s="8" t="s">
        <v>114</v>
      </c>
      <c r="C56" s="8" t="s">
        <v>81</v>
      </c>
      <c r="D56" s="8" t="s">
        <v>115</v>
      </c>
      <c r="E56" s="8"/>
      <c r="F56" s="7" t="s">
        <v>83</v>
      </c>
      <c r="G56" s="9">
        <v>12</v>
      </c>
      <c r="H56" s="9">
        <v>5929.06</v>
      </c>
      <c r="I56" s="9"/>
      <c r="J56" s="9">
        <v>71148.72</v>
      </c>
      <c r="K56" s="23"/>
      <c r="L56" s="23"/>
      <c r="M56" s="24"/>
    </row>
    <row r="57" ht="28.5" customHeight="1" spans="1:13">
      <c r="A57" s="6"/>
      <c r="B57" s="8"/>
      <c r="C57" s="8" t="s">
        <v>116</v>
      </c>
      <c r="D57" s="8"/>
      <c r="E57" s="8"/>
      <c r="F57" s="8"/>
      <c r="G57" s="9"/>
      <c r="H57" s="9"/>
      <c r="I57" s="9"/>
      <c r="J57" s="9">
        <v>120466.8</v>
      </c>
      <c r="K57" s="23"/>
      <c r="L57" s="23"/>
      <c r="M57" s="24"/>
    </row>
    <row r="58" ht="156" customHeight="1" spans="1:13">
      <c r="A58" s="6">
        <v>10</v>
      </c>
      <c r="B58" s="8" t="s">
        <v>117</v>
      </c>
      <c r="C58" s="8" t="s">
        <v>81</v>
      </c>
      <c r="D58" s="8" t="s">
        <v>118</v>
      </c>
      <c r="E58" s="8"/>
      <c r="F58" s="7" t="s">
        <v>83</v>
      </c>
      <c r="G58" s="9">
        <v>12</v>
      </c>
      <c r="H58" s="9">
        <v>10038.9</v>
      </c>
      <c r="I58" s="9"/>
      <c r="J58" s="9">
        <v>120466.8</v>
      </c>
      <c r="K58" s="23"/>
      <c r="L58" s="23"/>
      <c r="M58" s="24"/>
    </row>
    <row r="59" ht="54" customHeight="1" spans="1:13">
      <c r="A59" s="6"/>
      <c r="B59" s="8"/>
      <c r="C59" s="8" t="s">
        <v>119</v>
      </c>
      <c r="D59" s="8"/>
      <c r="E59" s="8"/>
      <c r="F59" s="8"/>
      <c r="G59" s="9"/>
      <c r="H59" s="9"/>
      <c r="I59" s="9"/>
      <c r="J59" s="9">
        <v>72201.6</v>
      </c>
      <c r="K59" s="23"/>
      <c r="L59" s="23"/>
      <c r="M59" s="24"/>
    </row>
    <row r="60" ht="28.5" customHeight="1" spans="1:13">
      <c r="A60" s="10" t="s">
        <v>85</v>
      </c>
      <c r="B60" s="11"/>
      <c r="C60" s="12"/>
      <c r="D60" s="12"/>
      <c r="E60" s="12"/>
      <c r="F60" s="12"/>
      <c r="G60" s="12"/>
      <c r="H60" s="12"/>
      <c r="I60" s="12"/>
      <c r="J60" s="25">
        <v>343238.88</v>
      </c>
      <c r="K60" s="26"/>
      <c r="L60" s="26"/>
      <c r="M60" s="27"/>
    </row>
    <row r="61" ht="17.25" customHeight="1" spans="1:13">
      <c r="A61" s="13" t="s">
        <v>86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ht="17.25" customHeight="1" spans="1:13">
      <c r="A62" s="13"/>
      <c r="B62" s="13"/>
      <c r="C62" s="13"/>
      <c r="D62" s="13"/>
      <c r="E62" s="14"/>
      <c r="F62" s="14"/>
      <c r="G62" s="14"/>
      <c r="H62" s="14"/>
      <c r="I62" s="28" t="s">
        <v>87</v>
      </c>
      <c r="J62" s="28"/>
      <c r="K62" s="28"/>
      <c r="L62" s="28"/>
      <c r="M62" s="28"/>
    </row>
    <row r="63" ht="39.75" customHeight="1" spans="1:13">
      <c r="A63" s="1" t="s">
        <v>68</v>
      </c>
      <c r="B63" s="1"/>
      <c r="C63" s="1"/>
      <c r="D63" s="1"/>
      <c r="E63" s="1"/>
      <c r="F63" s="1"/>
      <c r="G63" s="1"/>
      <c r="H63" s="1"/>
      <c r="I63" s="15"/>
      <c r="J63" s="15"/>
      <c r="K63" s="15"/>
      <c r="L63" s="15"/>
      <c r="M63" s="15"/>
    </row>
    <row r="64" ht="28.5" customHeight="1" spans="1:13">
      <c r="A64" s="2" t="s">
        <v>19</v>
      </c>
      <c r="B64" s="2"/>
      <c r="C64" s="2"/>
      <c r="D64" s="2"/>
      <c r="E64" s="2" t="s">
        <v>20</v>
      </c>
      <c r="F64" s="2"/>
      <c r="G64" s="2"/>
      <c r="H64" s="2"/>
      <c r="I64" s="16" t="s">
        <v>120</v>
      </c>
      <c r="J64" s="16"/>
      <c r="K64" s="16"/>
      <c r="L64" s="16"/>
      <c r="M64" s="16"/>
    </row>
    <row r="65" ht="18" customHeight="1" spans="1:13">
      <c r="A65" s="3" t="s">
        <v>2</v>
      </c>
      <c r="B65" s="4" t="s">
        <v>70</v>
      </c>
      <c r="C65" s="4" t="s">
        <v>3</v>
      </c>
      <c r="D65" s="4" t="s">
        <v>71</v>
      </c>
      <c r="E65" s="4"/>
      <c r="F65" s="4" t="s">
        <v>72</v>
      </c>
      <c r="G65" s="4" t="s">
        <v>73</v>
      </c>
      <c r="H65" s="5" t="s">
        <v>4</v>
      </c>
      <c r="I65" s="17"/>
      <c r="J65" s="18"/>
      <c r="K65" s="5" t="s">
        <v>5</v>
      </c>
      <c r="L65" s="17"/>
      <c r="M65" s="19"/>
    </row>
    <row r="66" ht="18" customHeight="1" spans="1:13">
      <c r="A66" s="6"/>
      <c r="B66" s="7"/>
      <c r="C66" s="7"/>
      <c r="D66" s="7"/>
      <c r="E66" s="7"/>
      <c r="F66" s="7"/>
      <c r="G66" s="7"/>
      <c r="H66" s="7" t="s">
        <v>74</v>
      </c>
      <c r="I66" s="7"/>
      <c r="J66" s="7" t="s">
        <v>75</v>
      </c>
      <c r="K66" s="20" t="s">
        <v>76</v>
      </c>
      <c r="L66" s="20" t="s">
        <v>77</v>
      </c>
      <c r="M66" s="21" t="s">
        <v>78</v>
      </c>
    </row>
    <row r="67" ht="28.5" customHeight="1" spans="1:13">
      <c r="A67" s="6"/>
      <c r="B67" s="7"/>
      <c r="C67" s="7"/>
      <c r="D67" s="7"/>
      <c r="E67" s="7"/>
      <c r="F67" s="7"/>
      <c r="G67" s="7"/>
      <c r="H67" s="7"/>
      <c r="I67" s="7"/>
      <c r="J67" s="7"/>
      <c r="K67" s="22"/>
      <c r="L67" s="22"/>
      <c r="M67" s="21" t="s">
        <v>38</v>
      </c>
    </row>
    <row r="68" ht="270.75" customHeight="1" spans="1:13">
      <c r="A68" s="6">
        <v>11</v>
      </c>
      <c r="B68" s="8" t="s">
        <v>121</v>
      </c>
      <c r="C68" s="8" t="s">
        <v>81</v>
      </c>
      <c r="D68" s="8" t="s">
        <v>122</v>
      </c>
      <c r="E68" s="8"/>
      <c r="F68" s="7" t="s">
        <v>83</v>
      </c>
      <c r="G68" s="9">
        <v>12</v>
      </c>
      <c r="H68" s="9">
        <v>6016.8</v>
      </c>
      <c r="I68" s="9"/>
      <c r="J68" s="9">
        <v>72201.6</v>
      </c>
      <c r="K68" s="23"/>
      <c r="L68" s="23"/>
      <c r="M68" s="24"/>
    </row>
    <row r="69" ht="28.5" customHeight="1" spans="1:13">
      <c r="A69" s="6"/>
      <c r="B69" s="8"/>
      <c r="C69" s="8" t="s">
        <v>15</v>
      </c>
      <c r="D69" s="8"/>
      <c r="E69" s="8"/>
      <c r="F69" s="8"/>
      <c r="G69" s="9"/>
      <c r="H69" s="9"/>
      <c r="I69" s="9"/>
      <c r="J69" s="9">
        <v>3657475.1</v>
      </c>
      <c r="K69" s="23"/>
      <c r="L69" s="23"/>
      <c r="M69" s="24"/>
    </row>
    <row r="70" ht="28.5" customHeight="1" spans="1:13">
      <c r="A70" s="6"/>
      <c r="B70" s="8"/>
      <c r="C70" s="8" t="s">
        <v>79</v>
      </c>
      <c r="D70" s="8"/>
      <c r="E70" s="8"/>
      <c r="F70" s="8"/>
      <c r="G70" s="9"/>
      <c r="H70" s="9"/>
      <c r="I70" s="9"/>
      <c r="J70" s="9">
        <v>35034.43</v>
      </c>
      <c r="K70" s="23"/>
      <c r="L70" s="23"/>
      <c r="M70" s="24"/>
    </row>
    <row r="71" ht="130.5" customHeight="1" spans="1:13">
      <c r="A71" s="6">
        <v>12</v>
      </c>
      <c r="B71" s="8" t="s">
        <v>123</v>
      </c>
      <c r="C71" s="8" t="s">
        <v>124</v>
      </c>
      <c r="D71" s="8" t="s">
        <v>125</v>
      </c>
      <c r="E71" s="8"/>
      <c r="F71" s="7" t="s">
        <v>126</v>
      </c>
      <c r="G71" s="9">
        <v>1</v>
      </c>
      <c r="H71" s="9">
        <v>2524.61</v>
      </c>
      <c r="I71" s="9"/>
      <c r="J71" s="9">
        <v>2524.61</v>
      </c>
      <c r="K71" s="23"/>
      <c r="L71" s="23"/>
      <c r="M71" s="24"/>
    </row>
    <row r="72" ht="41.25" customHeight="1" spans="1:13">
      <c r="A72" s="6">
        <v>13</v>
      </c>
      <c r="B72" s="8" t="s">
        <v>127</v>
      </c>
      <c r="C72" s="8" t="s">
        <v>128</v>
      </c>
      <c r="D72" s="8" t="s">
        <v>129</v>
      </c>
      <c r="E72" s="8"/>
      <c r="F72" s="7" t="s">
        <v>126</v>
      </c>
      <c r="G72" s="9">
        <v>2</v>
      </c>
      <c r="H72" s="9">
        <v>1945.18</v>
      </c>
      <c r="I72" s="9"/>
      <c r="J72" s="9">
        <v>3890.36</v>
      </c>
      <c r="K72" s="23"/>
      <c r="L72" s="23"/>
      <c r="M72" s="24"/>
    </row>
    <row r="73" ht="28.5" customHeight="1" spans="1:13">
      <c r="A73" s="6">
        <v>14</v>
      </c>
      <c r="B73" s="8" t="s">
        <v>130</v>
      </c>
      <c r="C73" s="8" t="s">
        <v>131</v>
      </c>
      <c r="D73" s="8" t="s">
        <v>132</v>
      </c>
      <c r="E73" s="8"/>
      <c r="F73" s="7" t="s">
        <v>133</v>
      </c>
      <c r="G73" s="9">
        <v>20</v>
      </c>
      <c r="H73" s="9">
        <v>100.9</v>
      </c>
      <c r="I73" s="9"/>
      <c r="J73" s="9">
        <v>2018</v>
      </c>
      <c r="K73" s="23"/>
      <c r="L73" s="23"/>
      <c r="M73" s="24"/>
    </row>
    <row r="74" ht="28.5" customHeight="1" spans="1:13">
      <c r="A74" s="6">
        <v>15</v>
      </c>
      <c r="B74" s="8" t="s">
        <v>134</v>
      </c>
      <c r="C74" s="8" t="s">
        <v>135</v>
      </c>
      <c r="D74" s="8" t="s">
        <v>136</v>
      </c>
      <c r="E74" s="8"/>
      <c r="F74" s="7" t="s">
        <v>133</v>
      </c>
      <c r="G74" s="9">
        <v>20</v>
      </c>
      <c r="H74" s="9">
        <v>44.21</v>
      </c>
      <c r="I74" s="9"/>
      <c r="J74" s="9">
        <v>884.2</v>
      </c>
      <c r="K74" s="23"/>
      <c r="L74" s="23"/>
      <c r="M74" s="24"/>
    </row>
    <row r="75" ht="18" customHeight="1" spans="1:13">
      <c r="A75" s="10" t="s">
        <v>85</v>
      </c>
      <c r="B75" s="11"/>
      <c r="C75" s="12"/>
      <c r="D75" s="12"/>
      <c r="E75" s="12"/>
      <c r="F75" s="12"/>
      <c r="G75" s="12"/>
      <c r="H75" s="12"/>
      <c r="I75" s="12"/>
      <c r="J75" s="25">
        <v>81518.77</v>
      </c>
      <c r="K75" s="26"/>
      <c r="L75" s="26"/>
      <c r="M75" s="27"/>
    </row>
    <row r="76" ht="17.25" customHeight="1" spans="1:13">
      <c r="A76" s="13" t="s">
        <v>86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ht="17.25" customHeight="1" spans="1:13">
      <c r="A77" s="13"/>
      <c r="B77" s="13"/>
      <c r="C77" s="13"/>
      <c r="D77" s="13"/>
      <c r="E77" s="14"/>
      <c r="F77" s="14"/>
      <c r="G77" s="14"/>
      <c r="H77" s="14"/>
      <c r="I77" s="28" t="s">
        <v>87</v>
      </c>
      <c r="J77" s="28"/>
      <c r="K77" s="28"/>
      <c r="L77" s="28"/>
      <c r="M77" s="28"/>
    </row>
    <row r="78" ht="39.75" customHeight="1" spans="1:13">
      <c r="A78" s="1" t="s">
        <v>68</v>
      </c>
      <c r="B78" s="1"/>
      <c r="C78" s="1"/>
      <c r="D78" s="1"/>
      <c r="E78" s="1"/>
      <c r="F78" s="1"/>
      <c r="G78" s="1"/>
      <c r="H78" s="1"/>
      <c r="I78" s="15"/>
      <c r="J78" s="15"/>
      <c r="K78" s="15"/>
      <c r="L78" s="15"/>
      <c r="M78" s="15"/>
    </row>
    <row r="79" ht="28.5" customHeight="1" spans="1:13">
      <c r="A79" s="2" t="s">
        <v>19</v>
      </c>
      <c r="B79" s="2"/>
      <c r="C79" s="2"/>
      <c r="D79" s="2"/>
      <c r="E79" s="2" t="s">
        <v>20</v>
      </c>
      <c r="F79" s="2"/>
      <c r="G79" s="2"/>
      <c r="H79" s="2"/>
      <c r="I79" s="16" t="s">
        <v>137</v>
      </c>
      <c r="J79" s="16"/>
      <c r="K79" s="16"/>
      <c r="L79" s="16"/>
      <c r="M79" s="16"/>
    </row>
    <row r="80" ht="18" customHeight="1" spans="1:13">
      <c r="A80" s="3" t="s">
        <v>2</v>
      </c>
      <c r="B80" s="4" t="s">
        <v>70</v>
      </c>
      <c r="C80" s="4" t="s">
        <v>3</v>
      </c>
      <c r="D80" s="4" t="s">
        <v>71</v>
      </c>
      <c r="E80" s="4"/>
      <c r="F80" s="4" t="s">
        <v>72</v>
      </c>
      <c r="G80" s="4" t="s">
        <v>73</v>
      </c>
      <c r="H80" s="5" t="s">
        <v>4</v>
      </c>
      <c r="I80" s="17"/>
      <c r="J80" s="18"/>
      <c r="K80" s="5" t="s">
        <v>5</v>
      </c>
      <c r="L80" s="17"/>
      <c r="M80" s="19"/>
    </row>
    <row r="81" ht="18" customHeight="1" spans="1:13">
      <c r="A81" s="6"/>
      <c r="B81" s="7"/>
      <c r="C81" s="7"/>
      <c r="D81" s="7"/>
      <c r="E81" s="7"/>
      <c r="F81" s="7"/>
      <c r="G81" s="7"/>
      <c r="H81" s="7" t="s">
        <v>74</v>
      </c>
      <c r="I81" s="7"/>
      <c r="J81" s="7" t="s">
        <v>75</v>
      </c>
      <c r="K81" s="20" t="s">
        <v>76</v>
      </c>
      <c r="L81" s="20" t="s">
        <v>77</v>
      </c>
      <c r="M81" s="21" t="s">
        <v>78</v>
      </c>
    </row>
    <row r="82" ht="28.5" customHeight="1" spans="1:13">
      <c r="A82" s="6"/>
      <c r="B82" s="7"/>
      <c r="C82" s="7"/>
      <c r="D82" s="7"/>
      <c r="E82" s="7"/>
      <c r="F82" s="7"/>
      <c r="G82" s="7"/>
      <c r="H82" s="7"/>
      <c r="I82" s="7"/>
      <c r="J82" s="7"/>
      <c r="K82" s="22"/>
      <c r="L82" s="22"/>
      <c r="M82" s="21" t="s">
        <v>38</v>
      </c>
    </row>
    <row r="83" ht="18" customHeight="1" spans="1:13">
      <c r="A83" s="6">
        <v>16</v>
      </c>
      <c r="B83" s="8" t="s">
        <v>138</v>
      </c>
      <c r="C83" s="8" t="s">
        <v>139</v>
      </c>
      <c r="D83" s="8" t="s">
        <v>140</v>
      </c>
      <c r="E83" s="8"/>
      <c r="F83" s="7" t="s">
        <v>141</v>
      </c>
      <c r="G83" s="9">
        <v>5</v>
      </c>
      <c r="H83" s="9">
        <v>14.24</v>
      </c>
      <c r="I83" s="9"/>
      <c r="J83" s="9">
        <v>71.2</v>
      </c>
      <c r="K83" s="23"/>
      <c r="L83" s="23"/>
      <c r="M83" s="24"/>
    </row>
    <row r="84" ht="28.5" customHeight="1" spans="1:13">
      <c r="A84" s="6">
        <v>17</v>
      </c>
      <c r="B84" s="8" t="s">
        <v>142</v>
      </c>
      <c r="C84" s="8" t="s">
        <v>143</v>
      </c>
      <c r="D84" s="8" t="s">
        <v>144</v>
      </c>
      <c r="E84" s="8"/>
      <c r="F84" s="7" t="s">
        <v>126</v>
      </c>
      <c r="G84" s="9">
        <v>1</v>
      </c>
      <c r="H84" s="9">
        <v>16350</v>
      </c>
      <c r="I84" s="9"/>
      <c r="J84" s="9">
        <v>16350</v>
      </c>
      <c r="K84" s="23"/>
      <c r="L84" s="23"/>
      <c r="M84" s="24"/>
    </row>
    <row r="85" ht="156" customHeight="1" spans="1:13">
      <c r="A85" s="6">
        <v>18</v>
      </c>
      <c r="B85" s="8" t="s">
        <v>145</v>
      </c>
      <c r="C85" s="8" t="s">
        <v>146</v>
      </c>
      <c r="D85" s="8" t="s">
        <v>147</v>
      </c>
      <c r="E85" s="8"/>
      <c r="F85" s="7" t="s">
        <v>126</v>
      </c>
      <c r="G85" s="9">
        <v>2</v>
      </c>
      <c r="H85" s="9">
        <v>1692.5</v>
      </c>
      <c r="I85" s="9"/>
      <c r="J85" s="9">
        <v>3385</v>
      </c>
      <c r="K85" s="23"/>
      <c r="L85" s="23"/>
      <c r="M85" s="24"/>
    </row>
    <row r="86" ht="283.5" customHeight="1" spans="1:13">
      <c r="A86" s="6">
        <v>19</v>
      </c>
      <c r="B86" s="8" t="s">
        <v>148</v>
      </c>
      <c r="C86" s="8" t="s">
        <v>149</v>
      </c>
      <c r="D86" s="8" t="s">
        <v>150</v>
      </c>
      <c r="E86" s="8"/>
      <c r="F86" s="7" t="s">
        <v>126</v>
      </c>
      <c r="G86" s="9">
        <v>2</v>
      </c>
      <c r="H86" s="9">
        <v>2018.41</v>
      </c>
      <c r="I86" s="9"/>
      <c r="J86" s="9">
        <v>4036.82</v>
      </c>
      <c r="K86" s="23"/>
      <c r="L86" s="23"/>
      <c r="M86" s="24"/>
    </row>
    <row r="87" ht="18" customHeight="1" spans="1:13">
      <c r="A87" s="10" t="s">
        <v>85</v>
      </c>
      <c r="B87" s="11"/>
      <c r="C87" s="12"/>
      <c r="D87" s="12"/>
      <c r="E87" s="12"/>
      <c r="F87" s="12"/>
      <c r="G87" s="12"/>
      <c r="H87" s="12"/>
      <c r="I87" s="12"/>
      <c r="J87" s="25">
        <v>23843.02</v>
      </c>
      <c r="K87" s="26"/>
      <c r="L87" s="26"/>
      <c r="M87" s="27"/>
    </row>
    <row r="88" ht="17.25" customHeight="1" spans="1:13">
      <c r="A88" s="13" t="s">
        <v>86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ht="17.25" customHeight="1" spans="1:13">
      <c r="A89" s="13"/>
      <c r="B89" s="13"/>
      <c r="C89" s="13"/>
      <c r="D89" s="13"/>
      <c r="E89" s="14"/>
      <c r="F89" s="14"/>
      <c r="G89" s="14"/>
      <c r="H89" s="14"/>
      <c r="I89" s="28" t="s">
        <v>87</v>
      </c>
      <c r="J89" s="28"/>
      <c r="K89" s="28"/>
      <c r="L89" s="28"/>
      <c r="M89" s="28"/>
    </row>
    <row r="90" ht="39.75" customHeight="1" spans="1:13">
      <c r="A90" s="1" t="s">
        <v>68</v>
      </c>
      <c r="B90" s="1"/>
      <c r="C90" s="1"/>
      <c r="D90" s="1"/>
      <c r="E90" s="1"/>
      <c r="F90" s="1"/>
      <c r="G90" s="1"/>
      <c r="H90" s="1"/>
      <c r="I90" s="15"/>
      <c r="J90" s="15"/>
      <c r="K90" s="15"/>
      <c r="L90" s="15"/>
      <c r="M90" s="15"/>
    </row>
    <row r="91" ht="28.5" customHeight="1" spans="1:13">
      <c r="A91" s="2" t="s">
        <v>19</v>
      </c>
      <c r="B91" s="2"/>
      <c r="C91" s="2"/>
      <c r="D91" s="2"/>
      <c r="E91" s="2" t="s">
        <v>20</v>
      </c>
      <c r="F91" s="2"/>
      <c r="G91" s="2"/>
      <c r="H91" s="2"/>
      <c r="I91" s="16" t="s">
        <v>151</v>
      </c>
      <c r="J91" s="16"/>
      <c r="K91" s="16"/>
      <c r="L91" s="16"/>
      <c r="M91" s="16"/>
    </row>
    <row r="92" ht="18" customHeight="1" spans="1:13">
      <c r="A92" s="3" t="s">
        <v>2</v>
      </c>
      <c r="B92" s="4" t="s">
        <v>70</v>
      </c>
      <c r="C92" s="4" t="s">
        <v>3</v>
      </c>
      <c r="D92" s="4" t="s">
        <v>71</v>
      </c>
      <c r="E92" s="4"/>
      <c r="F92" s="4" t="s">
        <v>72</v>
      </c>
      <c r="G92" s="4" t="s">
        <v>73</v>
      </c>
      <c r="H92" s="5" t="s">
        <v>4</v>
      </c>
      <c r="I92" s="17"/>
      <c r="J92" s="18"/>
      <c r="K92" s="5" t="s">
        <v>5</v>
      </c>
      <c r="L92" s="17"/>
      <c r="M92" s="19"/>
    </row>
    <row r="93" ht="18" customHeight="1" spans="1:13">
      <c r="A93" s="6"/>
      <c r="B93" s="7"/>
      <c r="C93" s="7"/>
      <c r="D93" s="7"/>
      <c r="E93" s="7"/>
      <c r="F93" s="7"/>
      <c r="G93" s="7"/>
      <c r="H93" s="7" t="s">
        <v>74</v>
      </c>
      <c r="I93" s="7"/>
      <c r="J93" s="7" t="s">
        <v>75</v>
      </c>
      <c r="K93" s="20" t="s">
        <v>76</v>
      </c>
      <c r="L93" s="20" t="s">
        <v>77</v>
      </c>
      <c r="M93" s="21" t="s">
        <v>78</v>
      </c>
    </row>
    <row r="94" ht="28.5" customHeight="1" spans="1:13">
      <c r="A94" s="6"/>
      <c r="B94" s="7"/>
      <c r="C94" s="7"/>
      <c r="D94" s="7"/>
      <c r="E94" s="7"/>
      <c r="F94" s="7"/>
      <c r="G94" s="7"/>
      <c r="H94" s="7"/>
      <c r="I94" s="7"/>
      <c r="J94" s="7"/>
      <c r="K94" s="22"/>
      <c r="L94" s="22"/>
      <c r="M94" s="21" t="s">
        <v>38</v>
      </c>
    </row>
    <row r="95" ht="105" customHeight="1" spans="1:13">
      <c r="A95" s="6">
        <v>20</v>
      </c>
      <c r="B95" s="8" t="s">
        <v>152</v>
      </c>
      <c r="C95" s="8" t="s">
        <v>153</v>
      </c>
      <c r="D95" s="8" t="s">
        <v>154</v>
      </c>
      <c r="E95" s="8"/>
      <c r="F95" s="7" t="s">
        <v>155</v>
      </c>
      <c r="G95" s="9">
        <v>5</v>
      </c>
      <c r="H95" s="9">
        <v>349.52</v>
      </c>
      <c r="I95" s="9"/>
      <c r="J95" s="9">
        <v>1747.6</v>
      </c>
      <c r="K95" s="23"/>
      <c r="L95" s="23"/>
      <c r="M95" s="24"/>
    </row>
    <row r="96" ht="79.5" customHeight="1" spans="1:13">
      <c r="A96" s="6">
        <v>21</v>
      </c>
      <c r="B96" s="8" t="s">
        <v>156</v>
      </c>
      <c r="C96" s="8" t="s">
        <v>157</v>
      </c>
      <c r="D96" s="8" t="s">
        <v>158</v>
      </c>
      <c r="E96" s="8"/>
      <c r="F96" s="7" t="s">
        <v>141</v>
      </c>
      <c r="G96" s="9">
        <v>1</v>
      </c>
      <c r="H96" s="9">
        <v>126.64</v>
      </c>
      <c r="I96" s="9"/>
      <c r="J96" s="9">
        <v>126.64</v>
      </c>
      <c r="K96" s="23"/>
      <c r="L96" s="23"/>
      <c r="M96" s="24"/>
    </row>
    <row r="97" ht="28.5" customHeight="1" spans="1:13">
      <c r="A97" s="6"/>
      <c r="B97" s="8"/>
      <c r="C97" s="8" t="s">
        <v>84</v>
      </c>
      <c r="D97" s="8"/>
      <c r="E97" s="8"/>
      <c r="F97" s="8"/>
      <c r="G97" s="9"/>
      <c r="H97" s="9"/>
      <c r="I97" s="9"/>
      <c r="J97" s="9">
        <v>53245.21</v>
      </c>
      <c r="K97" s="23"/>
      <c r="L97" s="23"/>
      <c r="M97" s="24"/>
    </row>
    <row r="98" ht="28.5" customHeight="1" spans="1:13">
      <c r="A98" s="6">
        <v>22</v>
      </c>
      <c r="B98" s="8" t="s">
        <v>159</v>
      </c>
      <c r="C98" s="8" t="s">
        <v>160</v>
      </c>
      <c r="D98" s="8" t="s">
        <v>161</v>
      </c>
      <c r="E98" s="8"/>
      <c r="F98" s="7" t="s">
        <v>162</v>
      </c>
      <c r="G98" s="9">
        <v>3</v>
      </c>
      <c r="H98" s="9">
        <v>1030.87</v>
      </c>
      <c r="I98" s="9"/>
      <c r="J98" s="9">
        <v>3092.61</v>
      </c>
      <c r="K98" s="23"/>
      <c r="L98" s="23"/>
      <c r="M98" s="24"/>
    </row>
    <row r="99" ht="66.75" customHeight="1" spans="1:13">
      <c r="A99" s="6">
        <v>23</v>
      </c>
      <c r="B99" s="8" t="s">
        <v>163</v>
      </c>
      <c r="C99" s="8" t="s">
        <v>164</v>
      </c>
      <c r="D99" s="8" t="s">
        <v>165</v>
      </c>
      <c r="E99" s="8"/>
      <c r="F99" s="7" t="s">
        <v>166</v>
      </c>
      <c r="G99" s="9">
        <v>3</v>
      </c>
      <c r="H99" s="9">
        <v>101.68</v>
      </c>
      <c r="I99" s="9"/>
      <c r="J99" s="9">
        <v>305.04</v>
      </c>
      <c r="K99" s="23"/>
      <c r="L99" s="23"/>
      <c r="M99" s="24"/>
    </row>
    <row r="100" ht="18" customHeight="1" spans="1:13">
      <c r="A100" s="6">
        <v>24</v>
      </c>
      <c r="B100" s="8" t="s">
        <v>167</v>
      </c>
      <c r="C100" s="8" t="s">
        <v>168</v>
      </c>
      <c r="D100" s="8" t="s">
        <v>169</v>
      </c>
      <c r="E100" s="8"/>
      <c r="F100" s="7" t="s">
        <v>155</v>
      </c>
      <c r="G100" s="9">
        <v>60</v>
      </c>
      <c r="H100" s="9">
        <v>155.8</v>
      </c>
      <c r="I100" s="9"/>
      <c r="J100" s="9">
        <v>9348</v>
      </c>
      <c r="K100" s="23"/>
      <c r="L100" s="23"/>
      <c r="M100" s="24"/>
    </row>
    <row r="101" ht="28.5" customHeight="1" spans="1:13">
      <c r="A101" s="6">
        <v>25</v>
      </c>
      <c r="B101" s="8" t="s">
        <v>170</v>
      </c>
      <c r="C101" s="8" t="s">
        <v>171</v>
      </c>
      <c r="D101" s="8" t="s">
        <v>172</v>
      </c>
      <c r="E101" s="8"/>
      <c r="F101" s="7" t="s">
        <v>166</v>
      </c>
      <c r="G101" s="9">
        <v>2</v>
      </c>
      <c r="H101" s="9">
        <v>94.69</v>
      </c>
      <c r="I101" s="9"/>
      <c r="J101" s="9">
        <v>189.38</v>
      </c>
      <c r="K101" s="23"/>
      <c r="L101" s="23"/>
      <c r="M101" s="24"/>
    </row>
    <row r="102" ht="28.5" customHeight="1" spans="1:13">
      <c r="A102" s="6">
        <v>26</v>
      </c>
      <c r="B102" s="8" t="s">
        <v>173</v>
      </c>
      <c r="C102" s="8" t="s">
        <v>174</v>
      </c>
      <c r="D102" s="8" t="s">
        <v>175</v>
      </c>
      <c r="E102" s="8"/>
      <c r="F102" s="7" t="s">
        <v>155</v>
      </c>
      <c r="G102" s="9">
        <v>5.1</v>
      </c>
      <c r="H102" s="9">
        <v>167.47</v>
      </c>
      <c r="I102" s="9"/>
      <c r="J102" s="9">
        <v>854.1</v>
      </c>
      <c r="K102" s="23"/>
      <c r="L102" s="23"/>
      <c r="M102" s="24"/>
    </row>
    <row r="103" ht="54" customHeight="1" spans="1:13">
      <c r="A103" s="6">
        <v>27</v>
      </c>
      <c r="B103" s="8" t="s">
        <v>176</v>
      </c>
      <c r="C103" s="8" t="s">
        <v>177</v>
      </c>
      <c r="D103" s="8" t="s">
        <v>178</v>
      </c>
      <c r="E103" s="8"/>
      <c r="F103" s="7" t="s">
        <v>179</v>
      </c>
      <c r="G103" s="9">
        <v>2</v>
      </c>
      <c r="H103" s="9">
        <v>402.44</v>
      </c>
      <c r="I103" s="9"/>
      <c r="J103" s="9">
        <v>804.88</v>
      </c>
      <c r="K103" s="23"/>
      <c r="L103" s="23"/>
      <c r="M103" s="24"/>
    </row>
    <row r="104" ht="54" customHeight="1" spans="1:13">
      <c r="A104" s="6">
        <v>28</v>
      </c>
      <c r="B104" s="8" t="s">
        <v>180</v>
      </c>
      <c r="C104" s="8" t="s">
        <v>181</v>
      </c>
      <c r="D104" s="8" t="s">
        <v>182</v>
      </c>
      <c r="E104" s="8"/>
      <c r="F104" s="7" t="s">
        <v>179</v>
      </c>
      <c r="G104" s="9">
        <v>2</v>
      </c>
      <c r="H104" s="9">
        <v>381.1</v>
      </c>
      <c r="I104" s="9"/>
      <c r="J104" s="9">
        <v>762.2</v>
      </c>
      <c r="K104" s="23"/>
      <c r="L104" s="23"/>
      <c r="M104" s="24"/>
    </row>
    <row r="105" ht="18" customHeight="1" spans="1:13">
      <c r="A105" s="10" t="s">
        <v>85</v>
      </c>
      <c r="B105" s="11"/>
      <c r="C105" s="12"/>
      <c r="D105" s="12"/>
      <c r="E105" s="12"/>
      <c r="F105" s="12"/>
      <c r="G105" s="12"/>
      <c r="H105" s="12"/>
      <c r="I105" s="12"/>
      <c r="J105" s="25">
        <v>17230.45</v>
      </c>
      <c r="K105" s="26"/>
      <c r="L105" s="26"/>
      <c r="M105" s="27"/>
    </row>
    <row r="106" ht="17.25" customHeight="1" spans="1:13">
      <c r="A106" s="13" t="s">
        <v>86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ht="17.25" customHeight="1" spans="1:13">
      <c r="A107" s="13"/>
      <c r="B107" s="13"/>
      <c r="C107" s="13"/>
      <c r="D107" s="13"/>
      <c r="E107" s="14"/>
      <c r="F107" s="14"/>
      <c r="G107" s="14"/>
      <c r="H107" s="14"/>
      <c r="I107" s="28" t="s">
        <v>87</v>
      </c>
      <c r="J107" s="28"/>
      <c r="K107" s="28"/>
      <c r="L107" s="28"/>
      <c r="M107" s="28"/>
    </row>
    <row r="108" ht="39.75" customHeight="1" spans="1:13">
      <c r="A108" s="1" t="s">
        <v>68</v>
      </c>
      <c r="B108" s="1"/>
      <c r="C108" s="1"/>
      <c r="D108" s="1"/>
      <c r="E108" s="1"/>
      <c r="F108" s="1"/>
      <c r="G108" s="1"/>
      <c r="H108" s="1"/>
      <c r="I108" s="15"/>
      <c r="J108" s="15"/>
      <c r="K108" s="15"/>
      <c r="L108" s="15"/>
      <c r="M108" s="15"/>
    </row>
    <row r="109" ht="28.5" customHeight="1" spans="1:13">
      <c r="A109" s="2" t="s">
        <v>19</v>
      </c>
      <c r="B109" s="2"/>
      <c r="C109" s="2"/>
      <c r="D109" s="2"/>
      <c r="E109" s="2" t="s">
        <v>20</v>
      </c>
      <c r="F109" s="2"/>
      <c r="G109" s="2"/>
      <c r="H109" s="2"/>
      <c r="I109" s="16" t="s">
        <v>183</v>
      </c>
      <c r="J109" s="16"/>
      <c r="K109" s="16"/>
      <c r="L109" s="16"/>
      <c r="M109" s="16"/>
    </row>
    <row r="110" ht="18" customHeight="1" spans="1:13">
      <c r="A110" s="3" t="s">
        <v>2</v>
      </c>
      <c r="B110" s="4" t="s">
        <v>70</v>
      </c>
      <c r="C110" s="4" t="s">
        <v>3</v>
      </c>
      <c r="D110" s="4" t="s">
        <v>71</v>
      </c>
      <c r="E110" s="4"/>
      <c r="F110" s="4" t="s">
        <v>72</v>
      </c>
      <c r="G110" s="4" t="s">
        <v>73</v>
      </c>
      <c r="H110" s="5" t="s">
        <v>4</v>
      </c>
      <c r="I110" s="17"/>
      <c r="J110" s="18"/>
      <c r="K110" s="5" t="s">
        <v>5</v>
      </c>
      <c r="L110" s="17"/>
      <c r="M110" s="19"/>
    </row>
    <row r="111" ht="18" customHeight="1" spans="1:13">
      <c r="A111" s="6"/>
      <c r="B111" s="7"/>
      <c r="C111" s="7"/>
      <c r="D111" s="7"/>
      <c r="E111" s="7"/>
      <c r="F111" s="7"/>
      <c r="G111" s="7"/>
      <c r="H111" s="7" t="s">
        <v>74</v>
      </c>
      <c r="I111" s="7"/>
      <c r="J111" s="7" t="s">
        <v>75</v>
      </c>
      <c r="K111" s="20" t="s">
        <v>76</v>
      </c>
      <c r="L111" s="20" t="s">
        <v>77</v>
      </c>
      <c r="M111" s="21" t="s">
        <v>78</v>
      </c>
    </row>
    <row r="112" ht="28.5" customHeight="1" spans="1:13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22"/>
      <c r="L112" s="22"/>
      <c r="M112" s="21" t="s">
        <v>38</v>
      </c>
    </row>
    <row r="113" ht="66.75" customHeight="1" spans="1:13">
      <c r="A113" s="6">
        <v>29</v>
      </c>
      <c r="B113" s="8" t="s">
        <v>184</v>
      </c>
      <c r="C113" s="8" t="s">
        <v>185</v>
      </c>
      <c r="D113" s="8" t="s">
        <v>186</v>
      </c>
      <c r="E113" s="8"/>
      <c r="F113" s="7" t="s">
        <v>187</v>
      </c>
      <c r="G113" s="9">
        <v>20</v>
      </c>
      <c r="H113" s="9">
        <v>285.91</v>
      </c>
      <c r="I113" s="9"/>
      <c r="J113" s="9">
        <v>5718.2</v>
      </c>
      <c r="K113" s="23"/>
      <c r="L113" s="23"/>
      <c r="M113" s="24"/>
    </row>
    <row r="114" ht="54" customHeight="1" spans="1:13">
      <c r="A114" s="6">
        <v>30</v>
      </c>
      <c r="B114" s="8" t="s">
        <v>188</v>
      </c>
      <c r="C114" s="8" t="s">
        <v>189</v>
      </c>
      <c r="D114" s="8" t="s">
        <v>190</v>
      </c>
      <c r="E114" s="8"/>
      <c r="F114" s="7" t="s">
        <v>141</v>
      </c>
      <c r="G114" s="9">
        <v>1</v>
      </c>
      <c r="H114" s="9">
        <v>10651.9</v>
      </c>
      <c r="I114" s="9"/>
      <c r="J114" s="9">
        <v>10651.9</v>
      </c>
      <c r="K114" s="23"/>
      <c r="L114" s="23"/>
      <c r="M114" s="24"/>
    </row>
    <row r="115" ht="79.5" customHeight="1" spans="1:13">
      <c r="A115" s="6">
        <v>31</v>
      </c>
      <c r="B115" s="8" t="s">
        <v>191</v>
      </c>
      <c r="C115" s="8" t="s">
        <v>192</v>
      </c>
      <c r="D115" s="8" t="s">
        <v>193</v>
      </c>
      <c r="E115" s="8"/>
      <c r="F115" s="7" t="s">
        <v>141</v>
      </c>
      <c r="G115" s="9">
        <v>1</v>
      </c>
      <c r="H115" s="9">
        <v>878.87</v>
      </c>
      <c r="I115" s="9"/>
      <c r="J115" s="9">
        <v>878.87</v>
      </c>
      <c r="K115" s="23"/>
      <c r="L115" s="23"/>
      <c r="M115" s="24"/>
    </row>
    <row r="116" ht="296.25" customHeight="1" spans="1:13">
      <c r="A116" s="6">
        <v>32</v>
      </c>
      <c r="B116" s="8" t="s">
        <v>194</v>
      </c>
      <c r="C116" s="8" t="s">
        <v>195</v>
      </c>
      <c r="D116" s="8" t="s">
        <v>196</v>
      </c>
      <c r="E116" s="8"/>
      <c r="F116" s="7" t="s">
        <v>197</v>
      </c>
      <c r="G116" s="9">
        <v>1</v>
      </c>
      <c r="H116" s="9">
        <v>16724.47</v>
      </c>
      <c r="I116" s="9"/>
      <c r="J116" s="9">
        <v>16724.47</v>
      </c>
      <c r="K116" s="23"/>
      <c r="L116" s="23"/>
      <c r="M116" s="24"/>
    </row>
    <row r="117" ht="18" customHeight="1" spans="1:13">
      <c r="A117" s="10" t="s">
        <v>85</v>
      </c>
      <c r="B117" s="11"/>
      <c r="C117" s="12"/>
      <c r="D117" s="12"/>
      <c r="E117" s="12"/>
      <c r="F117" s="12"/>
      <c r="G117" s="12"/>
      <c r="H117" s="12"/>
      <c r="I117" s="12"/>
      <c r="J117" s="25">
        <v>33973.44</v>
      </c>
      <c r="K117" s="26"/>
      <c r="L117" s="26"/>
      <c r="M117" s="27"/>
    </row>
    <row r="118" ht="17.25" customHeight="1" spans="1:13">
      <c r="A118" s="13" t="s">
        <v>86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ht="17.25" customHeight="1" spans="1:13">
      <c r="A119" s="13"/>
      <c r="B119" s="13"/>
      <c r="C119" s="13"/>
      <c r="D119" s="13"/>
      <c r="E119" s="14"/>
      <c r="F119" s="14"/>
      <c r="G119" s="14"/>
      <c r="H119" s="14"/>
      <c r="I119" s="28" t="s">
        <v>87</v>
      </c>
      <c r="J119" s="28"/>
      <c r="K119" s="28"/>
      <c r="L119" s="28"/>
      <c r="M119" s="28"/>
    </row>
    <row r="120" ht="39.75" customHeight="1" spans="1:13">
      <c r="A120" s="1" t="s">
        <v>68</v>
      </c>
      <c r="B120" s="1"/>
      <c r="C120" s="1"/>
      <c r="D120" s="1"/>
      <c r="E120" s="1"/>
      <c r="F120" s="1"/>
      <c r="G120" s="1"/>
      <c r="H120" s="1"/>
      <c r="I120" s="15"/>
      <c r="J120" s="15"/>
      <c r="K120" s="15"/>
      <c r="L120" s="15"/>
      <c r="M120" s="15"/>
    </row>
    <row r="121" ht="28.5" customHeight="1" spans="1:13">
      <c r="A121" s="2" t="s">
        <v>19</v>
      </c>
      <c r="B121" s="2"/>
      <c r="C121" s="2"/>
      <c r="D121" s="2"/>
      <c r="E121" s="2" t="s">
        <v>20</v>
      </c>
      <c r="F121" s="2"/>
      <c r="G121" s="2"/>
      <c r="H121" s="2"/>
      <c r="I121" s="16" t="s">
        <v>198</v>
      </c>
      <c r="J121" s="16"/>
      <c r="K121" s="16"/>
      <c r="L121" s="16"/>
      <c r="M121" s="16"/>
    </row>
    <row r="122" ht="18" customHeight="1" spans="1:13">
      <c r="A122" s="3" t="s">
        <v>2</v>
      </c>
      <c r="B122" s="4" t="s">
        <v>70</v>
      </c>
      <c r="C122" s="4" t="s">
        <v>3</v>
      </c>
      <c r="D122" s="4" t="s">
        <v>71</v>
      </c>
      <c r="E122" s="4"/>
      <c r="F122" s="4" t="s">
        <v>72</v>
      </c>
      <c r="G122" s="4" t="s">
        <v>73</v>
      </c>
      <c r="H122" s="5" t="s">
        <v>4</v>
      </c>
      <c r="I122" s="17"/>
      <c r="J122" s="18"/>
      <c r="K122" s="5" t="s">
        <v>5</v>
      </c>
      <c r="L122" s="17"/>
      <c r="M122" s="19"/>
    </row>
    <row r="123" ht="18" customHeight="1" spans="1:13">
      <c r="A123" s="6"/>
      <c r="B123" s="7"/>
      <c r="C123" s="7"/>
      <c r="D123" s="7"/>
      <c r="E123" s="7"/>
      <c r="F123" s="7"/>
      <c r="G123" s="7"/>
      <c r="H123" s="7" t="s">
        <v>74</v>
      </c>
      <c r="I123" s="7"/>
      <c r="J123" s="7" t="s">
        <v>75</v>
      </c>
      <c r="K123" s="20" t="s">
        <v>76</v>
      </c>
      <c r="L123" s="20" t="s">
        <v>77</v>
      </c>
      <c r="M123" s="21" t="s">
        <v>78</v>
      </c>
    </row>
    <row r="124" ht="28.5" customHeight="1" spans="1:13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22"/>
      <c r="L124" s="22"/>
      <c r="M124" s="21" t="s">
        <v>38</v>
      </c>
    </row>
    <row r="125" ht="92.25" customHeight="1" spans="1:13">
      <c r="A125" s="6">
        <v>33</v>
      </c>
      <c r="B125" s="8" t="s">
        <v>199</v>
      </c>
      <c r="C125" s="8" t="s">
        <v>200</v>
      </c>
      <c r="D125" s="8" t="s">
        <v>201</v>
      </c>
      <c r="E125" s="8"/>
      <c r="F125" s="7" t="s">
        <v>166</v>
      </c>
      <c r="G125" s="9">
        <v>2</v>
      </c>
      <c r="H125" s="9">
        <v>1072.15</v>
      </c>
      <c r="I125" s="9"/>
      <c r="J125" s="9">
        <v>2144.3</v>
      </c>
      <c r="K125" s="23"/>
      <c r="L125" s="23"/>
      <c r="M125" s="24"/>
    </row>
    <row r="126" ht="66.75" customHeight="1" spans="1:13">
      <c r="A126" s="6">
        <v>34</v>
      </c>
      <c r="B126" s="8" t="s">
        <v>202</v>
      </c>
      <c r="C126" s="8" t="s">
        <v>203</v>
      </c>
      <c r="D126" s="8" t="s">
        <v>204</v>
      </c>
      <c r="E126" s="8"/>
      <c r="F126" s="7" t="s">
        <v>166</v>
      </c>
      <c r="G126" s="9">
        <v>2</v>
      </c>
      <c r="H126" s="9">
        <v>885.63</v>
      </c>
      <c r="I126" s="9"/>
      <c r="J126" s="9">
        <v>1771.26</v>
      </c>
      <c r="K126" s="23"/>
      <c r="L126" s="23"/>
      <c r="M126" s="24"/>
    </row>
    <row r="127" ht="28.5" customHeight="1" spans="1:13">
      <c r="A127" s="6"/>
      <c r="B127" s="8"/>
      <c r="C127" s="8" t="s">
        <v>92</v>
      </c>
      <c r="D127" s="8"/>
      <c r="E127" s="8"/>
      <c r="F127" s="8"/>
      <c r="G127" s="9"/>
      <c r="H127" s="9"/>
      <c r="I127" s="9"/>
      <c r="J127" s="9">
        <v>200154.88</v>
      </c>
      <c r="K127" s="23"/>
      <c r="L127" s="23"/>
      <c r="M127" s="24"/>
    </row>
    <row r="128" ht="41.25" customHeight="1" spans="1:13">
      <c r="A128" s="6">
        <v>35</v>
      </c>
      <c r="B128" s="8" t="s">
        <v>205</v>
      </c>
      <c r="C128" s="8" t="s">
        <v>206</v>
      </c>
      <c r="D128" s="8" t="s">
        <v>207</v>
      </c>
      <c r="E128" s="8"/>
      <c r="F128" s="7" t="s">
        <v>155</v>
      </c>
      <c r="G128" s="9">
        <v>300</v>
      </c>
      <c r="H128" s="9">
        <v>217.14</v>
      </c>
      <c r="I128" s="9"/>
      <c r="J128" s="9">
        <v>65142</v>
      </c>
      <c r="K128" s="23"/>
      <c r="L128" s="23"/>
      <c r="M128" s="24"/>
    </row>
    <row r="129" ht="28.5" customHeight="1" spans="1:13">
      <c r="A129" s="6">
        <v>36</v>
      </c>
      <c r="B129" s="8" t="s">
        <v>208</v>
      </c>
      <c r="C129" s="8" t="s">
        <v>209</v>
      </c>
      <c r="D129" s="8" t="s">
        <v>210</v>
      </c>
      <c r="E129" s="8"/>
      <c r="F129" s="7" t="s">
        <v>155</v>
      </c>
      <c r="G129" s="9">
        <v>100</v>
      </c>
      <c r="H129" s="9">
        <v>200.67</v>
      </c>
      <c r="I129" s="9"/>
      <c r="J129" s="9">
        <v>20067</v>
      </c>
      <c r="K129" s="23"/>
      <c r="L129" s="23"/>
      <c r="M129" s="24"/>
    </row>
    <row r="130" ht="28.5" customHeight="1" spans="1:13">
      <c r="A130" s="6">
        <v>37</v>
      </c>
      <c r="B130" s="8" t="s">
        <v>211</v>
      </c>
      <c r="C130" s="8" t="s">
        <v>212</v>
      </c>
      <c r="D130" s="8" t="s">
        <v>213</v>
      </c>
      <c r="E130" s="8"/>
      <c r="F130" s="7" t="s">
        <v>155</v>
      </c>
      <c r="G130" s="9">
        <v>400</v>
      </c>
      <c r="H130" s="9">
        <v>264.52</v>
      </c>
      <c r="I130" s="9"/>
      <c r="J130" s="9">
        <v>105808</v>
      </c>
      <c r="K130" s="23"/>
      <c r="L130" s="23"/>
      <c r="M130" s="24"/>
    </row>
    <row r="131" ht="28.5" customHeight="1" spans="1:13">
      <c r="A131" s="6">
        <v>38</v>
      </c>
      <c r="B131" s="8" t="s">
        <v>214</v>
      </c>
      <c r="C131" s="8" t="s">
        <v>215</v>
      </c>
      <c r="D131" s="8" t="s">
        <v>216</v>
      </c>
      <c r="E131" s="8"/>
      <c r="F131" s="7" t="s">
        <v>155</v>
      </c>
      <c r="G131" s="9">
        <v>180</v>
      </c>
      <c r="H131" s="9">
        <v>43.33</v>
      </c>
      <c r="I131" s="9"/>
      <c r="J131" s="9">
        <v>7799.4</v>
      </c>
      <c r="K131" s="23"/>
      <c r="L131" s="23"/>
      <c r="M131" s="24"/>
    </row>
    <row r="132" ht="18" customHeight="1" spans="1:13">
      <c r="A132" s="6">
        <v>39</v>
      </c>
      <c r="B132" s="8" t="s">
        <v>217</v>
      </c>
      <c r="C132" s="8" t="s">
        <v>218</v>
      </c>
      <c r="D132" s="8" t="s">
        <v>219</v>
      </c>
      <c r="E132" s="8"/>
      <c r="F132" s="7" t="s">
        <v>141</v>
      </c>
      <c r="G132" s="9">
        <v>1</v>
      </c>
      <c r="H132" s="9">
        <v>397.38</v>
      </c>
      <c r="I132" s="9"/>
      <c r="J132" s="9">
        <v>397.38</v>
      </c>
      <c r="K132" s="23"/>
      <c r="L132" s="23"/>
      <c r="M132" s="24"/>
    </row>
    <row r="133" ht="18" customHeight="1" spans="1:13">
      <c r="A133" s="6">
        <v>40</v>
      </c>
      <c r="B133" s="8" t="s">
        <v>220</v>
      </c>
      <c r="C133" s="8" t="s">
        <v>218</v>
      </c>
      <c r="D133" s="8" t="s">
        <v>221</v>
      </c>
      <c r="E133" s="8"/>
      <c r="F133" s="7" t="s">
        <v>141</v>
      </c>
      <c r="G133" s="9">
        <v>1</v>
      </c>
      <c r="H133" s="9">
        <v>397.38</v>
      </c>
      <c r="I133" s="9"/>
      <c r="J133" s="9">
        <v>397.38</v>
      </c>
      <c r="K133" s="23"/>
      <c r="L133" s="23"/>
      <c r="M133" s="24"/>
    </row>
    <row r="134" ht="18" customHeight="1" spans="1:13">
      <c r="A134" s="6">
        <v>41</v>
      </c>
      <c r="B134" s="8" t="s">
        <v>222</v>
      </c>
      <c r="C134" s="8" t="s">
        <v>223</v>
      </c>
      <c r="D134" s="8" t="s">
        <v>224</v>
      </c>
      <c r="E134" s="8"/>
      <c r="F134" s="7" t="s">
        <v>141</v>
      </c>
      <c r="G134" s="9">
        <v>1</v>
      </c>
      <c r="H134" s="9">
        <v>543.72</v>
      </c>
      <c r="I134" s="9"/>
      <c r="J134" s="9">
        <v>543.72</v>
      </c>
      <c r="K134" s="23"/>
      <c r="L134" s="23"/>
      <c r="M134" s="24"/>
    </row>
    <row r="135" ht="28.5" customHeight="1" spans="1:13">
      <c r="A135" s="6"/>
      <c r="B135" s="8"/>
      <c r="C135" s="8" t="s">
        <v>95</v>
      </c>
      <c r="D135" s="8"/>
      <c r="E135" s="8"/>
      <c r="F135" s="8"/>
      <c r="G135" s="9"/>
      <c r="H135" s="9"/>
      <c r="I135" s="9"/>
      <c r="J135" s="9">
        <v>135545.4</v>
      </c>
      <c r="K135" s="23"/>
      <c r="L135" s="23"/>
      <c r="M135" s="24"/>
    </row>
    <row r="136" ht="66.75" customHeight="1" spans="1:13">
      <c r="A136" s="6">
        <v>42</v>
      </c>
      <c r="B136" s="8" t="s">
        <v>225</v>
      </c>
      <c r="C136" s="8" t="s">
        <v>226</v>
      </c>
      <c r="D136" s="8" t="s">
        <v>227</v>
      </c>
      <c r="E136" s="8"/>
      <c r="F136" s="7" t="s">
        <v>141</v>
      </c>
      <c r="G136" s="9">
        <v>45</v>
      </c>
      <c r="H136" s="9">
        <v>31.55</v>
      </c>
      <c r="I136" s="9"/>
      <c r="J136" s="9">
        <v>1419.75</v>
      </c>
      <c r="K136" s="23"/>
      <c r="L136" s="23"/>
      <c r="M136" s="24"/>
    </row>
    <row r="137" ht="66.75" customHeight="1" spans="1:13">
      <c r="A137" s="6">
        <v>43</v>
      </c>
      <c r="B137" s="8" t="s">
        <v>228</v>
      </c>
      <c r="C137" s="8" t="s">
        <v>229</v>
      </c>
      <c r="D137" s="8" t="s">
        <v>230</v>
      </c>
      <c r="E137" s="8"/>
      <c r="F137" s="7" t="s">
        <v>141</v>
      </c>
      <c r="G137" s="9">
        <v>45</v>
      </c>
      <c r="H137" s="9">
        <v>28.25</v>
      </c>
      <c r="I137" s="9"/>
      <c r="J137" s="9">
        <v>1271.25</v>
      </c>
      <c r="K137" s="23"/>
      <c r="L137" s="23"/>
      <c r="M137" s="24"/>
    </row>
    <row r="138" ht="28.5" customHeight="1" spans="1:13">
      <c r="A138" s="10" t="s">
        <v>85</v>
      </c>
      <c r="B138" s="11"/>
      <c r="C138" s="12"/>
      <c r="D138" s="12"/>
      <c r="E138" s="12"/>
      <c r="F138" s="12"/>
      <c r="G138" s="12"/>
      <c r="H138" s="12"/>
      <c r="I138" s="12"/>
      <c r="J138" s="25">
        <v>206761.44</v>
      </c>
      <c r="K138" s="26"/>
      <c r="L138" s="26"/>
      <c r="M138" s="27"/>
    </row>
    <row r="139" ht="17.25" customHeight="1" spans="1:13">
      <c r="A139" s="13" t="s">
        <v>86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ht="17.25" customHeight="1" spans="1:13">
      <c r="A140" s="13"/>
      <c r="B140" s="13"/>
      <c r="C140" s="13"/>
      <c r="D140" s="13"/>
      <c r="E140" s="14"/>
      <c r="F140" s="14"/>
      <c r="G140" s="14"/>
      <c r="H140" s="14"/>
      <c r="I140" s="28" t="s">
        <v>87</v>
      </c>
      <c r="J140" s="28"/>
      <c r="K140" s="28"/>
      <c r="L140" s="28"/>
      <c r="M140" s="28"/>
    </row>
    <row r="141" ht="39.75" customHeight="1" spans="1:13">
      <c r="A141" s="1" t="s">
        <v>68</v>
      </c>
      <c r="B141" s="1"/>
      <c r="C141" s="1"/>
      <c r="D141" s="1"/>
      <c r="E141" s="1"/>
      <c r="F141" s="1"/>
      <c r="G141" s="1"/>
      <c r="H141" s="1"/>
      <c r="I141" s="15"/>
      <c r="J141" s="15"/>
      <c r="K141" s="15"/>
      <c r="L141" s="15"/>
      <c r="M141" s="15"/>
    </row>
    <row r="142" ht="28.5" customHeight="1" spans="1:13">
      <c r="A142" s="2" t="s">
        <v>19</v>
      </c>
      <c r="B142" s="2"/>
      <c r="C142" s="2"/>
      <c r="D142" s="2"/>
      <c r="E142" s="2" t="s">
        <v>20</v>
      </c>
      <c r="F142" s="2"/>
      <c r="G142" s="2"/>
      <c r="H142" s="2"/>
      <c r="I142" s="16" t="s">
        <v>231</v>
      </c>
      <c r="J142" s="16"/>
      <c r="K142" s="16"/>
      <c r="L142" s="16"/>
      <c r="M142" s="16"/>
    </row>
    <row r="143" ht="18" customHeight="1" spans="1:13">
      <c r="A143" s="3" t="s">
        <v>2</v>
      </c>
      <c r="B143" s="4" t="s">
        <v>70</v>
      </c>
      <c r="C143" s="4" t="s">
        <v>3</v>
      </c>
      <c r="D143" s="4" t="s">
        <v>71</v>
      </c>
      <c r="E143" s="4"/>
      <c r="F143" s="4" t="s">
        <v>72</v>
      </c>
      <c r="G143" s="4" t="s">
        <v>73</v>
      </c>
      <c r="H143" s="5" t="s">
        <v>4</v>
      </c>
      <c r="I143" s="17"/>
      <c r="J143" s="18"/>
      <c r="K143" s="5" t="s">
        <v>5</v>
      </c>
      <c r="L143" s="17"/>
      <c r="M143" s="19"/>
    </row>
    <row r="144" ht="18" customHeight="1" spans="1:13">
      <c r="A144" s="6"/>
      <c r="B144" s="7"/>
      <c r="C144" s="7"/>
      <c r="D144" s="7"/>
      <c r="E144" s="7"/>
      <c r="F144" s="7"/>
      <c r="G144" s="7"/>
      <c r="H144" s="7" t="s">
        <v>74</v>
      </c>
      <c r="I144" s="7"/>
      <c r="J144" s="7" t="s">
        <v>75</v>
      </c>
      <c r="K144" s="20" t="s">
        <v>76</v>
      </c>
      <c r="L144" s="20" t="s">
        <v>77</v>
      </c>
      <c r="M144" s="21" t="s">
        <v>78</v>
      </c>
    </row>
    <row r="145" ht="28.5" customHeight="1" spans="1:13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22"/>
      <c r="L145" s="22"/>
      <c r="M145" s="21" t="s">
        <v>38</v>
      </c>
    </row>
    <row r="146" ht="66.75" customHeight="1" spans="1:13">
      <c r="A146" s="6">
        <v>44</v>
      </c>
      <c r="B146" s="8" t="s">
        <v>232</v>
      </c>
      <c r="C146" s="8" t="s">
        <v>233</v>
      </c>
      <c r="D146" s="8" t="s">
        <v>234</v>
      </c>
      <c r="E146" s="8"/>
      <c r="F146" s="7" t="s">
        <v>133</v>
      </c>
      <c r="G146" s="9">
        <v>40</v>
      </c>
      <c r="H146" s="9">
        <v>80.05</v>
      </c>
      <c r="I146" s="9"/>
      <c r="J146" s="9">
        <v>3202</v>
      </c>
      <c r="K146" s="23"/>
      <c r="L146" s="23"/>
      <c r="M146" s="24"/>
    </row>
    <row r="147" ht="79.5" customHeight="1" spans="1:13">
      <c r="A147" s="6">
        <v>45</v>
      </c>
      <c r="B147" s="8" t="s">
        <v>235</v>
      </c>
      <c r="C147" s="8" t="s">
        <v>236</v>
      </c>
      <c r="D147" s="8" t="s">
        <v>237</v>
      </c>
      <c r="E147" s="8"/>
      <c r="F147" s="7" t="s">
        <v>187</v>
      </c>
      <c r="G147" s="9">
        <v>35</v>
      </c>
      <c r="H147" s="9">
        <v>2577.04</v>
      </c>
      <c r="I147" s="9"/>
      <c r="J147" s="9">
        <v>90196.4</v>
      </c>
      <c r="K147" s="23"/>
      <c r="L147" s="23"/>
      <c r="M147" s="24"/>
    </row>
    <row r="148" ht="41.25" customHeight="1" spans="1:13">
      <c r="A148" s="6">
        <v>46</v>
      </c>
      <c r="B148" s="8" t="s">
        <v>238</v>
      </c>
      <c r="C148" s="8" t="s">
        <v>239</v>
      </c>
      <c r="D148" s="8" t="s">
        <v>240</v>
      </c>
      <c r="E148" s="8"/>
      <c r="F148" s="7" t="s">
        <v>133</v>
      </c>
      <c r="G148" s="9">
        <v>1200</v>
      </c>
      <c r="H148" s="9">
        <v>32.88</v>
      </c>
      <c r="I148" s="9"/>
      <c r="J148" s="9">
        <v>39456</v>
      </c>
      <c r="K148" s="23"/>
      <c r="L148" s="23"/>
      <c r="M148" s="24"/>
    </row>
    <row r="149" ht="28.5" customHeight="1" spans="1:13">
      <c r="A149" s="6"/>
      <c r="B149" s="8"/>
      <c r="C149" s="8" t="s">
        <v>98</v>
      </c>
      <c r="D149" s="8"/>
      <c r="E149" s="8"/>
      <c r="F149" s="8"/>
      <c r="G149" s="9"/>
      <c r="H149" s="9"/>
      <c r="I149" s="9"/>
      <c r="J149" s="9">
        <v>121109.53</v>
      </c>
      <c r="K149" s="23"/>
      <c r="L149" s="23"/>
      <c r="M149" s="24"/>
    </row>
    <row r="150" ht="28.5" customHeight="1" spans="1:13">
      <c r="A150" s="6">
        <v>47</v>
      </c>
      <c r="B150" s="8" t="s">
        <v>241</v>
      </c>
      <c r="C150" s="8" t="s">
        <v>242</v>
      </c>
      <c r="D150" s="8" t="s">
        <v>243</v>
      </c>
      <c r="E150" s="8"/>
      <c r="F150" s="7" t="s">
        <v>141</v>
      </c>
      <c r="G150" s="9">
        <v>20</v>
      </c>
      <c r="H150" s="9">
        <v>283.68</v>
      </c>
      <c r="I150" s="9"/>
      <c r="J150" s="9">
        <v>5673.6</v>
      </c>
      <c r="K150" s="23"/>
      <c r="L150" s="23"/>
      <c r="M150" s="24"/>
    </row>
    <row r="151" ht="28.5" customHeight="1" spans="1:13">
      <c r="A151" s="6">
        <v>48</v>
      </c>
      <c r="B151" s="8" t="s">
        <v>244</v>
      </c>
      <c r="C151" s="8" t="s">
        <v>245</v>
      </c>
      <c r="D151" s="8" t="s">
        <v>246</v>
      </c>
      <c r="E151" s="8"/>
      <c r="F151" s="7" t="s">
        <v>141</v>
      </c>
      <c r="G151" s="9">
        <v>10</v>
      </c>
      <c r="H151" s="9">
        <v>213.92</v>
      </c>
      <c r="I151" s="9"/>
      <c r="J151" s="9">
        <v>2139.2</v>
      </c>
      <c r="K151" s="23"/>
      <c r="L151" s="23"/>
      <c r="M151" s="24"/>
    </row>
    <row r="152" ht="28.5" customHeight="1" spans="1:13">
      <c r="A152" s="6">
        <v>49</v>
      </c>
      <c r="B152" s="8" t="s">
        <v>247</v>
      </c>
      <c r="C152" s="8" t="s">
        <v>248</v>
      </c>
      <c r="D152" s="8" t="s">
        <v>249</v>
      </c>
      <c r="E152" s="8"/>
      <c r="F152" s="7" t="s">
        <v>141</v>
      </c>
      <c r="G152" s="9">
        <v>5</v>
      </c>
      <c r="H152" s="9">
        <v>52.53</v>
      </c>
      <c r="I152" s="9"/>
      <c r="J152" s="9">
        <v>262.65</v>
      </c>
      <c r="K152" s="23"/>
      <c r="L152" s="23"/>
      <c r="M152" s="24"/>
    </row>
    <row r="153" ht="28.5" customHeight="1" spans="1:13">
      <c r="A153" s="6">
        <v>50</v>
      </c>
      <c r="B153" s="8" t="s">
        <v>250</v>
      </c>
      <c r="C153" s="8" t="s">
        <v>251</v>
      </c>
      <c r="D153" s="8" t="s">
        <v>252</v>
      </c>
      <c r="E153" s="8"/>
      <c r="F153" s="7" t="s">
        <v>141</v>
      </c>
      <c r="G153" s="9">
        <v>5</v>
      </c>
      <c r="H153" s="9">
        <v>131.8</v>
      </c>
      <c r="I153" s="9"/>
      <c r="J153" s="9">
        <v>659</v>
      </c>
      <c r="K153" s="23"/>
      <c r="L153" s="23"/>
      <c r="M153" s="24"/>
    </row>
    <row r="154" ht="41.25" customHeight="1" spans="1:13">
      <c r="A154" s="6">
        <v>51</v>
      </c>
      <c r="B154" s="8" t="s">
        <v>253</v>
      </c>
      <c r="C154" s="8" t="s">
        <v>254</v>
      </c>
      <c r="D154" s="8" t="s">
        <v>255</v>
      </c>
      <c r="E154" s="8"/>
      <c r="F154" s="7" t="s">
        <v>141</v>
      </c>
      <c r="G154" s="9">
        <v>8</v>
      </c>
      <c r="H154" s="9">
        <v>85.23</v>
      </c>
      <c r="I154" s="9"/>
      <c r="J154" s="9">
        <v>681.84</v>
      </c>
      <c r="K154" s="23"/>
      <c r="L154" s="23"/>
      <c r="M154" s="24"/>
    </row>
    <row r="155" ht="28.5" customHeight="1" spans="1:13">
      <c r="A155" s="6">
        <v>52</v>
      </c>
      <c r="B155" s="8" t="s">
        <v>256</v>
      </c>
      <c r="C155" s="8" t="s">
        <v>257</v>
      </c>
      <c r="D155" s="8" t="s">
        <v>258</v>
      </c>
      <c r="E155" s="8"/>
      <c r="F155" s="7" t="s">
        <v>141</v>
      </c>
      <c r="G155" s="9">
        <v>50</v>
      </c>
      <c r="H155" s="9">
        <v>143.34</v>
      </c>
      <c r="I155" s="9"/>
      <c r="J155" s="9">
        <v>7167</v>
      </c>
      <c r="K155" s="23"/>
      <c r="L155" s="23"/>
      <c r="M155" s="24"/>
    </row>
    <row r="156" ht="28.5" customHeight="1" spans="1:13">
      <c r="A156" s="6">
        <v>53</v>
      </c>
      <c r="B156" s="8" t="s">
        <v>259</v>
      </c>
      <c r="C156" s="8" t="s">
        <v>260</v>
      </c>
      <c r="D156" s="8" t="s">
        <v>261</v>
      </c>
      <c r="E156" s="8"/>
      <c r="F156" s="7" t="s">
        <v>141</v>
      </c>
      <c r="G156" s="9">
        <v>200</v>
      </c>
      <c r="H156" s="9">
        <v>38.15</v>
      </c>
      <c r="I156" s="9"/>
      <c r="J156" s="9">
        <v>7630</v>
      </c>
      <c r="K156" s="23"/>
      <c r="L156" s="23"/>
      <c r="M156" s="24"/>
    </row>
    <row r="157" ht="41.25" customHeight="1" spans="1:13">
      <c r="A157" s="6">
        <v>54</v>
      </c>
      <c r="B157" s="8" t="s">
        <v>262</v>
      </c>
      <c r="C157" s="8" t="s">
        <v>263</v>
      </c>
      <c r="D157" s="8" t="s">
        <v>264</v>
      </c>
      <c r="E157" s="8"/>
      <c r="F157" s="7" t="s">
        <v>141</v>
      </c>
      <c r="G157" s="9">
        <v>50</v>
      </c>
      <c r="H157" s="9">
        <v>32.2</v>
      </c>
      <c r="I157" s="9"/>
      <c r="J157" s="9">
        <v>1610</v>
      </c>
      <c r="K157" s="23"/>
      <c r="L157" s="23"/>
      <c r="M157" s="24"/>
    </row>
    <row r="158" ht="28.5" customHeight="1" spans="1:13">
      <c r="A158" s="6">
        <v>55</v>
      </c>
      <c r="B158" s="8" t="s">
        <v>265</v>
      </c>
      <c r="C158" s="8" t="s">
        <v>266</v>
      </c>
      <c r="D158" s="8" t="s">
        <v>267</v>
      </c>
      <c r="E158" s="8"/>
      <c r="F158" s="7" t="s">
        <v>141</v>
      </c>
      <c r="G158" s="9">
        <v>50</v>
      </c>
      <c r="H158" s="9">
        <v>23.84</v>
      </c>
      <c r="I158" s="9"/>
      <c r="J158" s="9">
        <v>1192</v>
      </c>
      <c r="K158" s="23"/>
      <c r="L158" s="23"/>
      <c r="M158" s="24"/>
    </row>
    <row r="159" ht="28.5" customHeight="1" spans="1:13">
      <c r="A159" s="6">
        <v>56</v>
      </c>
      <c r="B159" s="8" t="s">
        <v>268</v>
      </c>
      <c r="C159" s="8" t="s">
        <v>269</v>
      </c>
      <c r="D159" s="8" t="s">
        <v>270</v>
      </c>
      <c r="E159" s="8"/>
      <c r="F159" s="7" t="s">
        <v>133</v>
      </c>
      <c r="G159" s="9">
        <v>200</v>
      </c>
      <c r="H159" s="9">
        <v>10.08</v>
      </c>
      <c r="I159" s="9"/>
      <c r="J159" s="9">
        <v>2016</v>
      </c>
      <c r="K159" s="23"/>
      <c r="L159" s="23"/>
      <c r="M159" s="24"/>
    </row>
    <row r="160" ht="28.5" customHeight="1" spans="1:13">
      <c r="A160" s="10" t="s">
        <v>85</v>
      </c>
      <c r="B160" s="11"/>
      <c r="C160" s="12"/>
      <c r="D160" s="12"/>
      <c r="E160" s="12"/>
      <c r="F160" s="12"/>
      <c r="G160" s="12"/>
      <c r="H160" s="12"/>
      <c r="I160" s="12"/>
      <c r="J160" s="25">
        <v>161885.69</v>
      </c>
      <c r="K160" s="26"/>
      <c r="L160" s="26"/>
      <c r="M160" s="27"/>
    </row>
    <row r="161" ht="17.25" customHeight="1" spans="1:13">
      <c r="A161" s="13" t="s">
        <v>86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ht="17.25" customHeight="1" spans="1:13">
      <c r="A162" s="13"/>
      <c r="B162" s="13"/>
      <c r="C162" s="13"/>
      <c r="D162" s="13"/>
      <c r="E162" s="14"/>
      <c r="F162" s="14"/>
      <c r="G162" s="14"/>
      <c r="H162" s="14"/>
      <c r="I162" s="28" t="s">
        <v>87</v>
      </c>
      <c r="J162" s="28"/>
      <c r="K162" s="28"/>
      <c r="L162" s="28"/>
      <c r="M162" s="28"/>
    </row>
    <row r="163" ht="39.75" customHeight="1" spans="1:13">
      <c r="A163" s="1" t="s">
        <v>68</v>
      </c>
      <c r="B163" s="1"/>
      <c r="C163" s="1"/>
      <c r="D163" s="1"/>
      <c r="E163" s="1"/>
      <c r="F163" s="1"/>
      <c r="G163" s="1"/>
      <c r="H163" s="1"/>
      <c r="I163" s="15"/>
      <c r="J163" s="15"/>
      <c r="K163" s="15"/>
      <c r="L163" s="15"/>
      <c r="M163" s="15"/>
    </row>
    <row r="164" ht="28.5" customHeight="1" spans="1:13">
      <c r="A164" s="2" t="s">
        <v>19</v>
      </c>
      <c r="B164" s="2"/>
      <c r="C164" s="2"/>
      <c r="D164" s="2"/>
      <c r="E164" s="2" t="s">
        <v>20</v>
      </c>
      <c r="F164" s="2"/>
      <c r="G164" s="2"/>
      <c r="H164" s="2"/>
      <c r="I164" s="16" t="s">
        <v>271</v>
      </c>
      <c r="J164" s="16"/>
      <c r="K164" s="16"/>
      <c r="L164" s="16"/>
      <c r="M164" s="16"/>
    </row>
    <row r="165" ht="18" customHeight="1" spans="1:13">
      <c r="A165" s="3" t="s">
        <v>2</v>
      </c>
      <c r="B165" s="4" t="s">
        <v>70</v>
      </c>
      <c r="C165" s="4" t="s">
        <v>3</v>
      </c>
      <c r="D165" s="4" t="s">
        <v>71</v>
      </c>
      <c r="E165" s="4"/>
      <c r="F165" s="4" t="s">
        <v>72</v>
      </c>
      <c r="G165" s="4" t="s">
        <v>73</v>
      </c>
      <c r="H165" s="5" t="s">
        <v>4</v>
      </c>
      <c r="I165" s="17"/>
      <c r="J165" s="18"/>
      <c r="K165" s="5" t="s">
        <v>5</v>
      </c>
      <c r="L165" s="17"/>
      <c r="M165" s="19"/>
    </row>
    <row r="166" ht="18" customHeight="1" spans="1:13">
      <c r="A166" s="6"/>
      <c r="B166" s="7"/>
      <c r="C166" s="7"/>
      <c r="D166" s="7"/>
      <c r="E166" s="7"/>
      <c r="F166" s="7"/>
      <c r="G166" s="7"/>
      <c r="H166" s="7" t="s">
        <v>74</v>
      </c>
      <c r="I166" s="7"/>
      <c r="J166" s="7" t="s">
        <v>75</v>
      </c>
      <c r="K166" s="20" t="s">
        <v>76</v>
      </c>
      <c r="L166" s="20" t="s">
        <v>77</v>
      </c>
      <c r="M166" s="21" t="s">
        <v>78</v>
      </c>
    </row>
    <row r="167" ht="28.5" customHeight="1" spans="1:13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22"/>
      <c r="L167" s="22"/>
      <c r="M167" s="21" t="s">
        <v>38</v>
      </c>
    </row>
    <row r="168" ht="130.5" customHeight="1" spans="1:13">
      <c r="A168" s="6">
        <v>57</v>
      </c>
      <c r="B168" s="8" t="s">
        <v>272</v>
      </c>
      <c r="C168" s="8" t="s">
        <v>273</v>
      </c>
      <c r="D168" s="8" t="s">
        <v>274</v>
      </c>
      <c r="E168" s="8"/>
      <c r="F168" s="7" t="s">
        <v>187</v>
      </c>
      <c r="G168" s="9">
        <v>1</v>
      </c>
      <c r="H168" s="9">
        <v>5429.21</v>
      </c>
      <c r="I168" s="9"/>
      <c r="J168" s="9">
        <v>5429.21</v>
      </c>
      <c r="K168" s="23"/>
      <c r="L168" s="23"/>
      <c r="M168" s="24"/>
    </row>
    <row r="169" ht="130.5" customHeight="1" spans="1:13">
      <c r="A169" s="6">
        <v>58</v>
      </c>
      <c r="B169" s="8" t="s">
        <v>275</v>
      </c>
      <c r="C169" s="8" t="s">
        <v>273</v>
      </c>
      <c r="D169" s="8" t="s">
        <v>276</v>
      </c>
      <c r="E169" s="8"/>
      <c r="F169" s="7" t="s">
        <v>187</v>
      </c>
      <c r="G169" s="9">
        <v>1</v>
      </c>
      <c r="H169" s="9">
        <v>6049.53</v>
      </c>
      <c r="I169" s="9"/>
      <c r="J169" s="9">
        <v>6049.53</v>
      </c>
      <c r="K169" s="23"/>
      <c r="L169" s="23"/>
      <c r="M169" s="24"/>
    </row>
    <row r="170" ht="194.25" customHeight="1" spans="1:13">
      <c r="A170" s="6">
        <v>59</v>
      </c>
      <c r="B170" s="8" t="s">
        <v>277</v>
      </c>
      <c r="C170" s="8" t="s">
        <v>278</v>
      </c>
      <c r="D170" s="8" t="s">
        <v>279</v>
      </c>
      <c r="E170" s="8"/>
      <c r="F170" s="7" t="s">
        <v>187</v>
      </c>
      <c r="G170" s="9">
        <v>30</v>
      </c>
      <c r="H170" s="9">
        <v>2369.65</v>
      </c>
      <c r="I170" s="9"/>
      <c r="J170" s="9">
        <v>71089.5</v>
      </c>
      <c r="K170" s="23"/>
      <c r="L170" s="23"/>
      <c r="M170" s="24"/>
    </row>
    <row r="171" ht="54" customHeight="1" spans="1:13">
      <c r="A171" s="6">
        <v>60</v>
      </c>
      <c r="B171" s="8" t="s">
        <v>280</v>
      </c>
      <c r="C171" s="8" t="s">
        <v>239</v>
      </c>
      <c r="D171" s="8" t="s">
        <v>281</v>
      </c>
      <c r="E171" s="8"/>
      <c r="F171" s="7" t="s">
        <v>133</v>
      </c>
      <c r="G171" s="9">
        <v>200</v>
      </c>
      <c r="H171" s="9">
        <v>47.55</v>
      </c>
      <c r="I171" s="9"/>
      <c r="J171" s="9">
        <v>9510</v>
      </c>
      <c r="K171" s="23"/>
      <c r="L171" s="23"/>
      <c r="M171" s="24"/>
    </row>
    <row r="172" ht="28.5" customHeight="1" spans="1:13">
      <c r="A172" s="6"/>
      <c r="B172" s="8"/>
      <c r="C172" s="8" t="s">
        <v>102</v>
      </c>
      <c r="D172" s="8"/>
      <c r="E172" s="8"/>
      <c r="F172" s="8"/>
      <c r="G172" s="9"/>
      <c r="H172" s="9"/>
      <c r="I172" s="9"/>
      <c r="J172" s="9">
        <v>482417.25</v>
      </c>
      <c r="K172" s="23"/>
      <c r="L172" s="23"/>
      <c r="M172" s="24"/>
    </row>
    <row r="173" ht="18" customHeight="1" spans="1:13">
      <c r="A173" s="10" t="s">
        <v>85</v>
      </c>
      <c r="B173" s="11"/>
      <c r="C173" s="12"/>
      <c r="D173" s="12"/>
      <c r="E173" s="12"/>
      <c r="F173" s="12"/>
      <c r="G173" s="12"/>
      <c r="H173" s="12"/>
      <c r="I173" s="12"/>
      <c r="J173" s="25">
        <v>92078.24</v>
      </c>
      <c r="K173" s="26"/>
      <c r="L173" s="26"/>
      <c r="M173" s="27"/>
    </row>
    <row r="174" ht="17.25" customHeight="1" spans="1:13">
      <c r="A174" s="13" t="s">
        <v>86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ht="17.25" customHeight="1" spans="1:13">
      <c r="A175" s="13"/>
      <c r="B175" s="13"/>
      <c r="C175" s="13"/>
      <c r="D175" s="13"/>
      <c r="E175" s="14"/>
      <c r="F175" s="14"/>
      <c r="G175" s="14"/>
      <c r="H175" s="14"/>
      <c r="I175" s="28" t="s">
        <v>87</v>
      </c>
      <c r="J175" s="28"/>
      <c r="K175" s="28"/>
      <c r="L175" s="28"/>
      <c r="M175" s="28"/>
    </row>
    <row r="176" ht="39.75" customHeight="1" spans="1:13">
      <c r="A176" s="1" t="s">
        <v>68</v>
      </c>
      <c r="B176" s="1"/>
      <c r="C176" s="1"/>
      <c r="D176" s="1"/>
      <c r="E176" s="1"/>
      <c r="F176" s="1"/>
      <c r="G176" s="1"/>
      <c r="H176" s="1"/>
      <c r="I176" s="15"/>
      <c r="J176" s="15"/>
      <c r="K176" s="15"/>
      <c r="L176" s="15"/>
      <c r="M176" s="15"/>
    </row>
    <row r="177" ht="28.5" customHeight="1" spans="1:13">
      <c r="A177" s="2" t="s">
        <v>19</v>
      </c>
      <c r="B177" s="2"/>
      <c r="C177" s="2"/>
      <c r="D177" s="2"/>
      <c r="E177" s="2" t="s">
        <v>20</v>
      </c>
      <c r="F177" s="2"/>
      <c r="G177" s="2"/>
      <c r="H177" s="2"/>
      <c r="I177" s="16" t="s">
        <v>282</v>
      </c>
      <c r="J177" s="16"/>
      <c r="K177" s="16"/>
      <c r="L177" s="16"/>
      <c r="M177" s="16"/>
    </row>
    <row r="178" ht="18" customHeight="1" spans="1:13">
      <c r="A178" s="3" t="s">
        <v>2</v>
      </c>
      <c r="B178" s="4" t="s">
        <v>70</v>
      </c>
      <c r="C178" s="4" t="s">
        <v>3</v>
      </c>
      <c r="D178" s="4" t="s">
        <v>71</v>
      </c>
      <c r="E178" s="4"/>
      <c r="F178" s="4" t="s">
        <v>72</v>
      </c>
      <c r="G178" s="4" t="s">
        <v>73</v>
      </c>
      <c r="H178" s="5" t="s">
        <v>4</v>
      </c>
      <c r="I178" s="17"/>
      <c r="J178" s="18"/>
      <c r="K178" s="5" t="s">
        <v>5</v>
      </c>
      <c r="L178" s="17"/>
      <c r="M178" s="19"/>
    </row>
    <row r="179" ht="18" customHeight="1" spans="1:13">
      <c r="A179" s="6"/>
      <c r="B179" s="7"/>
      <c r="C179" s="7"/>
      <c r="D179" s="7"/>
      <c r="E179" s="7"/>
      <c r="F179" s="7"/>
      <c r="G179" s="7"/>
      <c r="H179" s="7" t="s">
        <v>74</v>
      </c>
      <c r="I179" s="7"/>
      <c r="J179" s="7" t="s">
        <v>75</v>
      </c>
      <c r="K179" s="20" t="s">
        <v>76</v>
      </c>
      <c r="L179" s="20" t="s">
        <v>77</v>
      </c>
      <c r="M179" s="21" t="s">
        <v>78</v>
      </c>
    </row>
    <row r="180" ht="28.5" customHeight="1" spans="1:13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22"/>
      <c r="L180" s="22"/>
      <c r="M180" s="21" t="s">
        <v>38</v>
      </c>
    </row>
    <row r="181" ht="79.5" customHeight="1" spans="1:13">
      <c r="A181" s="6">
        <v>61</v>
      </c>
      <c r="B181" s="8" t="s">
        <v>283</v>
      </c>
      <c r="C181" s="8" t="s">
        <v>284</v>
      </c>
      <c r="D181" s="8" t="s">
        <v>285</v>
      </c>
      <c r="E181" s="8"/>
      <c r="F181" s="7" t="s">
        <v>155</v>
      </c>
      <c r="G181" s="9">
        <v>700</v>
      </c>
      <c r="H181" s="9">
        <v>54.79</v>
      </c>
      <c r="I181" s="9"/>
      <c r="J181" s="9">
        <v>38353</v>
      </c>
      <c r="K181" s="23"/>
      <c r="L181" s="23"/>
      <c r="M181" s="24"/>
    </row>
    <row r="182" ht="219.75" customHeight="1" spans="1:13">
      <c r="A182" s="6">
        <v>62</v>
      </c>
      <c r="B182" s="8" t="s">
        <v>286</v>
      </c>
      <c r="C182" s="8" t="s">
        <v>287</v>
      </c>
      <c r="D182" s="8" t="s">
        <v>288</v>
      </c>
      <c r="E182" s="8"/>
      <c r="F182" s="7" t="s">
        <v>155</v>
      </c>
      <c r="G182" s="9">
        <v>145</v>
      </c>
      <c r="H182" s="9">
        <v>742.55</v>
      </c>
      <c r="I182" s="9"/>
      <c r="J182" s="9">
        <v>107669.75</v>
      </c>
      <c r="K182" s="23"/>
      <c r="L182" s="23"/>
      <c r="M182" s="24"/>
    </row>
    <row r="183" ht="28.5" customHeight="1" spans="1:13">
      <c r="A183" s="10" t="s">
        <v>85</v>
      </c>
      <c r="B183" s="11"/>
      <c r="C183" s="12"/>
      <c r="D183" s="12"/>
      <c r="E183" s="12"/>
      <c r="F183" s="12"/>
      <c r="G183" s="12"/>
      <c r="H183" s="12"/>
      <c r="I183" s="12"/>
      <c r="J183" s="25">
        <v>146022.75</v>
      </c>
      <c r="K183" s="26"/>
      <c r="L183" s="26"/>
      <c r="M183" s="27"/>
    </row>
    <row r="184" ht="17.25" customHeight="1" spans="1:13">
      <c r="A184" s="13" t="s">
        <v>86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ht="17.25" customHeight="1" spans="1:13">
      <c r="A185" s="13"/>
      <c r="B185" s="13"/>
      <c r="C185" s="13"/>
      <c r="D185" s="13"/>
      <c r="E185" s="14"/>
      <c r="F185" s="14"/>
      <c r="G185" s="14"/>
      <c r="H185" s="14"/>
      <c r="I185" s="28" t="s">
        <v>87</v>
      </c>
      <c r="J185" s="28"/>
      <c r="K185" s="28"/>
      <c r="L185" s="28"/>
      <c r="M185" s="28"/>
    </row>
    <row r="186" ht="39.75" customHeight="1" spans="1:13">
      <c r="A186" s="1" t="s">
        <v>68</v>
      </c>
      <c r="B186" s="1"/>
      <c r="C186" s="1"/>
      <c r="D186" s="1"/>
      <c r="E186" s="1"/>
      <c r="F186" s="1"/>
      <c r="G186" s="1"/>
      <c r="H186" s="1"/>
      <c r="I186" s="15"/>
      <c r="J186" s="15"/>
      <c r="K186" s="15"/>
      <c r="L186" s="15"/>
      <c r="M186" s="15"/>
    </row>
    <row r="187" ht="28.5" customHeight="1" spans="1:13">
      <c r="A187" s="2" t="s">
        <v>19</v>
      </c>
      <c r="B187" s="2"/>
      <c r="C187" s="2"/>
      <c r="D187" s="2"/>
      <c r="E187" s="2" t="s">
        <v>20</v>
      </c>
      <c r="F187" s="2"/>
      <c r="G187" s="2"/>
      <c r="H187" s="2"/>
      <c r="I187" s="16" t="s">
        <v>289</v>
      </c>
      <c r="J187" s="16"/>
      <c r="K187" s="16"/>
      <c r="L187" s="16"/>
      <c r="M187" s="16"/>
    </row>
    <row r="188" ht="18" customHeight="1" spans="1:13">
      <c r="A188" s="3" t="s">
        <v>2</v>
      </c>
      <c r="B188" s="4" t="s">
        <v>70</v>
      </c>
      <c r="C188" s="4" t="s">
        <v>3</v>
      </c>
      <c r="D188" s="4" t="s">
        <v>71</v>
      </c>
      <c r="E188" s="4"/>
      <c r="F188" s="4" t="s">
        <v>72</v>
      </c>
      <c r="G188" s="4" t="s">
        <v>73</v>
      </c>
      <c r="H188" s="5" t="s">
        <v>4</v>
      </c>
      <c r="I188" s="17"/>
      <c r="J188" s="18"/>
      <c r="K188" s="5" t="s">
        <v>5</v>
      </c>
      <c r="L188" s="17"/>
      <c r="M188" s="19"/>
    </row>
    <row r="189" ht="18" customHeight="1" spans="1:13">
      <c r="A189" s="6"/>
      <c r="B189" s="7"/>
      <c r="C189" s="7"/>
      <c r="D189" s="7"/>
      <c r="E189" s="7"/>
      <c r="F189" s="7"/>
      <c r="G189" s="7"/>
      <c r="H189" s="7" t="s">
        <v>74</v>
      </c>
      <c r="I189" s="7"/>
      <c r="J189" s="7" t="s">
        <v>75</v>
      </c>
      <c r="K189" s="20" t="s">
        <v>76</v>
      </c>
      <c r="L189" s="20" t="s">
        <v>77</v>
      </c>
      <c r="M189" s="21" t="s">
        <v>78</v>
      </c>
    </row>
    <row r="190" ht="28.5" customHeight="1" spans="1:13">
      <c r="A190" s="6"/>
      <c r="B190" s="7"/>
      <c r="C190" s="7"/>
      <c r="D190" s="7"/>
      <c r="E190" s="7"/>
      <c r="F190" s="7"/>
      <c r="G190" s="7"/>
      <c r="H190" s="7"/>
      <c r="I190" s="7"/>
      <c r="J190" s="7"/>
      <c r="K190" s="22"/>
      <c r="L190" s="22"/>
      <c r="M190" s="21" t="s">
        <v>38</v>
      </c>
    </row>
    <row r="191" ht="270.75" customHeight="1" spans="1:13">
      <c r="A191" s="6">
        <v>63</v>
      </c>
      <c r="B191" s="8" t="s">
        <v>290</v>
      </c>
      <c r="C191" s="8" t="s">
        <v>291</v>
      </c>
      <c r="D191" s="8" t="s">
        <v>292</v>
      </c>
      <c r="E191" s="8"/>
      <c r="F191" s="7" t="s">
        <v>155</v>
      </c>
      <c r="G191" s="9">
        <v>650</v>
      </c>
      <c r="H191" s="9">
        <v>517.53</v>
      </c>
      <c r="I191" s="9"/>
      <c r="J191" s="9">
        <v>336394.5</v>
      </c>
      <c r="K191" s="23"/>
      <c r="L191" s="23"/>
      <c r="M191" s="24"/>
    </row>
    <row r="192" ht="28.5" customHeight="1" spans="1:13">
      <c r="A192" s="6"/>
      <c r="B192" s="8"/>
      <c r="C192" s="8" t="s">
        <v>105</v>
      </c>
      <c r="D192" s="8"/>
      <c r="E192" s="8"/>
      <c r="F192" s="8"/>
      <c r="G192" s="9"/>
      <c r="H192" s="9"/>
      <c r="I192" s="9"/>
      <c r="J192" s="9">
        <v>36187.36</v>
      </c>
      <c r="K192" s="23"/>
      <c r="L192" s="23"/>
      <c r="M192" s="24"/>
    </row>
    <row r="193" ht="41.25" customHeight="1" spans="1:13">
      <c r="A193" s="6">
        <v>64</v>
      </c>
      <c r="B193" s="8" t="s">
        <v>293</v>
      </c>
      <c r="C193" s="8" t="s">
        <v>294</v>
      </c>
      <c r="D193" s="8" t="s">
        <v>295</v>
      </c>
      <c r="E193" s="8"/>
      <c r="F193" s="7" t="s">
        <v>133</v>
      </c>
      <c r="G193" s="9">
        <v>20</v>
      </c>
      <c r="H193" s="9">
        <v>230.7</v>
      </c>
      <c r="I193" s="9"/>
      <c r="J193" s="9">
        <v>4614</v>
      </c>
      <c r="K193" s="23"/>
      <c r="L193" s="23"/>
      <c r="M193" s="24"/>
    </row>
    <row r="194" ht="41.25" customHeight="1" spans="1:13">
      <c r="A194" s="6">
        <v>65</v>
      </c>
      <c r="B194" s="8" t="s">
        <v>296</v>
      </c>
      <c r="C194" s="8" t="s">
        <v>297</v>
      </c>
      <c r="D194" s="8" t="s">
        <v>298</v>
      </c>
      <c r="E194" s="8"/>
      <c r="F194" s="7" t="s">
        <v>133</v>
      </c>
      <c r="G194" s="9">
        <v>4</v>
      </c>
      <c r="H194" s="9">
        <v>212.19</v>
      </c>
      <c r="I194" s="9"/>
      <c r="J194" s="9">
        <v>848.76</v>
      </c>
      <c r="K194" s="23"/>
      <c r="L194" s="23"/>
      <c r="M194" s="24"/>
    </row>
    <row r="195" ht="28.5" customHeight="1" spans="1:13">
      <c r="A195" s="6">
        <v>66</v>
      </c>
      <c r="B195" s="8" t="s">
        <v>299</v>
      </c>
      <c r="C195" s="8" t="s">
        <v>300</v>
      </c>
      <c r="D195" s="8" t="s">
        <v>301</v>
      </c>
      <c r="E195" s="8"/>
      <c r="F195" s="7" t="s">
        <v>133</v>
      </c>
      <c r="G195" s="9">
        <v>4</v>
      </c>
      <c r="H195" s="9">
        <v>2810.74</v>
      </c>
      <c r="I195" s="9"/>
      <c r="J195" s="9">
        <v>11242.96</v>
      </c>
      <c r="K195" s="23"/>
      <c r="L195" s="23"/>
      <c r="M195" s="24"/>
    </row>
    <row r="196" ht="41.25" customHeight="1" spans="1:13">
      <c r="A196" s="6">
        <v>67</v>
      </c>
      <c r="B196" s="8" t="s">
        <v>302</v>
      </c>
      <c r="C196" s="8" t="s">
        <v>303</v>
      </c>
      <c r="D196" s="8" t="s">
        <v>304</v>
      </c>
      <c r="E196" s="8"/>
      <c r="F196" s="7" t="s">
        <v>155</v>
      </c>
      <c r="G196" s="9">
        <v>6</v>
      </c>
      <c r="H196" s="9">
        <v>2810.74</v>
      </c>
      <c r="I196" s="9"/>
      <c r="J196" s="9">
        <v>16864.44</v>
      </c>
      <c r="K196" s="23"/>
      <c r="L196" s="23"/>
      <c r="M196" s="24"/>
    </row>
    <row r="197" ht="41.25" customHeight="1" spans="1:13">
      <c r="A197" s="6">
        <v>68</v>
      </c>
      <c r="B197" s="8" t="s">
        <v>305</v>
      </c>
      <c r="C197" s="8" t="s">
        <v>306</v>
      </c>
      <c r="D197" s="8" t="s">
        <v>307</v>
      </c>
      <c r="E197" s="8"/>
      <c r="F197" s="7" t="s">
        <v>155</v>
      </c>
      <c r="G197" s="9">
        <v>10</v>
      </c>
      <c r="H197" s="9">
        <v>261.72</v>
      </c>
      <c r="I197" s="9"/>
      <c r="J197" s="9">
        <v>2617.2</v>
      </c>
      <c r="K197" s="23"/>
      <c r="L197" s="23"/>
      <c r="M197" s="24"/>
    </row>
    <row r="198" ht="28.5" customHeight="1" spans="1:13">
      <c r="A198" s="6"/>
      <c r="B198" s="8"/>
      <c r="C198" s="8" t="s">
        <v>109</v>
      </c>
      <c r="D198" s="8"/>
      <c r="E198" s="8"/>
      <c r="F198" s="8"/>
      <c r="G198" s="9"/>
      <c r="H198" s="9"/>
      <c r="I198" s="9"/>
      <c r="J198" s="9">
        <v>377655.6</v>
      </c>
      <c r="K198" s="23"/>
      <c r="L198" s="23"/>
      <c r="M198" s="24"/>
    </row>
    <row r="199" ht="28.5" customHeight="1" spans="1:13">
      <c r="A199" s="10" t="s">
        <v>85</v>
      </c>
      <c r="B199" s="11"/>
      <c r="C199" s="12"/>
      <c r="D199" s="12"/>
      <c r="E199" s="12"/>
      <c r="F199" s="12"/>
      <c r="G199" s="12"/>
      <c r="H199" s="12"/>
      <c r="I199" s="12"/>
      <c r="J199" s="25">
        <v>372581.86</v>
      </c>
      <c r="K199" s="26"/>
      <c r="L199" s="26"/>
      <c r="M199" s="27"/>
    </row>
    <row r="200" ht="17.25" customHeight="1" spans="1:13">
      <c r="A200" s="13" t="s">
        <v>86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ht="17.25" customHeight="1" spans="1:13">
      <c r="A201" s="13"/>
      <c r="B201" s="13"/>
      <c r="C201" s="13"/>
      <c r="D201" s="13"/>
      <c r="E201" s="14"/>
      <c r="F201" s="14"/>
      <c r="G201" s="14"/>
      <c r="H201" s="14"/>
      <c r="I201" s="28" t="s">
        <v>87</v>
      </c>
      <c r="J201" s="28"/>
      <c r="K201" s="28"/>
      <c r="L201" s="28"/>
      <c r="M201" s="28"/>
    </row>
    <row r="202" ht="39.75" customHeight="1" spans="1:13">
      <c r="A202" s="1" t="s">
        <v>68</v>
      </c>
      <c r="B202" s="1"/>
      <c r="C202" s="1"/>
      <c r="D202" s="1"/>
      <c r="E202" s="1"/>
      <c r="F202" s="1"/>
      <c r="G202" s="1"/>
      <c r="H202" s="1"/>
      <c r="I202" s="15"/>
      <c r="J202" s="15"/>
      <c r="K202" s="15"/>
      <c r="L202" s="15"/>
      <c r="M202" s="15"/>
    </row>
    <row r="203" ht="28.5" customHeight="1" spans="1:13">
      <c r="A203" s="2" t="s">
        <v>19</v>
      </c>
      <c r="B203" s="2"/>
      <c r="C203" s="2"/>
      <c r="D203" s="2"/>
      <c r="E203" s="2" t="s">
        <v>20</v>
      </c>
      <c r="F203" s="2"/>
      <c r="G203" s="2"/>
      <c r="H203" s="2"/>
      <c r="I203" s="16" t="s">
        <v>308</v>
      </c>
      <c r="J203" s="16"/>
      <c r="K203" s="16"/>
      <c r="L203" s="16"/>
      <c r="M203" s="16"/>
    </row>
    <row r="204" ht="18" customHeight="1" spans="1:13">
      <c r="A204" s="3" t="s">
        <v>2</v>
      </c>
      <c r="B204" s="4" t="s">
        <v>70</v>
      </c>
      <c r="C204" s="4" t="s">
        <v>3</v>
      </c>
      <c r="D204" s="4" t="s">
        <v>71</v>
      </c>
      <c r="E204" s="4"/>
      <c r="F204" s="4" t="s">
        <v>72</v>
      </c>
      <c r="G204" s="4" t="s">
        <v>73</v>
      </c>
      <c r="H204" s="5" t="s">
        <v>4</v>
      </c>
      <c r="I204" s="17"/>
      <c r="J204" s="18"/>
      <c r="K204" s="5" t="s">
        <v>5</v>
      </c>
      <c r="L204" s="17"/>
      <c r="M204" s="19"/>
    </row>
    <row r="205" ht="18" customHeight="1" spans="1:13">
      <c r="A205" s="6"/>
      <c r="B205" s="7"/>
      <c r="C205" s="7"/>
      <c r="D205" s="7"/>
      <c r="E205" s="7"/>
      <c r="F205" s="7"/>
      <c r="G205" s="7"/>
      <c r="H205" s="7" t="s">
        <v>309</v>
      </c>
      <c r="I205" s="7"/>
      <c r="J205" s="7" t="s">
        <v>310</v>
      </c>
      <c r="K205" s="20" t="s">
        <v>311</v>
      </c>
      <c r="L205" s="20" t="s">
        <v>312</v>
      </c>
      <c r="M205" s="21" t="s">
        <v>78</v>
      </c>
    </row>
    <row r="206" ht="28.5" customHeight="1" spans="1:13">
      <c r="A206" s="6"/>
      <c r="B206" s="7"/>
      <c r="C206" s="7"/>
      <c r="D206" s="7"/>
      <c r="E206" s="7"/>
      <c r="F206" s="7"/>
      <c r="G206" s="7"/>
      <c r="H206" s="7"/>
      <c r="I206" s="7"/>
      <c r="J206" s="7"/>
      <c r="K206" s="22"/>
      <c r="L206" s="22"/>
      <c r="M206" s="21" t="s">
        <v>38</v>
      </c>
    </row>
    <row r="207" ht="28.5" customHeight="1" spans="1:13">
      <c r="A207" s="6">
        <v>69</v>
      </c>
      <c r="B207" s="8" t="s">
        <v>313</v>
      </c>
      <c r="C207" s="8" t="s">
        <v>314</v>
      </c>
      <c r="D207" s="8" t="s">
        <v>315</v>
      </c>
      <c r="E207" s="8"/>
      <c r="F207" s="7" t="s">
        <v>316</v>
      </c>
      <c r="G207" s="9">
        <v>20</v>
      </c>
      <c r="H207" s="9">
        <v>645.78</v>
      </c>
      <c r="I207" s="9"/>
      <c r="J207" s="9">
        <v>12915.6</v>
      </c>
      <c r="K207" s="23"/>
      <c r="L207" s="23"/>
      <c r="M207" s="24"/>
    </row>
    <row r="208" ht="92.25" customHeight="1" spans="1:13">
      <c r="A208" s="6">
        <v>70</v>
      </c>
      <c r="B208" s="8" t="s">
        <v>317</v>
      </c>
      <c r="C208" s="8" t="s">
        <v>318</v>
      </c>
      <c r="D208" s="8" t="s">
        <v>319</v>
      </c>
      <c r="E208" s="8"/>
      <c r="F208" s="7" t="s">
        <v>155</v>
      </c>
      <c r="G208" s="9">
        <v>11200</v>
      </c>
      <c r="H208" s="9">
        <v>29.45</v>
      </c>
      <c r="I208" s="9"/>
      <c r="J208" s="9">
        <v>329840</v>
      </c>
      <c r="K208" s="23"/>
      <c r="L208" s="23"/>
      <c r="M208" s="24"/>
    </row>
    <row r="209" ht="28.5" customHeight="1" spans="1:13">
      <c r="A209" s="6">
        <v>71</v>
      </c>
      <c r="B209" s="8" t="s">
        <v>320</v>
      </c>
      <c r="C209" s="8" t="s">
        <v>321</v>
      </c>
      <c r="D209" s="8" t="s">
        <v>322</v>
      </c>
      <c r="E209" s="8"/>
      <c r="F209" s="7" t="s">
        <v>316</v>
      </c>
      <c r="G209" s="9">
        <v>2</v>
      </c>
      <c r="H209" s="9">
        <v>10340</v>
      </c>
      <c r="I209" s="9"/>
      <c r="J209" s="9">
        <v>20680</v>
      </c>
      <c r="K209" s="23"/>
      <c r="L209" s="23"/>
      <c r="M209" s="24"/>
    </row>
    <row r="210" ht="41.25" customHeight="1" spans="1:13">
      <c r="A210" s="6">
        <v>72</v>
      </c>
      <c r="B210" s="8" t="s">
        <v>323</v>
      </c>
      <c r="C210" s="8" t="s">
        <v>324</v>
      </c>
      <c r="D210" s="8" t="s">
        <v>325</v>
      </c>
      <c r="E210" s="8"/>
      <c r="F210" s="7" t="s">
        <v>155</v>
      </c>
      <c r="G210" s="9">
        <v>1200</v>
      </c>
      <c r="H210" s="9">
        <v>11.85</v>
      </c>
      <c r="I210" s="9"/>
      <c r="J210" s="9">
        <v>14220</v>
      </c>
      <c r="K210" s="23"/>
      <c r="L210" s="23"/>
      <c r="M210" s="24"/>
    </row>
    <row r="211" ht="28.5" customHeight="1" spans="1:13">
      <c r="A211" s="6"/>
      <c r="B211" s="8"/>
      <c r="C211" s="8" t="s">
        <v>113</v>
      </c>
      <c r="D211" s="8"/>
      <c r="E211" s="8"/>
      <c r="F211" s="8"/>
      <c r="G211" s="9"/>
      <c r="H211" s="9"/>
      <c r="I211" s="9"/>
      <c r="J211" s="9">
        <v>619006.9</v>
      </c>
      <c r="K211" s="23"/>
      <c r="L211" s="23"/>
      <c r="M211" s="24"/>
    </row>
    <row r="212" ht="41.25" customHeight="1" spans="1:13">
      <c r="A212" s="6">
        <v>73</v>
      </c>
      <c r="B212" s="8" t="s">
        <v>326</v>
      </c>
      <c r="C212" s="8" t="s">
        <v>327</v>
      </c>
      <c r="D212" s="8" t="s">
        <v>328</v>
      </c>
      <c r="E212" s="8"/>
      <c r="F212" s="7" t="s">
        <v>155</v>
      </c>
      <c r="G212" s="9">
        <v>20</v>
      </c>
      <c r="H212" s="9">
        <v>959.95</v>
      </c>
      <c r="I212" s="9"/>
      <c r="J212" s="9">
        <v>19199</v>
      </c>
      <c r="K212" s="23"/>
      <c r="L212" s="23"/>
      <c r="M212" s="24"/>
    </row>
    <row r="213" ht="66.75" customHeight="1" spans="1:13">
      <c r="A213" s="6">
        <v>74</v>
      </c>
      <c r="B213" s="8" t="s">
        <v>329</v>
      </c>
      <c r="C213" s="8" t="s">
        <v>330</v>
      </c>
      <c r="D213" s="8" t="s">
        <v>331</v>
      </c>
      <c r="E213" s="8"/>
      <c r="F213" s="7" t="s">
        <v>155</v>
      </c>
      <c r="G213" s="9">
        <v>5</v>
      </c>
      <c r="H213" s="9">
        <v>275.14</v>
      </c>
      <c r="I213" s="9"/>
      <c r="J213" s="9">
        <v>1375.7</v>
      </c>
      <c r="K213" s="23"/>
      <c r="L213" s="23"/>
      <c r="M213" s="24"/>
    </row>
    <row r="214" ht="66.75" customHeight="1" spans="1:13">
      <c r="A214" s="6">
        <v>75</v>
      </c>
      <c r="B214" s="8" t="s">
        <v>332</v>
      </c>
      <c r="C214" s="8" t="s">
        <v>333</v>
      </c>
      <c r="D214" s="8" t="s">
        <v>334</v>
      </c>
      <c r="E214" s="8"/>
      <c r="F214" s="7" t="s">
        <v>133</v>
      </c>
      <c r="G214" s="9">
        <v>15000</v>
      </c>
      <c r="H214" s="9">
        <v>34.07</v>
      </c>
      <c r="I214" s="9"/>
      <c r="J214" s="9">
        <v>511050</v>
      </c>
      <c r="K214" s="23"/>
      <c r="L214" s="23"/>
      <c r="M214" s="24"/>
    </row>
    <row r="215" ht="41.25" customHeight="1" spans="1:13">
      <c r="A215" s="6">
        <v>76</v>
      </c>
      <c r="B215" s="8" t="s">
        <v>335</v>
      </c>
      <c r="C215" s="8" t="s">
        <v>336</v>
      </c>
      <c r="D215" s="8" t="s">
        <v>337</v>
      </c>
      <c r="E215" s="8"/>
      <c r="F215" s="7" t="s">
        <v>155</v>
      </c>
      <c r="G215" s="9">
        <v>10</v>
      </c>
      <c r="H215" s="9">
        <v>146.22</v>
      </c>
      <c r="I215" s="9"/>
      <c r="J215" s="9">
        <v>1462.2</v>
      </c>
      <c r="K215" s="23"/>
      <c r="L215" s="23"/>
      <c r="M215" s="24"/>
    </row>
    <row r="216" ht="28.5" customHeight="1" spans="1:13">
      <c r="A216" s="10" t="s">
        <v>85</v>
      </c>
      <c r="B216" s="11"/>
      <c r="C216" s="12"/>
      <c r="D216" s="12"/>
      <c r="E216" s="12"/>
      <c r="F216" s="12"/>
      <c r="G216" s="12"/>
      <c r="H216" s="12"/>
      <c r="I216" s="12"/>
      <c r="J216" s="25">
        <v>910742.5</v>
      </c>
      <c r="K216" s="26"/>
      <c r="L216" s="26"/>
      <c r="M216" s="27"/>
    </row>
    <row r="217" ht="17.25" customHeight="1" spans="1:13">
      <c r="A217" s="13" t="s">
        <v>86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ht="17.25" customHeight="1" spans="1:13">
      <c r="A218" s="13"/>
      <c r="B218" s="13"/>
      <c r="C218" s="13"/>
      <c r="D218" s="13"/>
      <c r="E218" s="14"/>
      <c r="F218" s="14"/>
      <c r="G218" s="14"/>
      <c r="H218" s="14"/>
      <c r="I218" s="28" t="s">
        <v>87</v>
      </c>
      <c r="J218" s="28"/>
      <c r="K218" s="28"/>
      <c r="L218" s="28"/>
      <c r="M218" s="28"/>
    </row>
    <row r="219" ht="39.75" customHeight="1" spans="1:13">
      <c r="A219" s="1" t="s">
        <v>68</v>
      </c>
      <c r="B219" s="1"/>
      <c r="C219" s="1"/>
      <c r="D219" s="1"/>
      <c r="E219" s="1"/>
      <c r="F219" s="1"/>
      <c r="G219" s="1"/>
      <c r="H219" s="1"/>
      <c r="I219" s="15"/>
      <c r="J219" s="15"/>
      <c r="K219" s="15"/>
      <c r="L219" s="15"/>
      <c r="M219" s="15"/>
    </row>
    <row r="220" ht="28.5" customHeight="1" spans="1:13">
      <c r="A220" s="2" t="s">
        <v>19</v>
      </c>
      <c r="B220" s="2"/>
      <c r="C220" s="2"/>
      <c r="D220" s="2"/>
      <c r="E220" s="2" t="s">
        <v>20</v>
      </c>
      <c r="F220" s="2"/>
      <c r="G220" s="2"/>
      <c r="H220" s="2"/>
      <c r="I220" s="16" t="s">
        <v>338</v>
      </c>
      <c r="J220" s="16"/>
      <c r="K220" s="16"/>
      <c r="L220" s="16"/>
      <c r="M220" s="16"/>
    </row>
    <row r="221" ht="18" customHeight="1" spans="1:13">
      <c r="A221" s="3" t="s">
        <v>2</v>
      </c>
      <c r="B221" s="4" t="s">
        <v>70</v>
      </c>
      <c r="C221" s="4" t="s">
        <v>3</v>
      </c>
      <c r="D221" s="4" t="s">
        <v>71</v>
      </c>
      <c r="E221" s="4"/>
      <c r="F221" s="4" t="s">
        <v>72</v>
      </c>
      <c r="G221" s="4" t="s">
        <v>73</v>
      </c>
      <c r="H221" s="5" t="s">
        <v>4</v>
      </c>
      <c r="I221" s="17"/>
      <c r="J221" s="18"/>
      <c r="K221" s="5" t="s">
        <v>5</v>
      </c>
      <c r="L221" s="17"/>
      <c r="M221" s="19"/>
    </row>
    <row r="222" ht="18" customHeight="1" spans="1:13">
      <c r="A222" s="6"/>
      <c r="B222" s="7"/>
      <c r="C222" s="7"/>
      <c r="D222" s="7"/>
      <c r="E222" s="7"/>
      <c r="F222" s="7"/>
      <c r="G222" s="7"/>
      <c r="H222" s="7" t="s">
        <v>74</v>
      </c>
      <c r="I222" s="7"/>
      <c r="J222" s="7" t="s">
        <v>75</v>
      </c>
      <c r="K222" s="20" t="s">
        <v>76</v>
      </c>
      <c r="L222" s="20" t="s">
        <v>77</v>
      </c>
      <c r="M222" s="21" t="s">
        <v>78</v>
      </c>
    </row>
    <row r="223" ht="28.5" customHeight="1" spans="1:13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22"/>
      <c r="L223" s="22"/>
      <c r="M223" s="21" t="s">
        <v>38</v>
      </c>
    </row>
    <row r="224" ht="372.75" customHeight="1" spans="1:13">
      <c r="A224" s="6">
        <v>77</v>
      </c>
      <c r="B224" s="8" t="s">
        <v>339</v>
      </c>
      <c r="C224" s="8" t="s">
        <v>340</v>
      </c>
      <c r="D224" s="8" t="s">
        <v>341</v>
      </c>
      <c r="E224" s="8"/>
      <c r="F224" s="7" t="s">
        <v>155</v>
      </c>
      <c r="G224" s="9">
        <v>600</v>
      </c>
      <c r="H224" s="9">
        <v>143.2</v>
      </c>
      <c r="I224" s="9"/>
      <c r="J224" s="9">
        <v>85920</v>
      </c>
      <c r="K224" s="23"/>
      <c r="L224" s="23"/>
      <c r="M224" s="24"/>
    </row>
    <row r="225" ht="28.5" customHeight="1" spans="1:13">
      <c r="A225" s="6"/>
      <c r="B225" s="8"/>
      <c r="C225" s="8" t="s">
        <v>342</v>
      </c>
      <c r="D225" s="8"/>
      <c r="E225" s="8"/>
      <c r="F225" s="8"/>
      <c r="G225" s="9"/>
      <c r="H225" s="9"/>
      <c r="I225" s="9"/>
      <c r="J225" s="9">
        <v>509580</v>
      </c>
      <c r="K225" s="23"/>
      <c r="L225" s="23"/>
      <c r="M225" s="24"/>
    </row>
    <row r="226" ht="41.25" customHeight="1" spans="1:13">
      <c r="A226" s="6">
        <v>78</v>
      </c>
      <c r="B226" s="8" t="s">
        <v>343</v>
      </c>
      <c r="C226" s="8" t="s">
        <v>344</v>
      </c>
      <c r="D226" s="8" t="s">
        <v>345</v>
      </c>
      <c r="E226" s="8"/>
      <c r="F226" s="7" t="s">
        <v>155</v>
      </c>
      <c r="G226" s="9">
        <v>6000</v>
      </c>
      <c r="H226" s="9">
        <v>84.93</v>
      </c>
      <c r="I226" s="9"/>
      <c r="J226" s="9">
        <v>509580</v>
      </c>
      <c r="K226" s="23"/>
      <c r="L226" s="23"/>
      <c r="M226" s="24"/>
    </row>
    <row r="227" ht="18" customHeight="1" spans="1:13">
      <c r="A227" s="6"/>
      <c r="B227" s="8"/>
      <c r="C227" s="8" t="s">
        <v>116</v>
      </c>
      <c r="D227" s="8"/>
      <c r="E227" s="8"/>
      <c r="F227" s="8"/>
      <c r="G227" s="9"/>
      <c r="H227" s="9"/>
      <c r="I227" s="9"/>
      <c r="J227" s="9">
        <v>23091.08</v>
      </c>
      <c r="K227" s="23"/>
      <c r="L227" s="23"/>
      <c r="M227" s="24"/>
    </row>
    <row r="228" ht="66.75" customHeight="1" spans="1:13">
      <c r="A228" s="6">
        <v>79</v>
      </c>
      <c r="B228" s="8" t="s">
        <v>346</v>
      </c>
      <c r="C228" s="8" t="s">
        <v>347</v>
      </c>
      <c r="D228" s="8" t="s">
        <v>348</v>
      </c>
      <c r="E228" s="8"/>
      <c r="F228" s="7" t="s">
        <v>155</v>
      </c>
      <c r="G228" s="9">
        <v>12</v>
      </c>
      <c r="H228" s="9">
        <v>146.99</v>
      </c>
      <c r="I228" s="9"/>
      <c r="J228" s="9">
        <v>1763.88</v>
      </c>
      <c r="K228" s="23"/>
      <c r="L228" s="23"/>
      <c r="M228" s="24"/>
    </row>
    <row r="229" ht="28.5" customHeight="1" spans="1:13">
      <c r="A229" s="10" t="s">
        <v>85</v>
      </c>
      <c r="B229" s="11"/>
      <c r="C229" s="12"/>
      <c r="D229" s="12"/>
      <c r="E229" s="12"/>
      <c r="F229" s="12"/>
      <c r="G229" s="12"/>
      <c r="H229" s="12"/>
      <c r="I229" s="12"/>
      <c r="J229" s="25">
        <v>597263.88</v>
      </c>
      <c r="K229" s="26"/>
      <c r="L229" s="26"/>
      <c r="M229" s="27"/>
    </row>
    <row r="230" ht="17.25" customHeight="1" spans="1:13">
      <c r="A230" s="13" t="s">
        <v>86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ht="17.25" customHeight="1" spans="1:13">
      <c r="A231" s="13"/>
      <c r="B231" s="13"/>
      <c r="C231" s="13"/>
      <c r="D231" s="13"/>
      <c r="E231" s="14"/>
      <c r="F231" s="14"/>
      <c r="G231" s="14"/>
      <c r="H231" s="14"/>
      <c r="I231" s="28" t="s">
        <v>87</v>
      </c>
      <c r="J231" s="28"/>
      <c r="K231" s="28"/>
      <c r="L231" s="28"/>
      <c r="M231" s="28"/>
    </row>
    <row r="232" ht="39.75" customHeight="1" spans="1:13">
      <c r="A232" s="1" t="s">
        <v>68</v>
      </c>
      <c r="B232" s="1"/>
      <c r="C232" s="1"/>
      <c r="D232" s="1"/>
      <c r="E232" s="1"/>
      <c r="F232" s="1"/>
      <c r="G232" s="1"/>
      <c r="H232" s="1"/>
      <c r="I232" s="15"/>
      <c r="J232" s="15"/>
      <c r="K232" s="15"/>
      <c r="L232" s="15"/>
      <c r="M232" s="15"/>
    </row>
    <row r="233" ht="28.5" customHeight="1" spans="1:13">
      <c r="A233" s="2" t="s">
        <v>19</v>
      </c>
      <c r="B233" s="2"/>
      <c r="C233" s="2"/>
      <c r="D233" s="2"/>
      <c r="E233" s="2" t="s">
        <v>20</v>
      </c>
      <c r="F233" s="2"/>
      <c r="G233" s="2"/>
      <c r="H233" s="2"/>
      <c r="I233" s="16" t="s">
        <v>349</v>
      </c>
      <c r="J233" s="16"/>
      <c r="K233" s="16"/>
      <c r="L233" s="16"/>
      <c r="M233" s="16"/>
    </row>
    <row r="234" ht="18" customHeight="1" spans="1:13">
      <c r="A234" s="3" t="s">
        <v>2</v>
      </c>
      <c r="B234" s="4" t="s">
        <v>70</v>
      </c>
      <c r="C234" s="4" t="s">
        <v>3</v>
      </c>
      <c r="D234" s="4" t="s">
        <v>71</v>
      </c>
      <c r="E234" s="4"/>
      <c r="F234" s="4" t="s">
        <v>72</v>
      </c>
      <c r="G234" s="4" t="s">
        <v>73</v>
      </c>
      <c r="H234" s="5" t="s">
        <v>4</v>
      </c>
      <c r="I234" s="17"/>
      <c r="J234" s="18"/>
      <c r="K234" s="5" t="s">
        <v>5</v>
      </c>
      <c r="L234" s="17"/>
      <c r="M234" s="19"/>
    </row>
    <row r="235" ht="18" customHeight="1" spans="1:13">
      <c r="A235" s="6"/>
      <c r="B235" s="7"/>
      <c r="C235" s="7"/>
      <c r="D235" s="7"/>
      <c r="E235" s="7"/>
      <c r="F235" s="7"/>
      <c r="G235" s="7"/>
      <c r="H235" s="7" t="s">
        <v>74</v>
      </c>
      <c r="I235" s="7"/>
      <c r="J235" s="7" t="s">
        <v>75</v>
      </c>
      <c r="K235" s="20" t="s">
        <v>76</v>
      </c>
      <c r="L235" s="20" t="s">
        <v>77</v>
      </c>
      <c r="M235" s="21" t="s">
        <v>78</v>
      </c>
    </row>
    <row r="236" ht="28.5" customHeight="1" spans="1:13">
      <c r="A236" s="6"/>
      <c r="B236" s="7"/>
      <c r="C236" s="7"/>
      <c r="D236" s="7"/>
      <c r="E236" s="7"/>
      <c r="F236" s="7"/>
      <c r="G236" s="7"/>
      <c r="H236" s="7"/>
      <c r="I236" s="7"/>
      <c r="J236" s="7"/>
      <c r="K236" s="22"/>
      <c r="L236" s="22"/>
      <c r="M236" s="21" t="s">
        <v>38</v>
      </c>
    </row>
    <row r="237" ht="54" customHeight="1" spans="1:13">
      <c r="A237" s="6">
        <v>80</v>
      </c>
      <c r="B237" s="8" t="s">
        <v>350</v>
      </c>
      <c r="C237" s="8" t="s">
        <v>351</v>
      </c>
      <c r="D237" s="8" t="s">
        <v>352</v>
      </c>
      <c r="E237" s="8"/>
      <c r="F237" s="7" t="s">
        <v>155</v>
      </c>
      <c r="G237" s="9">
        <v>60</v>
      </c>
      <c r="H237" s="9">
        <v>203.57</v>
      </c>
      <c r="I237" s="9"/>
      <c r="J237" s="9">
        <v>12214.2</v>
      </c>
      <c r="K237" s="23"/>
      <c r="L237" s="23"/>
      <c r="M237" s="24"/>
    </row>
    <row r="238" ht="18" customHeight="1" spans="1:13">
      <c r="A238" s="6">
        <v>81</v>
      </c>
      <c r="B238" s="8" t="s">
        <v>353</v>
      </c>
      <c r="C238" s="8" t="s">
        <v>354</v>
      </c>
      <c r="D238" s="8" t="s">
        <v>355</v>
      </c>
      <c r="E238" s="8"/>
      <c r="F238" s="7" t="s">
        <v>356</v>
      </c>
      <c r="G238" s="9">
        <v>50</v>
      </c>
      <c r="H238" s="9">
        <v>182.26</v>
      </c>
      <c r="I238" s="9"/>
      <c r="J238" s="9">
        <v>9113</v>
      </c>
      <c r="K238" s="23"/>
      <c r="L238" s="23"/>
      <c r="M238" s="24"/>
    </row>
    <row r="239" ht="54" customHeight="1" spans="1:13">
      <c r="A239" s="6"/>
      <c r="B239" s="8"/>
      <c r="C239" s="8" t="s">
        <v>119</v>
      </c>
      <c r="D239" s="8"/>
      <c r="E239" s="8"/>
      <c r="F239" s="8"/>
      <c r="G239" s="9"/>
      <c r="H239" s="9"/>
      <c r="I239" s="9"/>
      <c r="J239" s="9">
        <v>52043.27</v>
      </c>
      <c r="K239" s="23"/>
      <c r="L239" s="23"/>
      <c r="M239" s="24"/>
    </row>
    <row r="240" ht="28.5" customHeight="1" spans="1:13">
      <c r="A240" s="6">
        <v>82</v>
      </c>
      <c r="B240" s="8" t="s">
        <v>357</v>
      </c>
      <c r="C240" s="8" t="s">
        <v>358</v>
      </c>
      <c r="D240" s="8" t="s">
        <v>359</v>
      </c>
      <c r="E240" s="8"/>
      <c r="F240" s="7" t="s">
        <v>155</v>
      </c>
      <c r="G240" s="9">
        <v>15</v>
      </c>
      <c r="H240" s="9">
        <v>143.91</v>
      </c>
      <c r="I240" s="9"/>
      <c r="J240" s="9">
        <v>2158.65</v>
      </c>
      <c r="K240" s="23"/>
      <c r="L240" s="23"/>
      <c r="M240" s="24"/>
    </row>
    <row r="241" ht="54" customHeight="1" spans="1:13">
      <c r="A241" s="6">
        <v>83</v>
      </c>
      <c r="B241" s="8" t="s">
        <v>360</v>
      </c>
      <c r="C241" s="8" t="s">
        <v>351</v>
      </c>
      <c r="D241" s="8" t="s">
        <v>352</v>
      </c>
      <c r="E241" s="8"/>
      <c r="F241" s="7" t="s">
        <v>155</v>
      </c>
      <c r="G241" s="9">
        <v>150</v>
      </c>
      <c r="H241" s="9">
        <v>203.57</v>
      </c>
      <c r="I241" s="9"/>
      <c r="J241" s="9">
        <v>30535.5</v>
      </c>
      <c r="K241" s="23"/>
      <c r="L241" s="23"/>
      <c r="M241" s="24"/>
    </row>
    <row r="242" ht="54" customHeight="1" spans="1:13">
      <c r="A242" s="6">
        <v>84</v>
      </c>
      <c r="B242" s="8" t="s">
        <v>361</v>
      </c>
      <c r="C242" s="8" t="s">
        <v>362</v>
      </c>
      <c r="D242" s="8" t="s">
        <v>363</v>
      </c>
      <c r="E242" s="8"/>
      <c r="F242" s="7" t="s">
        <v>126</v>
      </c>
      <c r="G242" s="9">
        <v>20</v>
      </c>
      <c r="H242" s="9">
        <v>88.02</v>
      </c>
      <c r="I242" s="9"/>
      <c r="J242" s="9">
        <v>1760.4</v>
      </c>
      <c r="K242" s="23"/>
      <c r="L242" s="23"/>
      <c r="M242" s="24"/>
    </row>
    <row r="243" ht="54" customHeight="1" spans="1:13">
      <c r="A243" s="6">
        <v>85</v>
      </c>
      <c r="B243" s="8" t="s">
        <v>364</v>
      </c>
      <c r="C243" s="8" t="s">
        <v>362</v>
      </c>
      <c r="D243" s="8" t="s">
        <v>365</v>
      </c>
      <c r="E243" s="8"/>
      <c r="F243" s="7" t="s">
        <v>126</v>
      </c>
      <c r="G243" s="9">
        <v>4</v>
      </c>
      <c r="H243" s="9">
        <v>639.56</v>
      </c>
      <c r="I243" s="9"/>
      <c r="J243" s="9">
        <v>2558.24</v>
      </c>
      <c r="K243" s="23"/>
      <c r="L243" s="23"/>
      <c r="M243" s="24"/>
    </row>
    <row r="244" ht="41.25" customHeight="1" spans="1:13">
      <c r="A244" s="6">
        <v>86</v>
      </c>
      <c r="B244" s="8" t="s">
        <v>366</v>
      </c>
      <c r="C244" s="8" t="s">
        <v>367</v>
      </c>
      <c r="D244" s="8" t="s">
        <v>368</v>
      </c>
      <c r="E244" s="8"/>
      <c r="F244" s="7" t="s">
        <v>179</v>
      </c>
      <c r="G244" s="9">
        <v>20</v>
      </c>
      <c r="H244" s="9">
        <v>290.93</v>
      </c>
      <c r="I244" s="9"/>
      <c r="J244" s="9">
        <v>5818.6</v>
      </c>
      <c r="K244" s="23"/>
      <c r="L244" s="23"/>
      <c r="M244" s="24"/>
    </row>
    <row r="245" ht="41.25" customHeight="1" spans="1:13">
      <c r="A245" s="6">
        <v>87</v>
      </c>
      <c r="B245" s="8" t="s">
        <v>369</v>
      </c>
      <c r="C245" s="8" t="s">
        <v>367</v>
      </c>
      <c r="D245" s="8" t="s">
        <v>370</v>
      </c>
      <c r="E245" s="8"/>
      <c r="F245" s="7" t="s">
        <v>179</v>
      </c>
      <c r="G245" s="9">
        <v>4</v>
      </c>
      <c r="H245" s="9">
        <v>378.13</v>
      </c>
      <c r="I245" s="9"/>
      <c r="J245" s="9">
        <v>1512.52</v>
      </c>
      <c r="K245" s="23"/>
      <c r="L245" s="23"/>
      <c r="M245" s="24"/>
    </row>
    <row r="246" ht="28.5" customHeight="1" spans="1:13">
      <c r="A246" s="6">
        <v>88</v>
      </c>
      <c r="B246" s="8" t="s">
        <v>371</v>
      </c>
      <c r="C246" s="8" t="s">
        <v>372</v>
      </c>
      <c r="D246" s="8" t="s">
        <v>373</v>
      </c>
      <c r="E246" s="8"/>
      <c r="F246" s="7" t="s">
        <v>126</v>
      </c>
      <c r="G246" s="9">
        <v>4</v>
      </c>
      <c r="H246" s="9">
        <v>102.24</v>
      </c>
      <c r="I246" s="9"/>
      <c r="J246" s="9">
        <v>408.96</v>
      </c>
      <c r="K246" s="23"/>
      <c r="L246" s="23"/>
      <c r="M246" s="24"/>
    </row>
    <row r="247" ht="18" customHeight="1" spans="1:13">
      <c r="A247" s="6">
        <v>89</v>
      </c>
      <c r="B247" s="8" t="s">
        <v>374</v>
      </c>
      <c r="C247" s="8" t="s">
        <v>354</v>
      </c>
      <c r="D247" s="8" t="s">
        <v>355</v>
      </c>
      <c r="E247" s="8"/>
      <c r="F247" s="7" t="s">
        <v>356</v>
      </c>
      <c r="G247" s="9">
        <v>40</v>
      </c>
      <c r="H247" s="9">
        <v>182.26</v>
      </c>
      <c r="I247" s="9"/>
      <c r="J247" s="9">
        <v>7290.4</v>
      </c>
      <c r="K247" s="23"/>
      <c r="L247" s="23"/>
      <c r="M247" s="24"/>
    </row>
    <row r="248" ht="28.5" customHeight="1" spans="1:13">
      <c r="A248" s="6"/>
      <c r="B248" s="8"/>
      <c r="C248" s="8" t="s">
        <v>375</v>
      </c>
      <c r="D248" s="8"/>
      <c r="E248" s="8"/>
      <c r="F248" s="8"/>
      <c r="G248" s="9"/>
      <c r="H248" s="9"/>
      <c r="I248" s="9"/>
      <c r="J248" s="9">
        <v>497593.53</v>
      </c>
      <c r="K248" s="23"/>
      <c r="L248" s="23"/>
      <c r="M248" s="24"/>
    </row>
    <row r="249" ht="28.5" customHeight="1" spans="1:13">
      <c r="A249" s="6"/>
      <c r="B249" s="8"/>
      <c r="C249" s="8" t="s">
        <v>376</v>
      </c>
      <c r="D249" s="8"/>
      <c r="E249" s="8"/>
      <c r="F249" s="8"/>
      <c r="G249" s="9"/>
      <c r="H249" s="9"/>
      <c r="I249" s="9"/>
      <c r="J249" s="9">
        <v>337925</v>
      </c>
      <c r="K249" s="23"/>
      <c r="L249" s="23"/>
      <c r="M249" s="24"/>
    </row>
    <row r="250" ht="41.25" customHeight="1" spans="1:13">
      <c r="A250" s="6">
        <v>90</v>
      </c>
      <c r="B250" s="8" t="s">
        <v>377</v>
      </c>
      <c r="C250" s="8" t="s">
        <v>378</v>
      </c>
      <c r="D250" s="8" t="s">
        <v>379</v>
      </c>
      <c r="E250" s="8"/>
      <c r="F250" s="7" t="s">
        <v>133</v>
      </c>
      <c r="G250" s="9">
        <v>3500</v>
      </c>
      <c r="H250" s="9">
        <v>96.55</v>
      </c>
      <c r="I250" s="9"/>
      <c r="J250" s="9">
        <v>337925</v>
      </c>
      <c r="K250" s="23"/>
      <c r="L250" s="23"/>
      <c r="M250" s="24"/>
    </row>
    <row r="251" ht="28.5" customHeight="1" spans="1:13">
      <c r="A251" s="10" t="s">
        <v>85</v>
      </c>
      <c r="B251" s="11"/>
      <c r="C251" s="12"/>
      <c r="D251" s="12"/>
      <c r="E251" s="12"/>
      <c r="F251" s="12"/>
      <c r="G251" s="12"/>
      <c r="H251" s="12"/>
      <c r="I251" s="12"/>
      <c r="J251" s="25">
        <v>411295.47</v>
      </c>
      <c r="K251" s="26"/>
      <c r="L251" s="26"/>
      <c r="M251" s="27"/>
    </row>
    <row r="252" ht="17.25" customHeight="1" spans="1:13">
      <c r="A252" s="13" t="s">
        <v>86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ht="17.25" customHeight="1" spans="1:13">
      <c r="A253" s="13"/>
      <c r="B253" s="13"/>
      <c r="C253" s="13"/>
      <c r="D253" s="13"/>
      <c r="E253" s="14"/>
      <c r="F253" s="14"/>
      <c r="G253" s="14"/>
      <c r="H253" s="14"/>
      <c r="I253" s="28" t="s">
        <v>87</v>
      </c>
      <c r="J253" s="28"/>
      <c r="K253" s="28"/>
      <c r="L253" s="28"/>
      <c r="M253" s="28"/>
    </row>
    <row r="254" ht="39.75" customHeight="1" spans="1:13">
      <c r="A254" s="1" t="s">
        <v>68</v>
      </c>
      <c r="B254" s="1"/>
      <c r="C254" s="1"/>
      <c r="D254" s="1"/>
      <c r="E254" s="1"/>
      <c r="F254" s="1"/>
      <c r="G254" s="1"/>
      <c r="H254" s="1"/>
      <c r="I254" s="15"/>
      <c r="J254" s="15"/>
      <c r="K254" s="15"/>
      <c r="L254" s="15"/>
      <c r="M254" s="15"/>
    </row>
    <row r="255" ht="28.5" customHeight="1" spans="1:13">
      <c r="A255" s="2" t="s">
        <v>19</v>
      </c>
      <c r="B255" s="2"/>
      <c r="C255" s="2"/>
      <c r="D255" s="2"/>
      <c r="E255" s="2" t="s">
        <v>20</v>
      </c>
      <c r="F255" s="2"/>
      <c r="G255" s="2"/>
      <c r="H255" s="2"/>
      <c r="I255" s="16" t="s">
        <v>380</v>
      </c>
      <c r="J255" s="16"/>
      <c r="K255" s="16"/>
      <c r="L255" s="16"/>
      <c r="M255" s="16"/>
    </row>
    <row r="256" ht="18" customHeight="1" spans="1:13">
      <c r="A256" s="3" t="s">
        <v>2</v>
      </c>
      <c r="B256" s="4" t="s">
        <v>70</v>
      </c>
      <c r="C256" s="4" t="s">
        <v>3</v>
      </c>
      <c r="D256" s="4" t="s">
        <v>71</v>
      </c>
      <c r="E256" s="4"/>
      <c r="F256" s="4" t="s">
        <v>72</v>
      </c>
      <c r="G256" s="4" t="s">
        <v>73</v>
      </c>
      <c r="H256" s="5" t="s">
        <v>4</v>
      </c>
      <c r="I256" s="17"/>
      <c r="J256" s="18"/>
      <c r="K256" s="5" t="s">
        <v>5</v>
      </c>
      <c r="L256" s="17"/>
      <c r="M256" s="19"/>
    </row>
    <row r="257" ht="18" customHeight="1" spans="1:13">
      <c r="A257" s="6"/>
      <c r="B257" s="7"/>
      <c r="C257" s="7"/>
      <c r="D257" s="7"/>
      <c r="E257" s="7"/>
      <c r="F257" s="7"/>
      <c r="G257" s="7"/>
      <c r="H257" s="7" t="s">
        <v>74</v>
      </c>
      <c r="I257" s="7"/>
      <c r="J257" s="7" t="s">
        <v>75</v>
      </c>
      <c r="K257" s="20" t="s">
        <v>76</v>
      </c>
      <c r="L257" s="20" t="s">
        <v>77</v>
      </c>
      <c r="M257" s="21" t="s">
        <v>78</v>
      </c>
    </row>
    <row r="258" ht="28.5" customHeight="1" spans="1:13">
      <c r="A258" s="6"/>
      <c r="B258" s="7"/>
      <c r="C258" s="7"/>
      <c r="D258" s="7"/>
      <c r="E258" s="7"/>
      <c r="F258" s="7"/>
      <c r="G258" s="7"/>
      <c r="H258" s="7"/>
      <c r="I258" s="7"/>
      <c r="J258" s="7"/>
      <c r="K258" s="22"/>
      <c r="L258" s="22"/>
      <c r="M258" s="21" t="s">
        <v>38</v>
      </c>
    </row>
    <row r="259" ht="28.5" customHeight="1" spans="1:13">
      <c r="A259" s="6"/>
      <c r="B259" s="8"/>
      <c r="C259" s="8" t="s">
        <v>381</v>
      </c>
      <c r="D259" s="8"/>
      <c r="E259" s="8"/>
      <c r="F259" s="8"/>
      <c r="G259" s="9"/>
      <c r="H259" s="9"/>
      <c r="I259" s="9"/>
      <c r="J259" s="9">
        <v>159668.53</v>
      </c>
      <c r="K259" s="23"/>
      <c r="L259" s="23"/>
      <c r="M259" s="24"/>
    </row>
    <row r="260" ht="92.25" customHeight="1" spans="1:13">
      <c r="A260" s="6">
        <v>91</v>
      </c>
      <c r="B260" s="8" t="s">
        <v>382</v>
      </c>
      <c r="C260" s="8" t="s">
        <v>383</v>
      </c>
      <c r="D260" s="8" t="s">
        <v>384</v>
      </c>
      <c r="E260" s="8"/>
      <c r="F260" s="7" t="s">
        <v>141</v>
      </c>
      <c r="G260" s="9">
        <v>1</v>
      </c>
      <c r="H260" s="9">
        <v>2256.13</v>
      </c>
      <c r="I260" s="9"/>
      <c r="J260" s="9">
        <v>2256.13</v>
      </c>
      <c r="K260" s="23"/>
      <c r="L260" s="23"/>
      <c r="M260" s="24"/>
    </row>
    <row r="261" ht="28.5" customHeight="1" spans="1:13">
      <c r="A261" s="6">
        <v>92</v>
      </c>
      <c r="B261" s="8" t="s">
        <v>385</v>
      </c>
      <c r="C261" s="8" t="s">
        <v>386</v>
      </c>
      <c r="D261" s="8" t="s">
        <v>387</v>
      </c>
      <c r="E261" s="8"/>
      <c r="F261" s="7" t="s">
        <v>141</v>
      </c>
      <c r="G261" s="9">
        <v>5</v>
      </c>
      <c r="H261" s="9">
        <v>280.38</v>
      </c>
      <c r="I261" s="9"/>
      <c r="J261" s="9">
        <v>1401.9</v>
      </c>
      <c r="K261" s="23"/>
      <c r="L261" s="23"/>
      <c r="M261" s="24"/>
    </row>
    <row r="262" ht="28.5" customHeight="1" spans="1:13">
      <c r="A262" s="6">
        <v>93</v>
      </c>
      <c r="B262" s="8" t="s">
        <v>388</v>
      </c>
      <c r="C262" s="8" t="s">
        <v>389</v>
      </c>
      <c r="D262" s="8" t="s">
        <v>390</v>
      </c>
      <c r="E262" s="8"/>
      <c r="F262" s="7" t="s">
        <v>155</v>
      </c>
      <c r="G262" s="9">
        <v>150</v>
      </c>
      <c r="H262" s="9">
        <v>154.76</v>
      </c>
      <c r="I262" s="9"/>
      <c r="J262" s="9">
        <v>23214</v>
      </c>
      <c r="K262" s="23"/>
      <c r="L262" s="23"/>
      <c r="M262" s="24"/>
    </row>
    <row r="263" ht="41.25" customHeight="1" spans="1:13">
      <c r="A263" s="6">
        <v>94</v>
      </c>
      <c r="B263" s="8" t="s">
        <v>391</v>
      </c>
      <c r="C263" s="8" t="s">
        <v>392</v>
      </c>
      <c r="D263" s="8" t="s">
        <v>393</v>
      </c>
      <c r="E263" s="8"/>
      <c r="F263" s="7" t="s">
        <v>155</v>
      </c>
      <c r="G263" s="9">
        <v>150</v>
      </c>
      <c r="H263" s="9">
        <v>344.97</v>
      </c>
      <c r="I263" s="9"/>
      <c r="J263" s="9">
        <v>51745.5</v>
      </c>
      <c r="K263" s="23"/>
      <c r="L263" s="23"/>
      <c r="M263" s="24"/>
    </row>
    <row r="264" ht="41.25" customHeight="1" spans="1:13">
      <c r="A264" s="6">
        <v>95</v>
      </c>
      <c r="B264" s="8" t="s">
        <v>394</v>
      </c>
      <c r="C264" s="8" t="s">
        <v>395</v>
      </c>
      <c r="D264" s="8" t="s">
        <v>396</v>
      </c>
      <c r="E264" s="8"/>
      <c r="F264" s="7" t="s">
        <v>155</v>
      </c>
      <c r="G264" s="9">
        <v>50</v>
      </c>
      <c r="H264" s="9">
        <v>288.62</v>
      </c>
      <c r="I264" s="9"/>
      <c r="J264" s="9">
        <v>14431</v>
      </c>
      <c r="K264" s="23"/>
      <c r="L264" s="23"/>
      <c r="M264" s="24"/>
    </row>
    <row r="265" ht="41.25" customHeight="1" spans="1:13">
      <c r="A265" s="6">
        <v>96</v>
      </c>
      <c r="B265" s="8" t="s">
        <v>397</v>
      </c>
      <c r="C265" s="8" t="s">
        <v>398</v>
      </c>
      <c r="D265" s="8" t="s">
        <v>399</v>
      </c>
      <c r="E265" s="8"/>
      <c r="F265" s="7" t="s">
        <v>155</v>
      </c>
      <c r="G265" s="9">
        <v>50</v>
      </c>
      <c r="H265" s="9">
        <v>182.48</v>
      </c>
      <c r="I265" s="9"/>
      <c r="J265" s="9">
        <v>9124</v>
      </c>
      <c r="K265" s="23"/>
      <c r="L265" s="23"/>
      <c r="M265" s="24"/>
    </row>
    <row r="266" ht="28.5" customHeight="1" spans="1:13">
      <c r="A266" s="6">
        <v>97</v>
      </c>
      <c r="B266" s="8" t="s">
        <v>400</v>
      </c>
      <c r="C266" s="8" t="s">
        <v>401</v>
      </c>
      <c r="D266" s="8" t="s">
        <v>402</v>
      </c>
      <c r="E266" s="8"/>
      <c r="F266" s="7" t="s">
        <v>155</v>
      </c>
      <c r="G266" s="9">
        <v>50</v>
      </c>
      <c r="H266" s="9">
        <v>154.16</v>
      </c>
      <c r="I266" s="9"/>
      <c r="J266" s="9">
        <v>7708</v>
      </c>
      <c r="K266" s="23"/>
      <c r="L266" s="23"/>
      <c r="M266" s="24"/>
    </row>
    <row r="267" ht="28.5" customHeight="1" spans="1:13">
      <c r="A267" s="6">
        <v>98</v>
      </c>
      <c r="B267" s="8" t="s">
        <v>403</v>
      </c>
      <c r="C267" s="8" t="s">
        <v>404</v>
      </c>
      <c r="D267" s="8" t="s">
        <v>405</v>
      </c>
      <c r="E267" s="8"/>
      <c r="F267" s="7" t="s">
        <v>155</v>
      </c>
      <c r="G267" s="9">
        <v>200</v>
      </c>
      <c r="H267" s="9">
        <v>248.94</v>
      </c>
      <c r="I267" s="9"/>
      <c r="J267" s="9">
        <v>49788</v>
      </c>
      <c r="K267" s="23"/>
      <c r="L267" s="23"/>
      <c r="M267" s="24"/>
    </row>
    <row r="268" ht="18" customHeight="1" spans="1:13">
      <c r="A268" s="6"/>
      <c r="B268" s="8"/>
      <c r="C268" s="8" t="s">
        <v>406</v>
      </c>
      <c r="D268" s="8"/>
      <c r="E268" s="8"/>
      <c r="F268" s="8"/>
      <c r="G268" s="9"/>
      <c r="H268" s="9"/>
      <c r="I268" s="9"/>
      <c r="J268" s="9">
        <v>71815.3</v>
      </c>
      <c r="K268" s="23"/>
      <c r="L268" s="23"/>
      <c r="M268" s="24"/>
    </row>
    <row r="269" ht="18" customHeight="1" spans="1:13">
      <c r="A269" s="6">
        <v>99</v>
      </c>
      <c r="B269" s="8" t="s">
        <v>407</v>
      </c>
      <c r="C269" s="8" t="s">
        <v>408</v>
      </c>
      <c r="D269" s="8" t="s">
        <v>409</v>
      </c>
      <c r="E269" s="8"/>
      <c r="F269" s="7" t="s">
        <v>410</v>
      </c>
      <c r="G269" s="9">
        <v>2</v>
      </c>
      <c r="H269" s="9">
        <v>30</v>
      </c>
      <c r="I269" s="9"/>
      <c r="J269" s="9">
        <v>60</v>
      </c>
      <c r="K269" s="23"/>
      <c r="L269" s="23"/>
      <c r="M269" s="24"/>
    </row>
    <row r="270" ht="28.5" customHeight="1" spans="1:13">
      <c r="A270" s="6">
        <v>100</v>
      </c>
      <c r="B270" s="8" t="s">
        <v>411</v>
      </c>
      <c r="C270" s="8" t="s">
        <v>412</v>
      </c>
      <c r="D270" s="8" t="s">
        <v>413</v>
      </c>
      <c r="E270" s="8"/>
      <c r="F270" s="7" t="s">
        <v>141</v>
      </c>
      <c r="G270" s="9">
        <v>2</v>
      </c>
      <c r="H270" s="9">
        <v>105</v>
      </c>
      <c r="I270" s="9"/>
      <c r="J270" s="9">
        <v>210</v>
      </c>
      <c r="K270" s="23"/>
      <c r="L270" s="23"/>
      <c r="M270" s="24"/>
    </row>
    <row r="271" ht="18" customHeight="1" spans="1:13">
      <c r="A271" s="6">
        <v>101</v>
      </c>
      <c r="B271" s="8" t="s">
        <v>414</v>
      </c>
      <c r="C271" s="8" t="s">
        <v>415</v>
      </c>
      <c r="D271" s="8" t="s">
        <v>416</v>
      </c>
      <c r="E271" s="8"/>
      <c r="F271" s="7" t="s">
        <v>410</v>
      </c>
      <c r="G271" s="9">
        <v>5</v>
      </c>
      <c r="H271" s="9">
        <v>66</v>
      </c>
      <c r="I271" s="9"/>
      <c r="J271" s="9">
        <v>330</v>
      </c>
      <c r="K271" s="23"/>
      <c r="L271" s="23"/>
      <c r="M271" s="24"/>
    </row>
    <row r="272" ht="18" customHeight="1" spans="1:13">
      <c r="A272" s="6">
        <v>102</v>
      </c>
      <c r="B272" s="8" t="s">
        <v>417</v>
      </c>
      <c r="C272" s="8" t="s">
        <v>418</v>
      </c>
      <c r="D272" s="8" t="s">
        <v>419</v>
      </c>
      <c r="E272" s="8"/>
      <c r="F272" s="7" t="s">
        <v>420</v>
      </c>
      <c r="G272" s="9">
        <v>3</v>
      </c>
      <c r="H272" s="9">
        <v>1100</v>
      </c>
      <c r="I272" s="9"/>
      <c r="J272" s="9">
        <v>3300</v>
      </c>
      <c r="K272" s="23"/>
      <c r="L272" s="23"/>
      <c r="M272" s="24"/>
    </row>
    <row r="273" ht="18" customHeight="1" spans="1:13">
      <c r="A273" s="6">
        <v>103</v>
      </c>
      <c r="B273" s="8" t="s">
        <v>421</v>
      </c>
      <c r="C273" s="8" t="s">
        <v>422</v>
      </c>
      <c r="D273" s="8" t="s">
        <v>423</v>
      </c>
      <c r="E273" s="8"/>
      <c r="F273" s="7" t="s">
        <v>410</v>
      </c>
      <c r="G273" s="9">
        <v>20</v>
      </c>
      <c r="H273" s="9">
        <v>6.09</v>
      </c>
      <c r="I273" s="9"/>
      <c r="J273" s="9">
        <v>121.8</v>
      </c>
      <c r="K273" s="23"/>
      <c r="L273" s="23"/>
      <c r="M273" s="24"/>
    </row>
    <row r="274" ht="18" customHeight="1" spans="1:13">
      <c r="A274" s="6">
        <v>104</v>
      </c>
      <c r="B274" s="8" t="s">
        <v>424</v>
      </c>
      <c r="C274" s="8" t="s">
        <v>425</v>
      </c>
      <c r="D274" s="8" t="s">
        <v>426</v>
      </c>
      <c r="E274" s="8"/>
      <c r="F274" s="7" t="s">
        <v>427</v>
      </c>
      <c r="G274" s="9">
        <v>15</v>
      </c>
      <c r="H274" s="9">
        <v>6.76</v>
      </c>
      <c r="I274" s="9"/>
      <c r="J274" s="9">
        <v>101.4</v>
      </c>
      <c r="K274" s="23"/>
      <c r="L274" s="23"/>
      <c r="M274" s="24"/>
    </row>
    <row r="275" ht="28.5" customHeight="1" spans="1:13">
      <c r="A275" s="6">
        <v>105</v>
      </c>
      <c r="B275" s="8" t="s">
        <v>428</v>
      </c>
      <c r="C275" s="8" t="s">
        <v>429</v>
      </c>
      <c r="D275" s="8" t="s">
        <v>430</v>
      </c>
      <c r="E275" s="8"/>
      <c r="F275" s="7" t="s">
        <v>141</v>
      </c>
      <c r="G275" s="9">
        <v>6</v>
      </c>
      <c r="H275" s="9">
        <v>577.7</v>
      </c>
      <c r="I275" s="9"/>
      <c r="J275" s="9">
        <v>3466.2</v>
      </c>
      <c r="K275" s="23"/>
      <c r="L275" s="23"/>
      <c r="M275" s="24"/>
    </row>
    <row r="276" ht="28.5" customHeight="1" spans="1:13">
      <c r="A276" s="10" t="s">
        <v>85</v>
      </c>
      <c r="B276" s="11"/>
      <c r="C276" s="12"/>
      <c r="D276" s="12"/>
      <c r="E276" s="12"/>
      <c r="F276" s="12"/>
      <c r="G276" s="12"/>
      <c r="H276" s="12"/>
      <c r="I276" s="12"/>
      <c r="J276" s="25">
        <v>167257.93</v>
      </c>
      <c r="K276" s="26"/>
      <c r="L276" s="26"/>
      <c r="M276" s="27"/>
    </row>
    <row r="277" ht="17.25" customHeight="1" spans="1:13">
      <c r="A277" s="13" t="s">
        <v>86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ht="17.25" customHeight="1" spans="1:13">
      <c r="A278" s="13"/>
      <c r="B278" s="13"/>
      <c r="C278" s="13"/>
      <c r="D278" s="13"/>
      <c r="E278" s="14"/>
      <c r="F278" s="14"/>
      <c r="G278" s="14"/>
      <c r="H278" s="14"/>
      <c r="I278" s="28" t="s">
        <v>87</v>
      </c>
      <c r="J278" s="28"/>
      <c r="K278" s="28"/>
      <c r="L278" s="28"/>
      <c r="M278" s="28"/>
    </row>
    <row r="279" ht="39.75" customHeight="1" spans="1:13">
      <c r="A279" s="1" t="s">
        <v>68</v>
      </c>
      <c r="B279" s="1"/>
      <c r="C279" s="1"/>
      <c r="D279" s="1"/>
      <c r="E279" s="1"/>
      <c r="F279" s="1"/>
      <c r="G279" s="1"/>
      <c r="H279" s="1"/>
      <c r="I279" s="15"/>
      <c r="J279" s="15"/>
      <c r="K279" s="15"/>
      <c r="L279" s="15"/>
      <c r="M279" s="15"/>
    </row>
    <row r="280" ht="28.5" customHeight="1" spans="1:13">
      <c r="A280" s="2" t="s">
        <v>19</v>
      </c>
      <c r="B280" s="2"/>
      <c r="C280" s="2"/>
      <c r="D280" s="2"/>
      <c r="E280" s="2" t="s">
        <v>20</v>
      </c>
      <c r="F280" s="2"/>
      <c r="G280" s="2"/>
      <c r="H280" s="2"/>
      <c r="I280" s="16" t="s">
        <v>431</v>
      </c>
      <c r="J280" s="16"/>
      <c r="K280" s="16"/>
      <c r="L280" s="16"/>
      <c r="M280" s="16"/>
    </row>
    <row r="281" ht="18" customHeight="1" spans="1:13">
      <c r="A281" s="3" t="s">
        <v>2</v>
      </c>
      <c r="B281" s="4" t="s">
        <v>70</v>
      </c>
      <c r="C281" s="4" t="s">
        <v>3</v>
      </c>
      <c r="D281" s="4" t="s">
        <v>71</v>
      </c>
      <c r="E281" s="4"/>
      <c r="F281" s="4" t="s">
        <v>72</v>
      </c>
      <c r="G281" s="4" t="s">
        <v>73</v>
      </c>
      <c r="H281" s="5" t="s">
        <v>4</v>
      </c>
      <c r="I281" s="17"/>
      <c r="J281" s="18"/>
      <c r="K281" s="5" t="s">
        <v>5</v>
      </c>
      <c r="L281" s="17"/>
      <c r="M281" s="19"/>
    </row>
    <row r="282" ht="18" customHeight="1" spans="1:13">
      <c r="A282" s="6"/>
      <c r="B282" s="7"/>
      <c r="C282" s="7"/>
      <c r="D282" s="7"/>
      <c r="E282" s="7"/>
      <c r="F282" s="7"/>
      <c r="G282" s="7"/>
      <c r="H282" s="7" t="s">
        <v>74</v>
      </c>
      <c r="I282" s="7"/>
      <c r="J282" s="7" t="s">
        <v>75</v>
      </c>
      <c r="K282" s="20" t="s">
        <v>76</v>
      </c>
      <c r="L282" s="20" t="s">
        <v>77</v>
      </c>
      <c r="M282" s="21" t="s">
        <v>78</v>
      </c>
    </row>
    <row r="283" ht="28.5" customHeight="1" spans="1:13">
      <c r="A283" s="6"/>
      <c r="B283" s="7"/>
      <c r="C283" s="7"/>
      <c r="D283" s="7"/>
      <c r="E283" s="7"/>
      <c r="F283" s="7"/>
      <c r="G283" s="7"/>
      <c r="H283" s="7"/>
      <c r="I283" s="7"/>
      <c r="J283" s="7"/>
      <c r="K283" s="22"/>
      <c r="L283" s="22"/>
      <c r="M283" s="21" t="s">
        <v>38</v>
      </c>
    </row>
    <row r="284" ht="28.5" customHeight="1" spans="1:13">
      <c r="A284" s="6">
        <v>106</v>
      </c>
      <c r="B284" s="8" t="s">
        <v>432</v>
      </c>
      <c r="C284" s="8" t="s">
        <v>433</v>
      </c>
      <c r="D284" s="8" t="s">
        <v>430</v>
      </c>
      <c r="E284" s="8"/>
      <c r="F284" s="7" t="s">
        <v>141</v>
      </c>
      <c r="G284" s="9">
        <v>6</v>
      </c>
      <c r="H284" s="9">
        <v>355.34</v>
      </c>
      <c r="I284" s="9"/>
      <c r="J284" s="9">
        <v>2132.04</v>
      </c>
      <c r="K284" s="23"/>
      <c r="L284" s="23"/>
      <c r="M284" s="24"/>
    </row>
    <row r="285" ht="28.5" customHeight="1" spans="1:13">
      <c r="A285" s="6">
        <v>107</v>
      </c>
      <c r="B285" s="8" t="s">
        <v>434</v>
      </c>
      <c r="C285" s="8" t="s">
        <v>435</v>
      </c>
      <c r="D285" s="8" t="s">
        <v>436</v>
      </c>
      <c r="E285" s="8"/>
      <c r="F285" s="7" t="s">
        <v>133</v>
      </c>
      <c r="G285" s="9">
        <v>700</v>
      </c>
      <c r="H285" s="9">
        <v>16.3</v>
      </c>
      <c r="I285" s="9"/>
      <c r="J285" s="9">
        <v>11410</v>
      </c>
      <c r="K285" s="23"/>
      <c r="L285" s="23"/>
      <c r="M285" s="24"/>
    </row>
    <row r="286" ht="28.5" customHeight="1" spans="1:13">
      <c r="A286" s="6">
        <v>108</v>
      </c>
      <c r="B286" s="8" t="s">
        <v>437</v>
      </c>
      <c r="C286" s="8" t="s">
        <v>435</v>
      </c>
      <c r="D286" s="8" t="s">
        <v>438</v>
      </c>
      <c r="E286" s="8"/>
      <c r="F286" s="7" t="s">
        <v>133</v>
      </c>
      <c r="G286" s="9">
        <v>700</v>
      </c>
      <c r="H286" s="9">
        <v>8.24</v>
      </c>
      <c r="I286" s="9"/>
      <c r="J286" s="9">
        <v>5768</v>
      </c>
      <c r="K286" s="23"/>
      <c r="L286" s="23"/>
      <c r="M286" s="24"/>
    </row>
    <row r="287" ht="28.5" customHeight="1" spans="1:13">
      <c r="A287" s="6">
        <v>109</v>
      </c>
      <c r="B287" s="8" t="s">
        <v>439</v>
      </c>
      <c r="C287" s="8" t="s">
        <v>435</v>
      </c>
      <c r="D287" s="8" t="s">
        <v>440</v>
      </c>
      <c r="E287" s="8"/>
      <c r="F287" s="7" t="s">
        <v>133</v>
      </c>
      <c r="G287" s="9">
        <v>2000</v>
      </c>
      <c r="H287" s="9">
        <v>2.21</v>
      </c>
      <c r="I287" s="9"/>
      <c r="J287" s="9">
        <v>4420</v>
      </c>
      <c r="K287" s="23"/>
      <c r="L287" s="23"/>
      <c r="M287" s="24"/>
    </row>
    <row r="288" ht="18" customHeight="1" spans="1:13">
      <c r="A288" s="6">
        <v>110</v>
      </c>
      <c r="B288" s="8" t="s">
        <v>441</v>
      </c>
      <c r="C288" s="8" t="s">
        <v>442</v>
      </c>
      <c r="D288" s="8" t="s">
        <v>443</v>
      </c>
      <c r="E288" s="8"/>
      <c r="F288" s="7" t="s">
        <v>410</v>
      </c>
      <c r="G288" s="9">
        <v>70</v>
      </c>
      <c r="H288" s="9">
        <v>7.4</v>
      </c>
      <c r="I288" s="9"/>
      <c r="J288" s="9">
        <v>518</v>
      </c>
      <c r="K288" s="23"/>
      <c r="L288" s="23"/>
      <c r="M288" s="24"/>
    </row>
    <row r="289" ht="28.5" customHeight="1" spans="1:13">
      <c r="A289" s="6">
        <v>111</v>
      </c>
      <c r="B289" s="8" t="s">
        <v>444</v>
      </c>
      <c r="C289" s="8" t="s">
        <v>445</v>
      </c>
      <c r="D289" s="8" t="s">
        <v>446</v>
      </c>
      <c r="E289" s="8"/>
      <c r="F289" s="7" t="s">
        <v>447</v>
      </c>
      <c r="G289" s="9">
        <v>80</v>
      </c>
      <c r="H289" s="9">
        <v>20</v>
      </c>
      <c r="I289" s="9"/>
      <c r="J289" s="9">
        <v>1600</v>
      </c>
      <c r="K289" s="23"/>
      <c r="L289" s="23"/>
      <c r="M289" s="24"/>
    </row>
    <row r="290" ht="18" customHeight="1" spans="1:13">
      <c r="A290" s="6">
        <v>112</v>
      </c>
      <c r="B290" s="8" t="s">
        <v>448</v>
      </c>
      <c r="C290" s="8" t="s">
        <v>449</v>
      </c>
      <c r="D290" s="8" t="s">
        <v>450</v>
      </c>
      <c r="E290" s="8"/>
      <c r="F290" s="7" t="s">
        <v>451</v>
      </c>
      <c r="G290" s="9">
        <v>90</v>
      </c>
      <c r="H290" s="9">
        <v>15.81</v>
      </c>
      <c r="I290" s="9"/>
      <c r="J290" s="9">
        <v>1422.9</v>
      </c>
      <c r="K290" s="23"/>
      <c r="L290" s="23"/>
      <c r="M290" s="24"/>
    </row>
    <row r="291" ht="28.5" customHeight="1" spans="1:13">
      <c r="A291" s="6">
        <v>113</v>
      </c>
      <c r="B291" s="8" t="s">
        <v>452</v>
      </c>
      <c r="C291" s="8" t="s">
        <v>453</v>
      </c>
      <c r="D291" s="8" t="s">
        <v>413</v>
      </c>
      <c r="E291" s="8"/>
      <c r="F291" s="7" t="s">
        <v>451</v>
      </c>
      <c r="G291" s="9">
        <v>9</v>
      </c>
      <c r="H291" s="9">
        <v>15.81</v>
      </c>
      <c r="I291" s="9"/>
      <c r="J291" s="9">
        <v>142.29</v>
      </c>
      <c r="K291" s="23"/>
      <c r="L291" s="23"/>
      <c r="M291" s="24"/>
    </row>
    <row r="292" ht="28.5" customHeight="1" spans="1:13">
      <c r="A292" s="6">
        <v>114</v>
      </c>
      <c r="B292" s="8" t="s">
        <v>454</v>
      </c>
      <c r="C292" s="8" t="s">
        <v>455</v>
      </c>
      <c r="D292" s="8" t="s">
        <v>456</v>
      </c>
      <c r="E292" s="8"/>
      <c r="F292" s="7" t="s">
        <v>447</v>
      </c>
      <c r="G292" s="9">
        <v>2</v>
      </c>
      <c r="H292" s="9">
        <v>136.25</v>
      </c>
      <c r="I292" s="9"/>
      <c r="J292" s="9">
        <v>272.5</v>
      </c>
      <c r="K292" s="23"/>
      <c r="L292" s="23"/>
      <c r="M292" s="24"/>
    </row>
    <row r="293" ht="18" customHeight="1" spans="1:13">
      <c r="A293" s="6">
        <v>115</v>
      </c>
      <c r="B293" s="8" t="s">
        <v>457</v>
      </c>
      <c r="C293" s="8" t="s">
        <v>458</v>
      </c>
      <c r="D293" s="8" t="s">
        <v>459</v>
      </c>
      <c r="E293" s="8"/>
      <c r="F293" s="7" t="s">
        <v>460</v>
      </c>
      <c r="G293" s="9">
        <v>10</v>
      </c>
      <c r="H293" s="9">
        <v>18</v>
      </c>
      <c r="I293" s="9"/>
      <c r="J293" s="9">
        <v>180</v>
      </c>
      <c r="K293" s="23"/>
      <c r="L293" s="23"/>
      <c r="M293" s="24"/>
    </row>
    <row r="294" ht="18" customHeight="1" spans="1:13">
      <c r="A294" s="6">
        <v>116</v>
      </c>
      <c r="B294" s="8" t="s">
        <v>461</v>
      </c>
      <c r="C294" s="8" t="s">
        <v>462</v>
      </c>
      <c r="D294" s="8" t="s">
        <v>463</v>
      </c>
      <c r="E294" s="8"/>
      <c r="F294" s="7" t="s">
        <v>356</v>
      </c>
      <c r="G294" s="9">
        <v>60</v>
      </c>
      <c r="H294" s="9">
        <v>28.74</v>
      </c>
      <c r="I294" s="9"/>
      <c r="J294" s="9">
        <v>1724.4</v>
      </c>
      <c r="K294" s="23"/>
      <c r="L294" s="23"/>
      <c r="M294" s="24"/>
    </row>
    <row r="295" ht="18" customHeight="1" spans="1:13">
      <c r="A295" s="6">
        <v>117</v>
      </c>
      <c r="B295" s="8" t="s">
        <v>464</v>
      </c>
      <c r="C295" s="8" t="s">
        <v>465</v>
      </c>
      <c r="D295" s="8" t="s">
        <v>466</v>
      </c>
      <c r="E295" s="8"/>
      <c r="F295" s="7" t="s">
        <v>141</v>
      </c>
      <c r="G295" s="9">
        <v>60</v>
      </c>
      <c r="H295" s="9">
        <v>11.6</v>
      </c>
      <c r="I295" s="9"/>
      <c r="J295" s="9">
        <v>696</v>
      </c>
      <c r="K295" s="23"/>
      <c r="L295" s="23"/>
      <c r="M295" s="24"/>
    </row>
    <row r="296" ht="28.5" customHeight="1" spans="1:13">
      <c r="A296" s="6">
        <v>118</v>
      </c>
      <c r="B296" s="8" t="s">
        <v>467</v>
      </c>
      <c r="C296" s="8" t="s">
        <v>468</v>
      </c>
      <c r="D296" s="8" t="s">
        <v>469</v>
      </c>
      <c r="E296" s="8"/>
      <c r="F296" s="7" t="s">
        <v>179</v>
      </c>
      <c r="G296" s="9">
        <v>20</v>
      </c>
      <c r="H296" s="9">
        <v>810</v>
      </c>
      <c r="I296" s="9"/>
      <c r="J296" s="9">
        <v>16200</v>
      </c>
      <c r="K296" s="23"/>
      <c r="L296" s="23"/>
      <c r="M296" s="24"/>
    </row>
    <row r="297" ht="28.5" customHeight="1" spans="1:13">
      <c r="A297" s="6">
        <v>119</v>
      </c>
      <c r="B297" s="8" t="s">
        <v>470</v>
      </c>
      <c r="C297" s="8" t="s">
        <v>471</v>
      </c>
      <c r="D297" s="8" t="s">
        <v>472</v>
      </c>
      <c r="E297" s="8"/>
      <c r="F297" s="7" t="s">
        <v>155</v>
      </c>
      <c r="G297" s="9">
        <v>250</v>
      </c>
      <c r="H297" s="9">
        <v>39</v>
      </c>
      <c r="I297" s="9"/>
      <c r="J297" s="9">
        <v>9750</v>
      </c>
      <c r="K297" s="23"/>
      <c r="L297" s="23"/>
      <c r="M297" s="24"/>
    </row>
    <row r="298" ht="18" customHeight="1" spans="1:13">
      <c r="A298" s="6">
        <v>120</v>
      </c>
      <c r="B298" s="8" t="s">
        <v>473</v>
      </c>
      <c r="C298" s="8" t="s">
        <v>474</v>
      </c>
      <c r="D298" s="8" t="s">
        <v>475</v>
      </c>
      <c r="E298" s="8"/>
      <c r="F298" s="7" t="s">
        <v>133</v>
      </c>
      <c r="G298" s="9">
        <v>80</v>
      </c>
      <c r="H298" s="9">
        <v>2.49</v>
      </c>
      <c r="I298" s="9"/>
      <c r="J298" s="9">
        <v>199.2</v>
      </c>
      <c r="K298" s="23"/>
      <c r="L298" s="23"/>
      <c r="M298" s="24"/>
    </row>
    <row r="299" ht="18" customHeight="1" spans="1:13">
      <c r="A299" s="6">
        <v>121</v>
      </c>
      <c r="B299" s="8" t="s">
        <v>476</v>
      </c>
      <c r="C299" s="8" t="s">
        <v>474</v>
      </c>
      <c r="D299" s="8" t="s">
        <v>477</v>
      </c>
      <c r="E299" s="8"/>
      <c r="F299" s="7" t="s">
        <v>133</v>
      </c>
      <c r="G299" s="9">
        <v>80</v>
      </c>
      <c r="H299" s="9">
        <v>2.59</v>
      </c>
      <c r="I299" s="9"/>
      <c r="J299" s="9">
        <v>207.2</v>
      </c>
      <c r="K299" s="23"/>
      <c r="L299" s="23"/>
      <c r="M299" s="24"/>
    </row>
    <row r="300" ht="28.5" customHeight="1" spans="1:13">
      <c r="A300" s="6">
        <v>122</v>
      </c>
      <c r="B300" s="8" t="s">
        <v>478</v>
      </c>
      <c r="C300" s="8" t="s">
        <v>479</v>
      </c>
      <c r="D300" s="8" t="s">
        <v>480</v>
      </c>
      <c r="E300" s="8"/>
      <c r="F300" s="7" t="s">
        <v>141</v>
      </c>
      <c r="G300" s="9">
        <v>80</v>
      </c>
      <c r="H300" s="9">
        <v>1.38</v>
      </c>
      <c r="I300" s="9"/>
      <c r="J300" s="9">
        <v>110.4</v>
      </c>
      <c r="K300" s="23"/>
      <c r="L300" s="23"/>
      <c r="M300" s="24"/>
    </row>
    <row r="301" ht="28.5" customHeight="1" spans="1:13">
      <c r="A301" s="6">
        <v>123</v>
      </c>
      <c r="B301" s="8" t="s">
        <v>481</v>
      </c>
      <c r="C301" s="8" t="s">
        <v>479</v>
      </c>
      <c r="D301" s="8" t="s">
        <v>482</v>
      </c>
      <c r="E301" s="8"/>
      <c r="F301" s="7" t="s">
        <v>141</v>
      </c>
      <c r="G301" s="9">
        <v>80</v>
      </c>
      <c r="H301" s="9">
        <v>1.68</v>
      </c>
      <c r="I301" s="9"/>
      <c r="J301" s="9">
        <v>134.4</v>
      </c>
      <c r="K301" s="23"/>
      <c r="L301" s="23"/>
      <c r="M301" s="24"/>
    </row>
    <row r="302" ht="28.5" customHeight="1" spans="1:13">
      <c r="A302" s="6">
        <v>124</v>
      </c>
      <c r="B302" s="8" t="s">
        <v>483</v>
      </c>
      <c r="C302" s="8" t="s">
        <v>479</v>
      </c>
      <c r="D302" s="8" t="s">
        <v>484</v>
      </c>
      <c r="E302" s="8"/>
      <c r="F302" s="7" t="s">
        <v>141</v>
      </c>
      <c r="G302" s="9">
        <v>80</v>
      </c>
      <c r="H302" s="9">
        <v>0.98</v>
      </c>
      <c r="I302" s="9"/>
      <c r="J302" s="9">
        <v>78.4</v>
      </c>
      <c r="K302" s="23"/>
      <c r="L302" s="23"/>
      <c r="M302" s="24"/>
    </row>
    <row r="303" ht="28.5" customHeight="1" spans="1:13">
      <c r="A303" s="6">
        <v>125</v>
      </c>
      <c r="B303" s="8" t="s">
        <v>485</v>
      </c>
      <c r="C303" s="8" t="s">
        <v>479</v>
      </c>
      <c r="D303" s="8" t="s">
        <v>486</v>
      </c>
      <c r="E303" s="8"/>
      <c r="F303" s="7" t="s">
        <v>141</v>
      </c>
      <c r="G303" s="9">
        <v>80</v>
      </c>
      <c r="H303" s="9">
        <v>1.09</v>
      </c>
      <c r="I303" s="9"/>
      <c r="J303" s="9">
        <v>87.2</v>
      </c>
      <c r="K303" s="23"/>
      <c r="L303" s="23"/>
      <c r="M303" s="24"/>
    </row>
    <row r="304" ht="28.5" customHeight="1" spans="1:13">
      <c r="A304" s="6">
        <v>126</v>
      </c>
      <c r="B304" s="8" t="s">
        <v>487</v>
      </c>
      <c r="C304" s="8" t="s">
        <v>479</v>
      </c>
      <c r="D304" s="8" t="s">
        <v>488</v>
      </c>
      <c r="E304" s="8"/>
      <c r="F304" s="7" t="s">
        <v>141</v>
      </c>
      <c r="G304" s="9">
        <v>80</v>
      </c>
      <c r="H304" s="9">
        <v>1.31</v>
      </c>
      <c r="I304" s="9"/>
      <c r="J304" s="9">
        <v>104.8</v>
      </c>
      <c r="K304" s="23"/>
      <c r="L304" s="23"/>
      <c r="M304" s="24"/>
    </row>
    <row r="305" ht="18" customHeight="1" spans="1:13">
      <c r="A305" s="6">
        <v>127</v>
      </c>
      <c r="B305" s="8" t="s">
        <v>489</v>
      </c>
      <c r="C305" s="8" t="s">
        <v>490</v>
      </c>
      <c r="D305" s="8" t="s">
        <v>491</v>
      </c>
      <c r="E305" s="8"/>
      <c r="F305" s="7" t="s">
        <v>492</v>
      </c>
      <c r="G305" s="9">
        <v>60</v>
      </c>
      <c r="H305" s="9">
        <v>19.62</v>
      </c>
      <c r="I305" s="9"/>
      <c r="J305" s="9">
        <v>1177.2</v>
      </c>
      <c r="K305" s="23"/>
      <c r="L305" s="23"/>
      <c r="M305" s="24"/>
    </row>
    <row r="306" ht="18" customHeight="1" spans="1:13">
      <c r="A306" s="10" t="s">
        <v>85</v>
      </c>
      <c r="B306" s="11"/>
      <c r="C306" s="12"/>
      <c r="D306" s="12"/>
      <c r="E306" s="12"/>
      <c r="F306" s="12"/>
      <c r="G306" s="12"/>
      <c r="H306" s="12"/>
      <c r="I306" s="12"/>
      <c r="J306" s="25">
        <v>58334.93</v>
      </c>
      <c r="K306" s="26"/>
      <c r="L306" s="26"/>
      <c r="M306" s="27"/>
    </row>
    <row r="307" ht="17.25" customHeight="1" spans="1:13">
      <c r="A307" s="13" t="s">
        <v>86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ht="17.25" customHeight="1" spans="1:13">
      <c r="A308" s="13"/>
      <c r="B308" s="13"/>
      <c r="C308" s="13"/>
      <c r="D308" s="13"/>
      <c r="E308" s="14"/>
      <c r="F308" s="14"/>
      <c r="G308" s="14"/>
      <c r="H308" s="14"/>
      <c r="I308" s="28" t="s">
        <v>87</v>
      </c>
      <c r="J308" s="28"/>
      <c r="K308" s="28"/>
      <c r="L308" s="28"/>
      <c r="M308" s="28"/>
    </row>
    <row r="309" ht="39.75" customHeight="1" spans="1:13">
      <c r="A309" s="1" t="s">
        <v>68</v>
      </c>
      <c r="B309" s="1"/>
      <c r="C309" s="1"/>
      <c r="D309" s="1"/>
      <c r="E309" s="1"/>
      <c r="F309" s="1"/>
      <c r="G309" s="1"/>
      <c r="H309" s="1"/>
      <c r="I309" s="15"/>
      <c r="J309" s="15"/>
      <c r="K309" s="15"/>
      <c r="L309" s="15"/>
      <c r="M309" s="15"/>
    </row>
    <row r="310" ht="28.5" customHeight="1" spans="1:13">
      <c r="A310" s="2" t="s">
        <v>19</v>
      </c>
      <c r="B310" s="2"/>
      <c r="C310" s="2"/>
      <c r="D310" s="2"/>
      <c r="E310" s="2" t="s">
        <v>20</v>
      </c>
      <c r="F310" s="2"/>
      <c r="G310" s="2"/>
      <c r="H310" s="2"/>
      <c r="I310" s="16" t="s">
        <v>493</v>
      </c>
      <c r="J310" s="16"/>
      <c r="K310" s="16"/>
      <c r="L310" s="16"/>
      <c r="M310" s="16"/>
    </row>
    <row r="311" ht="18" customHeight="1" spans="1:13">
      <c r="A311" s="3" t="s">
        <v>2</v>
      </c>
      <c r="B311" s="4" t="s">
        <v>70</v>
      </c>
      <c r="C311" s="4" t="s">
        <v>3</v>
      </c>
      <c r="D311" s="4" t="s">
        <v>71</v>
      </c>
      <c r="E311" s="4"/>
      <c r="F311" s="4" t="s">
        <v>72</v>
      </c>
      <c r="G311" s="4" t="s">
        <v>73</v>
      </c>
      <c r="H311" s="5" t="s">
        <v>4</v>
      </c>
      <c r="I311" s="17"/>
      <c r="J311" s="18"/>
      <c r="K311" s="5" t="s">
        <v>5</v>
      </c>
      <c r="L311" s="17"/>
      <c r="M311" s="19"/>
    </row>
    <row r="312" ht="18" customHeight="1" spans="1:13">
      <c r="A312" s="6"/>
      <c r="B312" s="7"/>
      <c r="C312" s="7"/>
      <c r="D312" s="7"/>
      <c r="E312" s="7"/>
      <c r="F312" s="7"/>
      <c r="G312" s="7"/>
      <c r="H312" s="7" t="s">
        <v>74</v>
      </c>
      <c r="I312" s="7"/>
      <c r="J312" s="7" t="s">
        <v>75</v>
      </c>
      <c r="K312" s="20" t="s">
        <v>76</v>
      </c>
      <c r="L312" s="20" t="s">
        <v>77</v>
      </c>
      <c r="M312" s="21" t="s">
        <v>78</v>
      </c>
    </row>
    <row r="313" ht="28.5" customHeight="1" spans="1:13">
      <c r="A313" s="6"/>
      <c r="B313" s="7"/>
      <c r="C313" s="7"/>
      <c r="D313" s="7"/>
      <c r="E313" s="7"/>
      <c r="F313" s="7"/>
      <c r="G313" s="7"/>
      <c r="H313" s="7"/>
      <c r="I313" s="7"/>
      <c r="J313" s="7"/>
      <c r="K313" s="22"/>
      <c r="L313" s="22"/>
      <c r="M313" s="21" t="s">
        <v>38</v>
      </c>
    </row>
    <row r="314" ht="18" customHeight="1" spans="1:13">
      <c r="A314" s="6">
        <v>128</v>
      </c>
      <c r="B314" s="8" t="s">
        <v>494</v>
      </c>
      <c r="C314" s="8" t="s">
        <v>495</v>
      </c>
      <c r="D314" s="8" t="s">
        <v>496</v>
      </c>
      <c r="E314" s="8"/>
      <c r="F314" s="7" t="s">
        <v>141</v>
      </c>
      <c r="G314" s="9">
        <v>80</v>
      </c>
      <c r="H314" s="9">
        <v>0.33</v>
      </c>
      <c r="I314" s="9"/>
      <c r="J314" s="9">
        <v>26.4</v>
      </c>
      <c r="K314" s="23"/>
      <c r="L314" s="23"/>
      <c r="M314" s="24"/>
    </row>
    <row r="315" ht="18" customHeight="1" spans="1:13">
      <c r="A315" s="6">
        <v>129</v>
      </c>
      <c r="B315" s="8" t="s">
        <v>497</v>
      </c>
      <c r="C315" s="8" t="s">
        <v>495</v>
      </c>
      <c r="D315" s="8" t="s">
        <v>498</v>
      </c>
      <c r="E315" s="8"/>
      <c r="F315" s="7" t="s">
        <v>141</v>
      </c>
      <c r="G315" s="9">
        <v>80</v>
      </c>
      <c r="H315" s="9">
        <v>0.44</v>
      </c>
      <c r="I315" s="9"/>
      <c r="J315" s="9">
        <v>35.2</v>
      </c>
      <c r="K315" s="23"/>
      <c r="L315" s="23"/>
      <c r="M315" s="24"/>
    </row>
    <row r="316" ht="18" customHeight="1" spans="1:13">
      <c r="A316" s="6">
        <v>130</v>
      </c>
      <c r="B316" s="8" t="s">
        <v>499</v>
      </c>
      <c r="C316" s="8" t="s">
        <v>500</v>
      </c>
      <c r="D316" s="8" t="s">
        <v>501</v>
      </c>
      <c r="E316" s="8"/>
      <c r="F316" s="7" t="s">
        <v>141</v>
      </c>
      <c r="G316" s="9">
        <v>80</v>
      </c>
      <c r="H316" s="9">
        <v>1.09</v>
      </c>
      <c r="I316" s="9"/>
      <c r="J316" s="9">
        <v>87.2</v>
      </c>
      <c r="K316" s="23"/>
      <c r="L316" s="23"/>
      <c r="M316" s="24"/>
    </row>
    <row r="317" ht="18" customHeight="1" spans="1:13">
      <c r="A317" s="6">
        <v>131</v>
      </c>
      <c r="B317" s="8" t="s">
        <v>502</v>
      </c>
      <c r="C317" s="8" t="s">
        <v>503</v>
      </c>
      <c r="D317" s="8" t="s">
        <v>504</v>
      </c>
      <c r="E317" s="8"/>
      <c r="F317" s="7" t="s">
        <v>505</v>
      </c>
      <c r="G317" s="9">
        <v>80</v>
      </c>
      <c r="H317" s="9">
        <v>0.29</v>
      </c>
      <c r="I317" s="9"/>
      <c r="J317" s="9">
        <v>23.2</v>
      </c>
      <c r="K317" s="23"/>
      <c r="L317" s="23"/>
      <c r="M317" s="24"/>
    </row>
    <row r="318" ht="28.5" customHeight="1" spans="1:13">
      <c r="A318" s="6">
        <v>132</v>
      </c>
      <c r="B318" s="8" t="s">
        <v>506</v>
      </c>
      <c r="C318" s="8" t="s">
        <v>507</v>
      </c>
      <c r="D318" s="8" t="s">
        <v>508</v>
      </c>
      <c r="E318" s="8"/>
      <c r="F318" s="7" t="s">
        <v>460</v>
      </c>
      <c r="G318" s="9">
        <v>4</v>
      </c>
      <c r="H318" s="9">
        <v>99</v>
      </c>
      <c r="I318" s="9"/>
      <c r="J318" s="9">
        <v>396</v>
      </c>
      <c r="K318" s="23"/>
      <c r="L318" s="23"/>
      <c r="M318" s="24"/>
    </row>
    <row r="319" ht="18" customHeight="1" spans="1:13">
      <c r="A319" s="6">
        <v>133</v>
      </c>
      <c r="B319" s="8" t="s">
        <v>509</v>
      </c>
      <c r="C319" s="8" t="s">
        <v>510</v>
      </c>
      <c r="D319" s="8" t="s">
        <v>511</v>
      </c>
      <c r="E319" s="8"/>
      <c r="F319" s="7" t="s">
        <v>512</v>
      </c>
      <c r="G319" s="9">
        <v>30</v>
      </c>
      <c r="H319" s="9">
        <v>11.99</v>
      </c>
      <c r="I319" s="9"/>
      <c r="J319" s="9">
        <v>359.7</v>
      </c>
      <c r="K319" s="23"/>
      <c r="L319" s="23"/>
      <c r="M319" s="24"/>
    </row>
    <row r="320" ht="18" customHeight="1" spans="1:13">
      <c r="A320" s="6">
        <v>134</v>
      </c>
      <c r="B320" s="8" t="s">
        <v>513</v>
      </c>
      <c r="C320" s="8" t="s">
        <v>514</v>
      </c>
      <c r="D320" s="8" t="s">
        <v>515</v>
      </c>
      <c r="E320" s="8"/>
      <c r="F320" s="7" t="s">
        <v>133</v>
      </c>
      <c r="G320" s="9">
        <v>80</v>
      </c>
      <c r="H320" s="9">
        <v>0.85</v>
      </c>
      <c r="I320" s="9"/>
      <c r="J320" s="9">
        <v>68</v>
      </c>
      <c r="K320" s="23"/>
      <c r="L320" s="23"/>
      <c r="M320" s="24"/>
    </row>
    <row r="321" ht="18" customHeight="1" spans="1:13">
      <c r="A321" s="6">
        <v>135</v>
      </c>
      <c r="B321" s="8" t="s">
        <v>516</v>
      </c>
      <c r="C321" s="8" t="s">
        <v>517</v>
      </c>
      <c r="D321" s="8" t="s">
        <v>518</v>
      </c>
      <c r="E321" s="8"/>
      <c r="F321" s="7" t="s">
        <v>519</v>
      </c>
      <c r="G321" s="9">
        <v>50</v>
      </c>
      <c r="H321" s="9">
        <v>18</v>
      </c>
      <c r="I321" s="9"/>
      <c r="J321" s="9">
        <v>900</v>
      </c>
      <c r="K321" s="23"/>
      <c r="L321" s="23"/>
      <c r="M321" s="24"/>
    </row>
    <row r="322" ht="54" customHeight="1" spans="1:13">
      <c r="A322" s="6">
        <v>136</v>
      </c>
      <c r="B322" s="8" t="s">
        <v>520</v>
      </c>
      <c r="C322" s="8" t="s">
        <v>521</v>
      </c>
      <c r="D322" s="8" t="s">
        <v>522</v>
      </c>
      <c r="E322" s="8"/>
      <c r="F322" s="7" t="s">
        <v>141</v>
      </c>
      <c r="G322" s="9">
        <v>2</v>
      </c>
      <c r="H322" s="9">
        <v>748.54</v>
      </c>
      <c r="I322" s="9"/>
      <c r="J322" s="9">
        <v>1497.08</v>
      </c>
      <c r="K322" s="23"/>
      <c r="L322" s="23"/>
      <c r="M322" s="24"/>
    </row>
    <row r="323" ht="28.5" customHeight="1" spans="1:13">
      <c r="A323" s="6">
        <v>137</v>
      </c>
      <c r="B323" s="8" t="s">
        <v>523</v>
      </c>
      <c r="C323" s="8" t="s">
        <v>524</v>
      </c>
      <c r="D323" s="8" t="s">
        <v>525</v>
      </c>
      <c r="E323" s="8"/>
      <c r="F323" s="7" t="s">
        <v>133</v>
      </c>
      <c r="G323" s="9">
        <v>30</v>
      </c>
      <c r="H323" s="9">
        <v>5.84</v>
      </c>
      <c r="I323" s="9"/>
      <c r="J323" s="9">
        <v>175.2</v>
      </c>
      <c r="K323" s="23"/>
      <c r="L323" s="23"/>
      <c r="M323" s="24"/>
    </row>
    <row r="324" ht="66.75" customHeight="1" spans="1:13">
      <c r="A324" s="6">
        <v>138</v>
      </c>
      <c r="B324" s="8" t="s">
        <v>526</v>
      </c>
      <c r="C324" s="8" t="s">
        <v>527</v>
      </c>
      <c r="D324" s="8" t="s">
        <v>528</v>
      </c>
      <c r="E324" s="8"/>
      <c r="F324" s="7" t="s">
        <v>141</v>
      </c>
      <c r="G324" s="9">
        <v>3</v>
      </c>
      <c r="H324" s="9">
        <v>774.33</v>
      </c>
      <c r="I324" s="9"/>
      <c r="J324" s="9">
        <v>2322.99</v>
      </c>
      <c r="K324" s="23"/>
      <c r="L324" s="23"/>
      <c r="M324" s="24"/>
    </row>
    <row r="325" ht="28.5" customHeight="1" spans="1:13">
      <c r="A325" s="6"/>
      <c r="B325" s="8"/>
      <c r="C325" s="8" t="s">
        <v>529</v>
      </c>
      <c r="D325" s="8"/>
      <c r="E325" s="8"/>
      <c r="F325" s="8"/>
      <c r="G325" s="9"/>
      <c r="H325" s="9"/>
      <c r="I325" s="9"/>
      <c r="J325" s="9">
        <v>442995.36</v>
      </c>
      <c r="K325" s="23"/>
      <c r="L325" s="23"/>
      <c r="M325" s="24"/>
    </row>
    <row r="326" ht="105" customHeight="1" spans="1:13">
      <c r="A326" s="6">
        <v>139</v>
      </c>
      <c r="B326" s="8" t="s">
        <v>530</v>
      </c>
      <c r="C326" s="8" t="s">
        <v>529</v>
      </c>
      <c r="D326" s="8" t="s">
        <v>531</v>
      </c>
      <c r="E326" s="8"/>
      <c r="F326" s="7" t="s">
        <v>532</v>
      </c>
      <c r="G326" s="9">
        <v>24</v>
      </c>
      <c r="H326" s="9">
        <v>18458.14</v>
      </c>
      <c r="I326" s="9"/>
      <c r="J326" s="9">
        <v>442995.36</v>
      </c>
      <c r="K326" s="23"/>
      <c r="L326" s="23"/>
      <c r="M326" s="24"/>
    </row>
    <row r="327" ht="18" customHeight="1" spans="1:13">
      <c r="A327" s="6"/>
      <c r="B327" s="8"/>
      <c r="C327" s="8" t="s">
        <v>533</v>
      </c>
      <c r="D327" s="8"/>
      <c r="E327" s="8"/>
      <c r="F327" s="8"/>
      <c r="G327" s="9"/>
      <c r="H327" s="9"/>
      <c r="I327" s="9"/>
      <c r="J327" s="9"/>
      <c r="K327" s="23"/>
      <c r="L327" s="23"/>
      <c r="M327" s="24"/>
    </row>
    <row r="328" ht="18" customHeight="1" spans="1:13">
      <c r="A328" s="6"/>
      <c r="B328" s="8"/>
      <c r="C328" s="8"/>
      <c r="D328" s="8"/>
      <c r="E328" s="8"/>
      <c r="F328" s="7"/>
      <c r="G328" s="9"/>
      <c r="H328" s="9"/>
      <c r="I328" s="9"/>
      <c r="J328" s="9"/>
      <c r="K328" s="23"/>
      <c r="L328" s="23"/>
      <c r="M328" s="24"/>
    </row>
    <row r="329" ht="18" customHeight="1" spans="1:13">
      <c r="A329" s="6"/>
      <c r="B329" s="8"/>
      <c r="C329" s="8"/>
      <c r="D329" s="8"/>
      <c r="E329" s="8"/>
      <c r="F329" s="7"/>
      <c r="G329" s="9"/>
      <c r="H329" s="9"/>
      <c r="I329" s="9"/>
      <c r="J329" s="9"/>
      <c r="K329" s="23"/>
      <c r="L329" s="23"/>
      <c r="M329" s="24"/>
    </row>
    <row r="330" ht="18" customHeight="1" spans="1:13">
      <c r="A330" s="6"/>
      <c r="B330" s="8"/>
      <c r="C330" s="8"/>
      <c r="D330" s="8"/>
      <c r="E330" s="8"/>
      <c r="F330" s="7"/>
      <c r="G330" s="9"/>
      <c r="H330" s="9"/>
      <c r="I330" s="9"/>
      <c r="J330" s="9"/>
      <c r="K330" s="23"/>
      <c r="L330" s="23"/>
      <c r="M330" s="24"/>
    </row>
    <row r="331" ht="28.5" customHeight="1" spans="1:13">
      <c r="A331" s="6" t="s">
        <v>85</v>
      </c>
      <c r="B331" s="29"/>
      <c r="C331" s="7"/>
      <c r="D331" s="7"/>
      <c r="E331" s="7"/>
      <c r="F331" s="7"/>
      <c r="G331" s="7"/>
      <c r="H331" s="7"/>
      <c r="I331" s="7"/>
      <c r="J331" s="9">
        <v>448886.33</v>
      </c>
      <c r="K331" s="23"/>
      <c r="L331" s="23"/>
      <c r="M331" s="24"/>
    </row>
    <row r="332" ht="28.5" customHeight="1" spans="1:13">
      <c r="A332" s="10" t="s">
        <v>534</v>
      </c>
      <c r="B332" s="11"/>
      <c r="C332" s="12"/>
      <c r="D332" s="12"/>
      <c r="E332" s="12"/>
      <c r="F332" s="12"/>
      <c r="G332" s="12"/>
      <c r="H332" s="12"/>
      <c r="I332" s="12"/>
      <c r="J332" s="25">
        <v>4872350.42</v>
      </c>
      <c r="K332" s="26"/>
      <c r="L332" s="26"/>
      <c r="M332" s="27"/>
    </row>
    <row r="333" ht="17.25" customHeight="1" spans="1:13">
      <c r="A333" s="13" t="s">
        <v>86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ht="17.25" customHeight="1" spans="1:13">
      <c r="A334" s="13"/>
      <c r="B334" s="13"/>
      <c r="C334" s="13"/>
      <c r="D334" s="13"/>
      <c r="E334" s="14"/>
      <c r="F334" s="14"/>
      <c r="G334" s="14"/>
      <c r="H334" s="14"/>
      <c r="I334" s="28" t="s">
        <v>87</v>
      </c>
      <c r="J334" s="28"/>
      <c r="K334" s="28"/>
      <c r="L334" s="28"/>
      <c r="M334" s="28"/>
    </row>
  </sheetData>
  <autoFilter ref="A2:M334">
    <extLst/>
  </autoFilter>
  <mergeCells count="767">
    <mergeCell ref="A1:M1"/>
    <mergeCell ref="A2:D2"/>
    <mergeCell ref="E2:H2"/>
    <mergeCell ref="I2:M2"/>
    <mergeCell ref="H3:J3"/>
    <mergeCell ref="K3:L3"/>
    <mergeCell ref="D6:E6"/>
    <mergeCell ref="H6:I6"/>
    <mergeCell ref="D7:E7"/>
    <mergeCell ref="H7:I7"/>
    <mergeCell ref="D8:E8"/>
    <mergeCell ref="H8:I8"/>
    <mergeCell ref="D9:E9"/>
    <mergeCell ref="H9:I9"/>
    <mergeCell ref="A10:I10"/>
    <mergeCell ref="A11:M11"/>
    <mergeCell ref="A12:D12"/>
    <mergeCell ref="E12:H12"/>
    <mergeCell ref="I12:M12"/>
    <mergeCell ref="A13:M13"/>
    <mergeCell ref="A14:D14"/>
    <mergeCell ref="E14:H14"/>
    <mergeCell ref="I14:M14"/>
    <mergeCell ref="H15:J15"/>
    <mergeCell ref="K15:L15"/>
    <mergeCell ref="D18:E18"/>
    <mergeCell ref="H18:I18"/>
    <mergeCell ref="A19:I19"/>
    <mergeCell ref="A20:M20"/>
    <mergeCell ref="A21:D21"/>
    <mergeCell ref="E21:H21"/>
    <mergeCell ref="I21:M21"/>
    <mergeCell ref="A22:M22"/>
    <mergeCell ref="A23:D23"/>
    <mergeCell ref="E23:H23"/>
    <mergeCell ref="I23:M23"/>
    <mergeCell ref="H24:J24"/>
    <mergeCell ref="K24:L24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I32"/>
    <mergeCell ref="A33:M33"/>
    <mergeCell ref="A34:D34"/>
    <mergeCell ref="E34:H34"/>
    <mergeCell ref="I34:M34"/>
    <mergeCell ref="A35:M35"/>
    <mergeCell ref="A36:D36"/>
    <mergeCell ref="E36:H36"/>
    <mergeCell ref="I36:M36"/>
    <mergeCell ref="H37:J37"/>
    <mergeCell ref="K37:L37"/>
    <mergeCell ref="D40:E40"/>
    <mergeCell ref="H40:I40"/>
    <mergeCell ref="D41:E41"/>
    <mergeCell ref="H41:I41"/>
    <mergeCell ref="D42:E42"/>
    <mergeCell ref="H42:I42"/>
    <mergeCell ref="D43:E43"/>
    <mergeCell ref="H43:I43"/>
    <mergeCell ref="D44:E44"/>
    <mergeCell ref="H44:I44"/>
    <mergeCell ref="A45:I45"/>
    <mergeCell ref="A46:M46"/>
    <mergeCell ref="A47:D47"/>
    <mergeCell ref="E47:H47"/>
    <mergeCell ref="I47:M47"/>
    <mergeCell ref="A48:M48"/>
    <mergeCell ref="A49:D49"/>
    <mergeCell ref="E49:H49"/>
    <mergeCell ref="I49:M49"/>
    <mergeCell ref="H50:J50"/>
    <mergeCell ref="K50:L50"/>
    <mergeCell ref="D53:E53"/>
    <mergeCell ref="H53:I53"/>
    <mergeCell ref="D54:E54"/>
    <mergeCell ref="H54:I54"/>
    <mergeCell ref="D55:E55"/>
    <mergeCell ref="H55:I55"/>
    <mergeCell ref="D56:E56"/>
    <mergeCell ref="H56:I56"/>
    <mergeCell ref="D57:E57"/>
    <mergeCell ref="H57:I57"/>
    <mergeCell ref="D58:E58"/>
    <mergeCell ref="H58:I58"/>
    <mergeCell ref="D59:E59"/>
    <mergeCell ref="H59:I59"/>
    <mergeCell ref="A60:I60"/>
    <mergeCell ref="A61:M61"/>
    <mergeCell ref="A62:D62"/>
    <mergeCell ref="E62:H62"/>
    <mergeCell ref="I62:M62"/>
    <mergeCell ref="A63:M63"/>
    <mergeCell ref="A64:D64"/>
    <mergeCell ref="E64:H64"/>
    <mergeCell ref="I64:M64"/>
    <mergeCell ref="H65:J65"/>
    <mergeCell ref="K65:L65"/>
    <mergeCell ref="D68:E68"/>
    <mergeCell ref="H68:I68"/>
    <mergeCell ref="D69:E69"/>
    <mergeCell ref="H69:I69"/>
    <mergeCell ref="D70:E70"/>
    <mergeCell ref="H70:I70"/>
    <mergeCell ref="D71:E71"/>
    <mergeCell ref="H71:I71"/>
    <mergeCell ref="D72:E72"/>
    <mergeCell ref="H72:I72"/>
    <mergeCell ref="D73:E73"/>
    <mergeCell ref="H73:I73"/>
    <mergeCell ref="D74:E74"/>
    <mergeCell ref="H74:I74"/>
    <mergeCell ref="A75:I75"/>
    <mergeCell ref="A76:M76"/>
    <mergeCell ref="A77:D77"/>
    <mergeCell ref="E77:H77"/>
    <mergeCell ref="I77:M77"/>
    <mergeCell ref="A78:M78"/>
    <mergeCell ref="A79:D79"/>
    <mergeCell ref="E79:H79"/>
    <mergeCell ref="I79:M79"/>
    <mergeCell ref="H80:J80"/>
    <mergeCell ref="K80:L80"/>
    <mergeCell ref="D83:E83"/>
    <mergeCell ref="H83:I83"/>
    <mergeCell ref="D84:E84"/>
    <mergeCell ref="H84:I84"/>
    <mergeCell ref="D85:E85"/>
    <mergeCell ref="H85:I85"/>
    <mergeCell ref="D86:E86"/>
    <mergeCell ref="H86:I86"/>
    <mergeCell ref="A87:I87"/>
    <mergeCell ref="A88:M88"/>
    <mergeCell ref="A89:D89"/>
    <mergeCell ref="E89:H89"/>
    <mergeCell ref="I89:M89"/>
    <mergeCell ref="A90:M90"/>
    <mergeCell ref="A91:D91"/>
    <mergeCell ref="E91:H91"/>
    <mergeCell ref="I91:M91"/>
    <mergeCell ref="H92:J92"/>
    <mergeCell ref="K92:L92"/>
    <mergeCell ref="D95:E95"/>
    <mergeCell ref="H95:I95"/>
    <mergeCell ref="D96:E96"/>
    <mergeCell ref="H96:I96"/>
    <mergeCell ref="D97:E97"/>
    <mergeCell ref="H97:I97"/>
    <mergeCell ref="D98:E98"/>
    <mergeCell ref="H98:I98"/>
    <mergeCell ref="D99:E99"/>
    <mergeCell ref="H99:I99"/>
    <mergeCell ref="D100:E100"/>
    <mergeCell ref="H100:I100"/>
    <mergeCell ref="D101:E101"/>
    <mergeCell ref="H101:I101"/>
    <mergeCell ref="D102:E102"/>
    <mergeCell ref="H102:I102"/>
    <mergeCell ref="D103:E103"/>
    <mergeCell ref="H103:I103"/>
    <mergeCell ref="D104:E104"/>
    <mergeCell ref="H104:I104"/>
    <mergeCell ref="A105:I105"/>
    <mergeCell ref="A106:M106"/>
    <mergeCell ref="A107:D107"/>
    <mergeCell ref="E107:H107"/>
    <mergeCell ref="I107:M107"/>
    <mergeCell ref="A108:M108"/>
    <mergeCell ref="A109:D109"/>
    <mergeCell ref="E109:H109"/>
    <mergeCell ref="I109:M109"/>
    <mergeCell ref="H110:J110"/>
    <mergeCell ref="K110:L110"/>
    <mergeCell ref="D113:E113"/>
    <mergeCell ref="H113:I113"/>
    <mergeCell ref="D114:E114"/>
    <mergeCell ref="H114:I114"/>
    <mergeCell ref="D115:E115"/>
    <mergeCell ref="H115:I115"/>
    <mergeCell ref="D116:E116"/>
    <mergeCell ref="H116:I116"/>
    <mergeCell ref="A117:I117"/>
    <mergeCell ref="A118:M118"/>
    <mergeCell ref="A119:D119"/>
    <mergeCell ref="E119:H119"/>
    <mergeCell ref="I119:M119"/>
    <mergeCell ref="A120:M120"/>
    <mergeCell ref="A121:D121"/>
    <mergeCell ref="E121:H121"/>
    <mergeCell ref="I121:M121"/>
    <mergeCell ref="H122:J122"/>
    <mergeCell ref="K122:L122"/>
    <mergeCell ref="D125:E125"/>
    <mergeCell ref="H125:I125"/>
    <mergeCell ref="D126:E126"/>
    <mergeCell ref="H126:I126"/>
    <mergeCell ref="D127:E127"/>
    <mergeCell ref="H127:I127"/>
    <mergeCell ref="D128:E128"/>
    <mergeCell ref="H128:I128"/>
    <mergeCell ref="D129:E129"/>
    <mergeCell ref="H129:I129"/>
    <mergeCell ref="D130:E130"/>
    <mergeCell ref="H130:I130"/>
    <mergeCell ref="D131:E131"/>
    <mergeCell ref="H131:I131"/>
    <mergeCell ref="D132:E132"/>
    <mergeCell ref="H132:I132"/>
    <mergeCell ref="D133:E133"/>
    <mergeCell ref="H133:I133"/>
    <mergeCell ref="D134:E134"/>
    <mergeCell ref="H134:I134"/>
    <mergeCell ref="D135:E135"/>
    <mergeCell ref="H135:I135"/>
    <mergeCell ref="D136:E136"/>
    <mergeCell ref="H136:I136"/>
    <mergeCell ref="D137:E137"/>
    <mergeCell ref="H137:I137"/>
    <mergeCell ref="A138:I138"/>
    <mergeCell ref="A139:M139"/>
    <mergeCell ref="A140:D140"/>
    <mergeCell ref="E140:H140"/>
    <mergeCell ref="I140:M140"/>
    <mergeCell ref="A141:M141"/>
    <mergeCell ref="A142:D142"/>
    <mergeCell ref="E142:H142"/>
    <mergeCell ref="I142:M142"/>
    <mergeCell ref="H143:J143"/>
    <mergeCell ref="K143:L143"/>
    <mergeCell ref="D146:E146"/>
    <mergeCell ref="H146:I146"/>
    <mergeCell ref="D147:E147"/>
    <mergeCell ref="H147:I147"/>
    <mergeCell ref="D148:E148"/>
    <mergeCell ref="H148:I148"/>
    <mergeCell ref="D149:E149"/>
    <mergeCell ref="H149:I149"/>
    <mergeCell ref="D150:E150"/>
    <mergeCell ref="H150:I150"/>
    <mergeCell ref="D151:E151"/>
    <mergeCell ref="H151:I151"/>
    <mergeCell ref="D152:E152"/>
    <mergeCell ref="H152:I152"/>
    <mergeCell ref="D153:E153"/>
    <mergeCell ref="H153:I153"/>
    <mergeCell ref="D154:E154"/>
    <mergeCell ref="H154:I154"/>
    <mergeCell ref="D155:E155"/>
    <mergeCell ref="H155:I155"/>
    <mergeCell ref="D156:E156"/>
    <mergeCell ref="H156:I156"/>
    <mergeCell ref="D157:E157"/>
    <mergeCell ref="H157:I157"/>
    <mergeCell ref="D158:E158"/>
    <mergeCell ref="H158:I158"/>
    <mergeCell ref="D159:E159"/>
    <mergeCell ref="H159:I159"/>
    <mergeCell ref="A160:I160"/>
    <mergeCell ref="A161:M161"/>
    <mergeCell ref="A162:D162"/>
    <mergeCell ref="E162:H162"/>
    <mergeCell ref="I162:M162"/>
    <mergeCell ref="A163:M163"/>
    <mergeCell ref="A164:D164"/>
    <mergeCell ref="E164:H164"/>
    <mergeCell ref="I164:M164"/>
    <mergeCell ref="H165:J165"/>
    <mergeCell ref="K165:L165"/>
    <mergeCell ref="D168:E168"/>
    <mergeCell ref="H168:I168"/>
    <mergeCell ref="D169:E169"/>
    <mergeCell ref="H169:I169"/>
    <mergeCell ref="D170:E170"/>
    <mergeCell ref="H170:I170"/>
    <mergeCell ref="D171:E171"/>
    <mergeCell ref="H171:I171"/>
    <mergeCell ref="D172:E172"/>
    <mergeCell ref="H172:I172"/>
    <mergeCell ref="A173:I173"/>
    <mergeCell ref="A174:M174"/>
    <mergeCell ref="A175:D175"/>
    <mergeCell ref="E175:H175"/>
    <mergeCell ref="I175:M175"/>
    <mergeCell ref="A176:M176"/>
    <mergeCell ref="A177:D177"/>
    <mergeCell ref="E177:H177"/>
    <mergeCell ref="I177:M177"/>
    <mergeCell ref="H178:J178"/>
    <mergeCell ref="K178:L178"/>
    <mergeCell ref="D181:E181"/>
    <mergeCell ref="H181:I181"/>
    <mergeCell ref="D182:E182"/>
    <mergeCell ref="H182:I182"/>
    <mergeCell ref="A183:I183"/>
    <mergeCell ref="A184:M184"/>
    <mergeCell ref="A185:D185"/>
    <mergeCell ref="E185:H185"/>
    <mergeCell ref="I185:M185"/>
    <mergeCell ref="A186:M186"/>
    <mergeCell ref="A187:D187"/>
    <mergeCell ref="E187:H187"/>
    <mergeCell ref="I187:M187"/>
    <mergeCell ref="H188:J188"/>
    <mergeCell ref="K188:L188"/>
    <mergeCell ref="D191:E191"/>
    <mergeCell ref="H191:I191"/>
    <mergeCell ref="D192:E192"/>
    <mergeCell ref="H192:I192"/>
    <mergeCell ref="D193:E193"/>
    <mergeCell ref="H193:I193"/>
    <mergeCell ref="D194:E194"/>
    <mergeCell ref="H194:I194"/>
    <mergeCell ref="D195:E195"/>
    <mergeCell ref="H195:I195"/>
    <mergeCell ref="D196:E196"/>
    <mergeCell ref="H196:I196"/>
    <mergeCell ref="D197:E197"/>
    <mergeCell ref="H197:I197"/>
    <mergeCell ref="D198:E198"/>
    <mergeCell ref="H198:I198"/>
    <mergeCell ref="A199:I199"/>
    <mergeCell ref="A200:M200"/>
    <mergeCell ref="A201:D201"/>
    <mergeCell ref="E201:H201"/>
    <mergeCell ref="I201:M201"/>
    <mergeCell ref="A202:M202"/>
    <mergeCell ref="A203:D203"/>
    <mergeCell ref="E203:H203"/>
    <mergeCell ref="I203:M203"/>
    <mergeCell ref="H204:J204"/>
    <mergeCell ref="K204:L204"/>
    <mergeCell ref="D207:E207"/>
    <mergeCell ref="H207:I207"/>
    <mergeCell ref="D208:E208"/>
    <mergeCell ref="H208:I208"/>
    <mergeCell ref="D209:E209"/>
    <mergeCell ref="H209:I209"/>
    <mergeCell ref="D210:E210"/>
    <mergeCell ref="H210:I210"/>
    <mergeCell ref="D211:E211"/>
    <mergeCell ref="H211:I211"/>
    <mergeCell ref="D212:E212"/>
    <mergeCell ref="H212:I212"/>
    <mergeCell ref="D213:E213"/>
    <mergeCell ref="H213:I213"/>
    <mergeCell ref="D214:E214"/>
    <mergeCell ref="H214:I214"/>
    <mergeCell ref="D215:E215"/>
    <mergeCell ref="H215:I215"/>
    <mergeCell ref="A216:I216"/>
    <mergeCell ref="A217:M217"/>
    <mergeCell ref="A218:D218"/>
    <mergeCell ref="E218:H218"/>
    <mergeCell ref="I218:M218"/>
    <mergeCell ref="A219:M219"/>
    <mergeCell ref="A220:D220"/>
    <mergeCell ref="E220:H220"/>
    <mergeCell ref="I220:M220"/>
    <mergeCell ref="H221:J221"/>
    <mergeCell ref="K221:L221"/>
    <mergeCell ref="D224:E224"/>
    <mergeCell ref="H224:I224"/>
    <mergeCell ref="D225:E225"/>
    <mergeCell ref="H225:I225"/>
    <mergeCell ref="D226:E226"/>
    <mergeCell ref="H226:I226"/>
    <mergeCell ref="D227:E227"/>
    <mergeCell ref="H227:I227"/>
    <mergeCell ref="D228:E228"/>
    <mergeCell ref="H228:I228"/>
    <mergeCell ref="A229:I229"/>
    <mergeCell ref="A230:M230"/>
    <mergeCell ref="A231:D231"/>
    <mergeCell ref="E231:H231"/>
    <mergeCell ref="I231:M231"/>
    <mergeCell ref="A232:M232"/>
    <mergeCell ref="A233:D233"/>
    <mergeCell ref="E233:H233"/>
    <mergeCell ref="I233:M233"/>
    <mergeCell ref="H234:J234"/>
    <mergeCell ref="K234:L234"/>
    <mergeCell ref="D237:E237"/>
    <mergeCell ref="H237:I237"/>
    <mergeCell ref="D238:E238"/>
    <mergeCell ref="H238:I238"/>
    <mergeCell ref="D239:E239"/>
    <mergeCell ref="H239:I239"/>
    <mergeCell ref="D240:E240"/>
    <mergeCell ref="H240:I240"/>
    <mergeCell ref="D241:E241"/>
    <mergeCell ref="H241:I241"/>
    <mergeCell ref="D242:E242"/>
    <mergeCell ref="H242:I242"/>
    <mergeCell ref="D243:E243"/>
    <mergeCell ref="H243:I243"/>
    <mergeCell ref="D244:E244"/>
    <mergeCell ref="H244:I244"/>
    <mergeCell ref="D245:E245"/>
    <mergeCell ref="H245:I245"/>
    <mergeCell ref="D246:E246"/>
    <mergeCell ref="H246:I246"/>
    <mergeCell ref="D247:E247"/>
    <mergeCell ref="H247:I247"/>
    <mergeCell ref="D248:E248"/>
    <mergeCell ref="H248:I248"/>
    <mergeCell ref="D249:E249"/>
    <mergeCell ref="H249:I249"/>
    <mergeCell ref="D250:E250"/>
    <mergeCell ref="H250:I250"/>
    <mergeCell ref="A251:I251"/>
    <mergeCell ref="A252:M252"/>
    <mergeCell ref="A253:D253"/>
    <mergeCell ref="E253:H253"/>
    <mergeCell ref="I253:M253"/>
    <mergeCell ref="A254:M254"/>
    <mergeCell ref="A255:D255"/>
    <mergeCell ref="E255:H255"/>
    <mergeCell ref="I255:M255"/>
    <mergeCell ref="H256:J256"/>
    <mergeCell ref="K256:L256"/>
    <mergeCell ref="D259:E259"/>
    <mergeCell ref="H259:I259"/>
    <mergeCell ref="D260:E260"/>
    <mergeCell ref="H260:I260"/>
    <mergeCell ref="D261:E261"/>
    <mergeCell ref="H261:I261"/>
    <mergeCell ref="D262:E262"/>
    <mergeCell ref="H262:I262"/>
    <mergeCell ref="D263:E263"/>
    <mergeCell ref="H263:I263"/>
    <mergeCell ref="D264:E264"/>
    <mergeCell ref="H264:I264"/>
    <mergeCell ref="D265:E265"/>
    <mergeCell ref="H265:I265"/>
    <mergeCell ref="D266:E266"/>
    <mergeCell ref="H266:I266"/>
    <mergeCell ref="D267:E267"/>
    <mergeCell ref="H267:I267"/>
    <mergeCell ref="D268:E268"/>
    <mergeCell ref="H268:I268"/>
    <mergeCell ref="D269:E269"/>
    <mergeCell ref="H269:I269"/>
    <mergeCell ref="D270:E270"/>
    <mergeCell ref="H270:I270"/>
    <mergeCell ref="D271:E271"/>
    <mergeCell ref="H271:I271"/>
    <mergeCell ref="D272:E272"/>
    <mergeCell ref="H272:I272"/>
    <mergeCell ref="D273:E273"/>
    <mergeCell ref="H273:I273"/>
    <mergeCell ref="D274:E274"/>
    <mergeCell ref="H274:I274"/>
    <mergeCell ref="D275:E275"/>
    <mergeCell ref="H275:I275"/>
    <mergeCell ref="A276:I276"/>
    <mergeCell ref="A277:M277"/>
    <mergeCell ref="A278:D278"/>
    <mergeCell ref="E278:H278"/>
    <mergeCell ref="I278:M278"/>
    <mergeCell ref="A279:M279"/>
    <mergeCell ref="A280:D280"/>
    <mergeCell ref="E280:H280"/>
    <mergeCell ref="I280:M280"/>
    <mergeCell ref="H281:J281"/>
    <mergeCell ref="K281:L281"/>
    <mergeCell ref="D284:E284"/>
    <mergeCell ref="H284:I284"/>
    <mergeCell ref="D285:E285"/>
    <mergeCell ref="H285:I285"/>
    <mergeCell ref="D286:E286"/>
    <mergeCell ref="H286:I286"/>
    <mergeCell ref="D287:E287"/>
    <mergeCell ref="H287:I287"/>
    <mergeCell ref="D288:E288"/>
    <mergeCell ref="H288:I288"/>
    <mergeCell ref="D289:E289"/>
    <mergeCell ref="H289:I289"/>
    <mergeCell ref="D290:E290"/>
    <mergeCell ref="H290:I290"/>
    <mergeCell ref="D291:E291"/>
    <mergeCell ref="H291:I291"/>
    <mergeCell ref="D292:E292"/>
    <mergeCell ref="H292:I292"/>
    <mergeCell ref="D293:E293"/>
    <mergeCell ref="H293:I293"/>
    <mergeCell ref="D294:E294"/>
    <mergeCell ref="H294:I294"/>
    <mergeCell ref="D295:E295"/>
    <mergeCell ref="H295:I295"/>
    <mergeCell ref="D296:E296"/>
    <mergeCell ref="H296:I296"/>
    <mergeCell ref="D297:E297"/>
    <mergeCell ref="H297:I297"/>
    <mergeCell ref="D298:E298"/>
    <mergeCell ref="H298:I298"/>
    <mergeCell ref="D299:E299"/>
    <mergeCell ref="H299:I299"/>
    <mergeCell ref="D300:E300"/>
    <mergeCell ref="H300:I300"/>
    <mergeCell ref="D301:E301"/>
    <mergeCell ref="H301:I301"/>
    <mergeCell ref="D302:E302"/>
    <mergeCell ref="H302:I302"/>
    <mergeCell ref="D303:E303"/>
    <mergeCell ref="H303:I303"/>
    <mergeCell ref="D304:E304"/>
    <mergeCell ref="H304:I304"/>
    <mergeCell ref="D305:E305"/>
    <mergeCell ref="H305:I305"/>
    <mergeCell ref="A306:I306"/>
    <mergeCell ref="A307:M307"/>
    <mergeCell ref="A308:D308"/>
    <mergeCell ref="E308:H308"/>
    <mergeCell ref="I308:M308"/>
    <mergeCell ref="A309:M309"/>
    <mergeCell ref="A310:D310"/>
    <mergeCell ref="E310:H310"/>
    <mergeCell ref="I310:M310"/>
    <mergeCell ref="H311:J311"/>
    <mergeCell ref="K311:L311"/>
    <mergeCell ref="D314:E314"/>
    <mergeCell ref="H314:I314"/>
    <mergeCell ref="D315:E315"/>
    <mergeCell ref="H315:I315"/>
    <mergeCell ref="D316:E316"/>
    <mergeCell ref="H316:I316"/>
    <mergeCell ref="D317:E317"/>
    <mergeCell ref="H317:I317"/>
    <mergeCell ref="D318:E318"/>
    <mergeCell ref="H318:I318"/>
    <mergeCell ref="D319:E319"/>
    <mergeCell ref="H319:I319"/>
    <mergeCell ref="D320:E320"/>
    <mergeCell ref="H320:I320"/>
    <mergeCell ref="D321:E321"/>
    <mergeCell ref="H321:I321"/>
    <mergeCell ref="D322:E322"/>
    <mergeCell ref="H322:I322"/>
    <mergeCell ref="D323:E323"/>
    <mergeCell ref="H323:I323"/>
    <mergeCell ref="D324:E324"/>
    <mergeCell ref="H324:I324"/>
    <mergeCell ref="D325:E325"/>
    <mergeCell ref="H325:I325"/>
    <mergeCell ref="D326:E326"/>
    <mergeCell ref="H326:I326"/>
    <mergeCell ref="D327:E327"/>
    <mergeCell ref="H327:I327"/>
    <mergeCell ref="D328:E328"/>
    <mergeCell ref="H328:I328"/>
    <mergeCell ref="D329:E329"/>
    <mergeCell ref="H329:I329"/>
    <mergeCell ref="D330:E330"/>
    <mergeCell ref="H330:I330"/>
    <mergeCell ref="A331:I331"/>
    <mergeCell ref="A332:I332"/>
    <mergeCell ref="A333:M333"/>
    <mergeCell ref="A334:D334"/>
    <mergeCell ref="E334:H334"/>
    <mergeCell ref="I334:M334"/>
    <mergeCell ref="A3:A5"/>
    <mergeCell ref="A15:A17"/>
    <mergeCell ref="A24:A26"/>
    <mergeCell ref="A37:A39"/>
    <mergeCell ref="A50:A52"/>
    <mergeCell ref="A65:A67"/>
    <mergeCell ref="A80:A82"/>
    <mergeCell ref="A92:A94"/>
    <mergeCell ref="A110:A112"/>
    <mergeCell ref="A122:A124"/>
    <mergeCell ref="A143:A145"/>
    <mergeCell ref="A165:A167"/>
    <mergeCell ref="A178:A180"/>
    <mergeCell ref="A188:A190"/>
    <mergeCell ref="A204:A206"/>
    <mergeCell ref="A221:A223"/>
    <mergeCell ref="A234:A236"/>
    <mergeCell ref="A256:A258"/>
    <mergeCell ref="A281:A283"/>
    <mergeCell ref="A311:A313"/>
    <mergeCell ref="B3:B5"/>
    <mergeCell ref="B15:B17"/>
    <mergeCell ref="B24:B26"/>
    <mergeCell ref="B37:B39"/>
    <mergeCell ref="B50:B52"/>
    <mergeCell ref="B65:B67"/>
    <mergeCell ref="B80:B82"/>
    <mergeCell ref="B92:B94"/>
    <mergeCell ref="B110:B112"/>
    <mergeCell ref="B122:B124"/>
    <mergeCell ref="B143:B145"/>
    <mergeCell ref="B165:B167"/>
    <mergeCell ref="B178:B180"/>
    <mergeCell ref="B188:B190"/>
    <mergeCell ref="B204:B206"/>
    <mergeCell ref="B221:B223"/>
    <mergeCell ref="B234:B236"/>
    <mergeCell ref="B256:B258"/>
    <mergeCell ref="B281:B283"/>
    <mergeCell ref="B311:B313"/>
    <mergeCell ref="C3:C5"/>
    <mergeCell ref="C15:C17"/>
    <mergeCell ref="C24:C26"/>
    <mergeCell ref="C37:C39"/>
    <mergeCell ref="C50:C52"/>
    <mergeCell ref="C65:C67"/>
    <mergeCell ref="C80:C82"/>
    <mergeCell ref="C92:C94"/>
    <mergeCell ref="C110:C112"/>
    <mergeCell ref="C122:C124"/>
    <mergeCell ref="C143:C145"/>
    <mergeCell ref="C165:C167"/>
    <mergeCell ref="C178:C180"/>
    <mergeCell ref="C188:C190"/>
    <mergeCell ref="C204:C206"/>
    <mergeCell ref="C221:C223"/>
    <mergeCell ref="C234:C236"/>
    <mergeCell ref="C256:C258"/>
    <mergeCell ref="C281:C283"/>
    <mergeCell ref="C311:C313"/>
    <mergeCell ref="F3:F5"/>
    <mergeCell ref="F15:F17"/>
    <mergeCell ref="F24:F26"/>
    <mergeCell ref="F37:F39"/>
    <mergeCell ref="F50:F52"/>
    <mergeCell ref="F65:F67"/>
    <mergeCell ref="F80:F82"/>
    <mergeCell ref="F92:F94"/>
    <mergeCell ref="F110:F112"/>
    <mergeCell ref="F122:F124"/>
    <mergeCell ref="F143:F145"/>
    <mergeCell ref="F165:F167"/>
    <mergeCell ref="F178:F180"/>
    <mergeCell ref="F188:F190"/>
    <mergeCell ref="F204:F206"/>
    <mergeCell ref="F221:F223"/>
    <mergeCell ref="F234:F236"/>
    <mergeCell ref="F256:F258"/>
    <mergeCell ref="F281:F283"/>
    <mergeCell ref="F311:F313"/>
    <mergeCell ref="G3:G5"/>
    <mergeCell ref="G15:G17"/>
    <mergeCell ref="G24:G26"/>
    <mergeCell ref="G37:G39"/>
    <mergeCell ref="G50:G52"/>
    <mergeCell ref="G65:G67"/>
    <mergeCell ref="G80:G82"/>
    <mergeCell ref="G92:G94"/>
    <mergeCell ref="G110:G112"/>
    <mergeCell ref="G122:G124"/>
    <mergeCell ref="G143:G145"/>
    <mergeCell ref="G165:G167"/>
    <mergeCell ref="G178:G180"/>
    <mergeCell ref="G188:G190"/>
    <mergeCell ref="G204:G206"/>
    <mergeCell ref="G221:G223"/>
    <mergeCell ref="G234:G236"/>
    <mergeCell ref="G256:G258"/>
    <mergeCell ref="G281:G283"/>
    <mergeCell ref="G311:G313"/>
    <mergeCell ref="J4:J5"/>
    <mergeCell ref="J16:J17"/>
    <mergeCell ref="J25:J26"/>
    <mergeCell ref="J38:J39"/>
    <mergeCell ref="J51:J52"/>
    <mergeCell ref="J66:J67"/>
    <mergeCell ref="J81:J82"/>
    <mergeCell ref="J93:J94"/>
    <mergeCell ref="J111:J112"/>
    <mergeCell ref="J123:J124"/>
    <mergeCell ref="J144:J145"/>
    <mergeCell ref="J166:J167"/>
    <mergeCell ref="J179:J180"/>
    <mergeCell ref="J189:J190"/>
    <mergeCell ref="J205:J206"/>
    <mergeCell ref="J222:J223"/>
    <mergeCell ref="J235:J236"/>
    <mergeCell ref="J257:J258"/>
    <mergeCell ref="J282:J283"/>
    <mergeCell ref="J312:J313"/>
    <mergeCell ref="K4:K5"/>
    <mergeCell ref="K16:K17"/>
    <mergeCell ref="K25:K26"/>
    <mergeCell ref="K38:K39"/>
    <mergeCell ref="K51:K52"/>
    <mergeCell ref="K66:K67"/>
    <mergeCell ref="K81:K82"/>
    <mergeCell ref="K93:K94"/>
    <mergeCell ref="K111:K112"/>
    <mergeCell ref="K123:K124"/>
    <mergeCell ref="K144:K145"/>
    <mergeCell ref="K166:K167"/>
    <mergeCell ref="K179:K180"/>
    <mergeCell ref="K189:K190"/>
    <mergeCell ref="K205:K206"/>
    <mergeCell ref="K222:K223"/>
    <mergeCell ref="K235:K236"/>
    <mergeCell ref="K257:K258"/>
    <mergeCell ref="K282:K283"/>
    <mergeCell ref="K312:K313"/>
    <mergeCell ref="L4:L5"/>
    <mergeCell ref="L16:L17"/>
    <mergeCell ref="L25:L26"/>
    <mergeCell ref="L38:L39"/>
    <mergeCell ref="L51:L52"/>
    <mergeCell ref="L66:L67"/>
    <mergeCell ref="L81:L82"/>
    <mergeCell ref="L93:L94"/>
    <mergeCell ref="L111:L112"/>
    <mergeCell ref="L123:L124"/>
    <mergeCell ref="L144:L145"/>
    <mergeCell ref="L166:L167"/>
    <mergeCell ref="L179:L180"/>
    <mergeCell ref="L189:L190"/>
    <mergeCell ref="L205:L206"/>
    <mergeCell ref="L222:L223"/>
    <mergeCell ref="L235:L236"/>
    <mergeCell ref="L257:L258"/>
    <mergeCell ref="L282:L283"/>
    <mergeCell ref="L312:L313"/>
    <mergeCell ref="D3:E5"/>
    <mergeCell ref="H4:I5"/>
    <mergeCell ref="D15:E17"/>
    <mergeCell ref="D24:E26"/>
    <mergeCell ref="D37:E39"/>
    <mergeCell ref="D50:E52"/>
    <mergeCell ref="D65:E67"/>
    <mergeCell ref="D80:E82"/>
    <mergeCell ref="D92:E94"/>
    <mergeCell ref="D110:E112"/>
    <mergeCell ref="D122:E124"/>
    <mergeCell ref="D143:E145"/>
    <mergeCell ref="D165:E167"/>
    <mergeCell ref="D178:E180"/>
    <mergeCell ref="D188:E190"/>
    <mergeCell ref="D204:E206"/>
    <mergeCell ref="D221:E223"/>
    <mergeCell ref="D234:E236"/>
    <mergeCell ref="D256:E258"/>
    <mergeCell ref="D281:E283"/>
    <mergeCell ref="D311:E313"/>
    <mergeCell ref="H205:I206"/>
    <mergeCell ref="H16:I17"/>
    <mergeCell ref="H25:I26"/>
    <mergeCell ref="H38:I39"/>
    <mergeCell ref="H51:I52"/>
    <mergeCell ref="H66:I67"/>
    <mergeCell ref="H81:I82"/>
    <mergeCell ref="H93:I94"/>
    <mergeCell ref="H111:I112"/>
    <mergeCell ref="H123:I124"/>
    <mergeCell ref="H144:I145"/>
    <mergeCell ref="H166:I167"/>
    <mergeCell ref="H179:I180"/>
    <mergeCell ref="H189:I190"/>
    <mergeCell ref="H222:I223"/>
    <mergeCell ref="H235:I236"/>
    <mergeCell ref="H257:I258"/>
    <mergeCell ref="H282:I283"/>
    <mergeCell ref="H312:I313"/>
  </mergeCells>
  <printOptions horizontalCentered="1"/>
  <pageMargins left="0.116416666666667" right="0.116416666666667" top="0.59375" bottom="0" header="0.59375" footer="0"/>
  <pageSetup paperSize="9" orientation="portrait"/>
  <headerFooter/>
  <rowBreaks count="19" manualBreakCount="19">
    <brk id="12" max="16383" man="1"/>
    <brk id="21" max="16383" man="1"/>
    <brk id="34" max="16383" man="1"/>
    <brk id="47" max="16383" man="1"/>
    <brk id="62" max="16383" man="1"/>
    <brk id="77" max="16383" man="1"/>
    <brk id="89" max="16383" man="1"/>
    <brk id="107" max="16383" man="1"/>
    <brk id="119" max="16383" man="1"/>
    <brk id="140" max="16383" man="1"/>
    <brk id="162" max="16383" man="1"/>
    <brk id="175" max="16383" man="1"/>
    <brk id="185" max="16383" man="1"/>
    <brk id="201" max="16383" man="1"/>
    <brk id="218" max="16383" man="1"/>
    <brk id="231" max="16383" man="1"/>
    <brk id="253" max="16383" man="1"/>
    <brk id="278" max="16383" man="1"/>
    <brk id="3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招标控制价汇总表</vt:lpstr>
      <vt:lpstr>表-04 单位工程招标控制价汇总表【（2025年-2028</vt:lpstr>
      <vt:lpstr>表-08 分部分项工程和单价措施项目清单与计价表【（202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谭维思</cp:lastModifiedBy>
  <dcterms:created xsi:type="dcterms:W3CDTF">2025-07-30T15:17:00Z</dcterms:created>
  <dcterms:modified xsi:type="dcterms:W3CDTF">2025-07-30T09:29:50Z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9630A16012F54D7DBB1C6E2F19C5374F_13</vt:lpwstr>
  </property>
  <property fmtid="{D5CDD505-2E9C-101B-9397-08002B2CF9AE}" pid="3" name="KSOProductBuildVer">
    <vt:lpwstr>2052-11.8.6.11825</vt:lpwstr>
  </property>
</Properties>
</file>