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firstSheet="4" activeTab="4"/>
  </bookViews>
  <sheets>
    <sheet name="精装修工程招标计划铺排" sheetId="3" state="hidden" r:id="rId1"/>
    <sheet name="合同条款征求意见" sheetId="6" state="hidden" r:id="rId2"/>
    <sheet name="招标文件征求意见" sheetId="8" state="hidden" r:id="rId3"/>
    <sheet name="招标公告征求意见 " sheetId="9" state="hidden" r:id="rId4"/>
    <sheet name="设备材料品牌参考表" sheetId="4" r:id="rId5"/>
    <sheet name="WpsReserved_CellImgList" sheetId="10" state="very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58E6B0CA41EF4DD8B0FAA58B16063FC7" descr="upload_post_object_v2_1380785671"/>
        <xdr:cNvPicPr/>
      </xdr:nvPicPr>
      <xdr:blipFill>
        <a:blip r:embed="rId1"/>
        <a:stretch>
          <a:fillRect/>
        </a:stretch>
      </xdr:blipFill>
      <xdr:spPr>
        <a:xfrm>
          <a:off x="0" y="0"/>
          <a:ext cx="6637020" cy="4312920"/>
        </a:xfrm>
        <a:prstGeom prst="rect">
          <a:avLst/>
        </a:prstGeom>
      </xdr:spPr>
    </xdr:pic>
  </etc:cellImage>
  <etc:cellImage>
    <xdr:pic>
      <xdr:nvPicPr>
        <xdr:cNvPr id="3" name="ID_6D9B64709B474D97B8B4695C63419EBF" descr="upload_post_object_v2_739132217"/>
        <xdr:cNvPicPr/>
      </xdr:nvPicPr>
      <xdr:blipFill>
        <a:blip r:embed="rId2"/>
        <a:stretch>
          <a:fillRect/>
        </a:stretch>
      </xdr:blipFill>
      <xdr:spPr>
        <a:xfrm>
          <a:off x="0" y="0"/>
          <a:ext cx="7178040" cy="4960620"/>
        </a:xfrm>
        <a:prstGeom prst="rect">
          <a:avLst/>
        </a:prstGeom>
      </xdr:spPr>
    </xdr:pic>
  </etc:cellImage>
</etc:cellImages>
</file>

<file path=xl/sharedStrings.xml><?xml version="1.0" encoding="utf-8"?>
<sst xmlns="http://schemas.openxmlformats.org/spreadsheetml/2006/main" count="253" uniqueCount="182">
  <si>
    <t>633项目精装修招采（各条线）铺排专项计划</t>
  </si>
  <si>
    <t>序号</t>
  </si>
  <si>
    <t>内容名称</t>
  </si>
  <si>
    <t>主责部门</t>
  </si>
  <si>
    <t>配合部门</t>
  </si>
  <si>
    <t>开始时间</t>
  </si>
  <si>
    <t>结束时间</t>
  </si>
  <si>
    <t>备注</t>
  </si>
  <si>
    <t>精装修工程</t>
  </si>
  <si>
    <t>支撑开清单设计依据-图纸（含设备材料品牌等）</t>
  </si>
  <si>
    <t>技术管理中心</t>
  </si>
  <si>
    <r>
      <rPr>
        <sz val="11"/>
        <color rgb="FF000000"/>
        <rFont val="宋体"/>
        <charset val="134"/>
      </rPr>
      <t xml:space="preserve">1、设计条线分阶段提供资料给成本条线；
</t>
    </r>
    <r>
      <rPr>
        <sz val="11"/>
        <color rgb="FFFF0000"/>
        <rFont val="宋体"/>
        <charset val="134"/>
      </rPr>
      <t>2、5月17日已提供完整图纸</t>
    </r>
  </si>
  <si>
    <t>招标计划发布</t>
  </si>
  <si>
    <t>成本合约中心</t>
  </si>
  <si>
    <t>已挂网</t>
  </si>
  <si>
    <t>招标模拟清单以及预算编制</t>
  </si>
  <si>
    <t>技术管理、工程管理中心协助配合</t>
  </si>
  <si>
    <t>招标文件、公告、合同编审</t>
  </si>
  <si>
    <t>1、征求三大中心对合各条款的意见，同时确定材料设备品牌；
2、过程跟踪，清单及控制出来对应完善文件</t>
  </si>
  <si>
    <t>上会前资料准备及确认
（含标办审查时间）</t>
  </si>
  <si>
    <t>1、标办审查招标资料时间7天
2、上会资料：招标文件、招标公告、合同（含材料品牌清单）、招标图纸、工程量清单、招标控制价（咨询公司盖章版报告）</t>
  </si>
  <si>
    <t>招标请示上集团专题会</t>
  </si>
  <si>
    <t>挂网前准备</t>
  </si>
  <si>
    <t>各条线核对梳理文件</t>
  </si>
  <si>
    <t>内部流程，造价备案（联合招标建议备案）</t>
  </si>
  <si>
    <t>投标登记及发售招标文件</t>
  </si>
  <si>
    <t>20天</t>
  </si>
  <si>
    <t>回标、开标、评标</t>
  </si>
  <si>
    <t>2天</t>
  </si>
  <si>
    <t>中标结果公示</t>
  </si>
  <si>
    <t>评定分离：公示三个日历天，定标（10天内），定标公示1 天，跨周末</t>
  </si>
  <si>
    <t>评定结果内部流程</t>
  </si>
  <si>
    <t>需各条线签批</t>
  </si>
  <si>
    <t>招投标备案</t>
  </si>
  <si>
    <t>需要和标办沟通协调</t>
  </si>
  <si>
    <t>跨周末</t>
  </si>
  <si>
    <t>交易服务费缴纳，发布中标通知书</t>
  </si>
  <si>
    <t>最快2天工作日</t>
  </si>
  <si>
    <t>合同会签</t>
  </si>
  <si>
    <t>集团各部门协助配合</t>
  </si>
  <si>
    <t>最快2天时间</t>
  </si>
  <si>
    <t>合同签订</t>
  </si>
  <si>
    <t>合同条款征求意见</t>
  </si>
  <si>
    <t>页数</t>
  </si>
  <si>
    <t>原合同条款</t>
  </si>
  <si>
    <t>现建议调整</t>
  </si>
  <si>
    <t>经办人</t>
  </si>
  <si>
    <t>重要条款补充及讨论</t>
  </si>
  <si>
    <t>P4</t>
  </si>
  <si>
    <t>合同范围</t>
  </si>
  <si>
    <r>
      <rPr>
        <sz val="11"/>
        <color rgb="FF000000"/>
        <rFont val="宋体"/>
        <charset val="134"/>
      </rPr>
      <t>本工程分区精装图区域及普装图区域两部分：
（1）精装图区域范围</t>
    </r>
    <r>
      <rPr>
        <b/>
        <sz val="11"/>
        <color rgb="FFFF0000"/>
        <rFont val="宋体"/>
        <charset val="134"/>
      </rPr>
      <t>包括但不限于</t>
    </r>
    <r>
      <rPr>
        <sz val="11"/>
        <color rgb="FF000000"/>
        <rFont val="宋体"/>
        <charset val="134"/>
      </rPr>
      <t>：</t>
    </r>
    <r>
      <rPr>
        <b/>
        <sz val="11"/>
        <color rgb="FFFF0000"/>
        <rFont val="宋体"/>
        <charset val="134"/>
      </rPr>
      <t>大堂</t>
    </r>
    <r>
      <rPr>
        <sz val="11"/>
        <color rgb="FF000000"/>
        <rFont val="宋体"/>
        <charset val="134"/>
      </rPr>
      <t>、门厅、电梯厅、电梯厅走道、卫生间、清洁间、</t>
    </r>
    <r>
      <rPr>
        <b/>
        <sz val="11"/>
        <color rgb="FFFF0000"/>
        <rFont val="宋体"/>
        <charset val="134"/>
      </rPr>
      <t>电梯轿厢（增加详细描述）</t>
    </r>
    <r>
      <rPr>
        <sz val="11"/>
        <color rgb="FF000000"/>
        <rFont val="宋体"/>
        <charset val="134"/>
      </rPr>
      <t>等，</t>
    </r>
    <r>
      <rPr>
        <b/>
        <sz val="11"/>
        <color rgb="FFFF0000"/>
        <rFont val="宋体"/>
        <charset val="134"/>
      </rPr>
      <t>具体以确认的精装修图为准</t>
    </r>
    <r>
      <rPr>
        <sz val="11"/>
        <color rgb="FF000000"/>
        <rFont val="宋体"/>
        <charset val="134"/>
      </rPr>
      <t xml:space="preserve">；
</t>
    </r>
    <r>
      <rPr>
        <strike/>
        <sz val="11"/>
        <color rgb="FF000000"/>
        <rFont val="宋体"/>
        <charset val="134"/>
      </rPr>
      <t>（2）普装图区域包括</t>
    </r>
    <r>
      <rPr>
        <b/>
        <strike/>
        <sz val="11"/>
        <color rgb="FFFF0000"/>
        <rFont val="宋体"/>
        <charset val="134"/>
      </rPr>
      <t>但不限于</t>
    </r>
    <r>
      <rPr>
        <strike/>
        <sz val="11"/>
        <color rgb="FF000000"/>
        <rFont val="宋体"/>
        <charset val="134"/>
      </rPr>
      <t>：除精装图区域范围外的室内外公区（其中楼梯间照明属于总承包施工范围）、室外走道、休息平台、卫生间、清洁间、屋面等，</t>
    </r>
    <r>
      <rPr>
        <b/>
        <strike/>
        <sz val="11"/>
        <color rgb="FFFF0000"/>
        <rFont val="宋体"/>
        <charset val="134"/>
      </rPr>
      <t>具体以确认的精装修图为准</t>
    </r>
    <r>
      <rPr>
        <strike/>
        <sz val="11"/>
        <color rgb="FF000000"/>
        <rFont val="宋体"/>
        <charset val="134"/>
      </rPr>
      <t>。</t>
    </r>
  </si>
  <si>
    <t>本工程承包范围包括但不限于：大堂、门厅、电梯厅、电梯厅走道、卫生间、清洁间、电梯轿厢等，具体以确认的精装修图为准；</t>
  </si>
  <si>
    <t>胡久飞</t>
  </si>
  <si>
    <t>同意</t>
  </si>
  <si>
    <t>P5</t>
  </si>
  <si>
    <t>合同工期</t>
  </si>
  <si>
    <r>
      <rPr>
        <sz val="11"/>
        <color rgb="FF000000"/>
        <rFont val="宋体"/>
        <charset val="134"/>
      </rPr>
      <t xml:space="preserve">本项目合同总工期为   日历天，暂定开工日期：2025年    月    日（以中标通知书载明时间为准），暂定完工日期：2025年   月   日；
暂定项目竣工验收日期：2025年  月    日，在合同专用条款内另外约定关键节点工期。
</t>
    </r>
    <r>
      <rPr>
        <b/>
        <sz val="11"/>
        <color rgb="FFFF0000"/>
        <rFont val="宋体"/>
        <charset val="134"/>
      </rPr>
      <t>实际开工日期以发包方和监理工程师发出的开工令为准。如暂定开工日期与开工通知书日期有出入，竣工日在总工期不变情况下顺延或提前。</t>
    </r>
  </si>
  <si>
    <t>总工期120日历天，暂定开工日期：2025年  8  月  1  日，暂定完工日期：2025年 12  月 1 日；
在合同专用条款内另外约定关键节点工期。
实际开工日期以发包方和监理工程师发出的开工令为准。如暂定开工日期与开工通知书日期有出入，竣工日在总工期不变情况下顺延或提前。</t>
  </si>
  <si>
    <t>P9</t>
  </si>
  <si>
    <t>人员信息</t>
  </si>
  <si>
    <t>4  发包方项目负责人：
4.1发包方指派      为本工程的发包方项目负责人。
4.2项目邮箱：      。</t>
  </si>
  <si>
    <r>
      <rPr>
        <sz val="11"/>
        <color rgb="FF000000"/>
        <rFont val="宋体"/>
        <charset val="134"/>
      </rPr>
      <t>4  发包方项目负责人：胡久飞
4.1发包方指派 胡久飞 为本工程的发包方项目负责人。
4.2项目邮箱：</t>
    </r>
    <r>
      <rPr>
        <b/>
        <sz val="11"/>
        <color rgb="FFFF0000"/>
        <rFont val="宋体"/>
        <charset val="134"/>
      </rPr>
      <t>kjygszjb@163.com</t>
    </r>
    <r>
      <rPr>
        <sz val="11"/>
        <color rgb="FF000000"/>
        <rFont val="宋体"/>
        <charset val="134"/>
      </rPr>
      <t>。</t>
    </r>
  </si>
  <si>
    <t>P11</t>
  </si>
  <si>
    <t>关键节点工期</t>
  </si>
  <si>
    <t>三、工期
9.1分包方应按总工期和以下关键节点工期编制工程进度计划，确保工程关键节点在约定的完成时间之前完成。
关键节点 完成时间
施工图深化设计完成 
实体样板（或工艺样板）完成，需包含但不限于门厅，电梯厅，卫生间，公共走道楼梯，水电样板等5个样板段，具体要求以甲方后期确认为准。 
水电施工完成 
墙面，吊顶龙骨施工完成 
墙面，地面，吊顶施工完成 
部品，标识安装完成 
验收整改，保洁完成 
样板的确认形式：
（1）材料小样包括但不限于清水砼墙面饰面板，穿孔铝板，铝单板，水磨石地面，铝合金垂片吊顶，铝合金格栅，金属网，灯具，洁具，卫生间台面，开关插座面板，卫浴五金，小五金，胶合板，石膏板，不锈钢等，送样工作须与施工图深化设计工作同步分两轮进行，并于7月20日经甲方确认通过。
（2）实体样板（或工艺样板）区域须在施工图深化设计阶段确定，实体样板段要求体现本项目所有的工艺做法，材料品质，细部构造等，实体样板段未经甲方验收确认前严禁进行大面施工。
9.2双方约定的承包范围内精装修工程于2025年   月   日 之前全部竣工、取得政府相关书面许可或证书并移交发包方。</t>
  </si>
  <si>
    <t xml:space="preserve">三、工期
9.1分包方应按总工期和以下关键节点工期编制工程进度计划，确保工程关键节点在约定的完成时间之前完成。
关键节点 完成时间
1.施工图深化设计：自开工令发出后7天内提交装修深化图及针对施工版装修图的提疑文件，以与业主共同推进装修图纸设计交底及答疑工作；自开工令发出后20天内完成装修深化图纸确认。
2.实体样板（或工艺样板）完成，需包含但不限于门厅，电梯厅，卫生间，公共走道楼梯，水电样板等5个样板段，具体要求以甲方后期确认为准，自开工令发出后30天内施工完成。 
3.水电施工完成：2025年9月10日
  墙面，吊顶龙骨施工完成：2025年9月30日
  墙面，地面，吊顶施工完成 ：2025年10月30日
  部品，标识安装完成 ：2025年11月20日
  验收整改，保洁完成 ：2025年12月1日
</t>
  </si>
  <si>
    <t>P12</t>
  </si>
  <si>
    <t>工程质量等级</t>
  </si>
  <si>
    <r>
      <rPr>
        <sz val="11"/>
        <color rgb="FF000000"/>
        <rFont val="宋体"/>
        <charset val="134"/>
      </rPr>
      <t>10.1本工程要求的</t>
    </r>
    <r>
      <rPr>
        <b/>
        <sz val="11"/>
        <color rgb="FFFF0000"/>
        <rFont val="宋体"/>
        <charset val="134"/>
      </rPr>
      <t>质量等级为</t>
    </r>
    <r>
      <rPr>
        <sz val="11"/>
        <color rgb="FF000000"/>
        <rFont val="宋体"/>
        <charset val="134"/>
      </rPr>
      <t>：合格工程，并配合获得广东省建设工程金匠奖。</t>
    </r>
  </si>
  <si>
    <t>本工程要求的质量等级为：合格工程</t>
  </si>
  <si>
    <t>吴长泉</t>
  </si>
  <si>
    <t>P13-14</t>
  </si>
  <si>
    <t>签证的计价及结算方式</t>
  </si>
  <si>
    <r>
      <rPr>
        <sz val="11"/>
        <color rgb="FF000000"/>
        <rFont val="宋体"/>
        <charset val="134"/>
      </rPr>
      <t>d.如出现新增主要材料时，其价格调整首先执行施工当期季度《广州地区建设工程常用材料综合价格》，如综合价格没有适用的，则由发包方、承包人及发包方咨询单位共同</t>
    </r>
    <r>
      <rPr>
        <b/>
        <sz val="11"/>
        <color rgb="FFFF0000"/>
        <rFont val="宋体"/>
        <charset val="134"/>
      </rPr>
      <t>市场询价三家或以上的价格进行比较，以平均值价格作为计算依据</t>
    </r>
    <r>
      <rPr>
        <sz val="11"/>
        <color rgb="FF000000"/>
        <rFont val="宋体"/>
        <charset val="134"/>
      </rPr>
      <t>（招标文件有要求品牌的按招标文件执行，若无则不低于招标文件要求的品牌档次）。
e．在a.b.c不适用情况下，又无定额子目的，双方协商解决，协商不成的按广州市造价站仲裁的结果作为结算依据。</t>
    </r>
  </si>
  <si>
    <t>询价三家，取最低值</t>
  </si>
  <si>
    <t>P14-15</t>
  </si>
  <si>
    <t>付款方式</t>
  </si>
  <si>
    <r>
      <rPr>
        <sz val="11"/>
        <color rgb="FF000000"/>
        <rFont val="宋体"/>
        <charset val="134"/>
      </rPr>
      <t>12.1工程款支付：
12.1.1分包人在本合同签订后30天内，按合同要求向发包人提交履约保函(保函金额为合同含税总价的10%）后可申请支付合同价(不含暂估价及暂列金)的</t>
    </r>
    <r>
      <rPr>
        <b/>
        <sz val="11"/>
        <color rgb="FFFF0000"/>
        <rFont val="宋体"/>
        <charset val="134"/>
      </rPr>
      <t>10%为工程预付款</t>
    </r>
    <r>
      <rPr>
        <sz val="11"/>
        <color rgb="FF000000"/>
        <rFont val="宋体"/>
        <charset val="134"/>
      </rPr>
      <t>。
预付款扣回的时间和比例为：
已完工作量与承包合同价之比 扣回预付款的比例 累计扣回比例
10%≤a＜20% 50% 50%
20%≤a＜30% 50% 100%
12.1.2合同签订后按经审核</t>
    </r>
    <r>
      <rPr>
        <b/>
        <sz val="11"/>
        <color rgb="FFFF0000"/>
        <rFont val="宋体"/>
        <charset val="134"/>
      </rPr>
      <t>每个月完成工程量价款的80%支付</t>
    </r>
    <r>
      <rPr>
        <sz val="11"/>
        <color rgb="FF000000"/>
        <rFont val="宋体"/>
        <charset val="134"/>
      </rPr>
      <t>；
12.1.3工程</t>
    </r>
    <r>
      <rPr>
        <b/>
        <sz val="11"/>
        <color rgb="FFFF0000"/>
        <rFont val="宋体"/>
        <charset val="134"/>
      </rPr>
      <t>竣工备案后支付</t>
    </r>
    <r>
      <rPr>
        <sz val="11"/>
        <color rgb="FF000000"/>
        <rFont val="宋体"/>
        <charset val="134"/>
      </rPr>
      <t>至经审核累计实际完成工程量价款的</t>
    </r>
    <r>
      <rPr>
        <b/>
        <sz val="11"/>
        <color rgb="FFFF0000"/>
        <rFont val="宋体"/>
        <charset val="134"/>
      </rPr>
      <t xml:space="preserve">83%；
</t>
    </r>
    <r>
      <rPr>
        <sz val="11"/>
        <color rgb="FF000000"/>
        <rFont val="宋体"/>
        <charset val="134"/>
      </rPr>
      <t>12.1.4承包方完成竣工验收备案且工程竣工结算完成并移交物业后14个工作日内，承包方支付到本工程结算价的97%，剩余合同价款的3%作为质保金。</t>
    </r>
  </si>
  <si>
    <t>另册</t>
  </si>
  <si>
    <t>设备材料品牌</t>
  </si>
  <si>
    <t>设备材料品牌推荐一览表</t>
  </si>
  <si>
    <t>详见《设备材料品牌推荐表》</t>
  </si>
  <si>
    <t>项目条线</t>
  </si>
  <si>
    <t>成本合约条线</t>
  </si>
  <si>
    <t>工程承包范围</t>
  </si>
  <si>
    <r>
      <rPr>
        <sz val="11"/>
        <color rgb="FF000000"/>
        <rFont val="宋体"/>
        <charset val="134"/>
      </rPr>
      <t>本工程分区精装图区域及普装图区域两部分：
（1）精装图区域范围包括：门厅、电梯厅、电梯厅走道、</t>
    </r>
    <r>
      <rPr>
        <sz val="11"/>
        <color rgb="FFFF0000"/>
        <rFont val="宋体"/>
        <charset val="134"/>
      </rPr>
      <t>卫生间、清洁间</t>
    </r>
    <r>
      <rPr>
        <sz val="11"/>
        <color rgb="FF000000"/>
        <rFont val="宋体"/>
        <charset val="134"/>
      </rPr>
      <t>、电梯轿厢等，未列明范围详见精装修招标图；
（2）普装图区域包括：除精装图区域范围外的室内外公区（其中楼梯间照明属于总承包施工范围）、室外走道、休息平台、卫生间、清洁间、屋面等，未列明范围详见建筑招标图。</t>
    </r>
  </si>
  <si>
    <t>删去</t>
  </si>
  <si>
    <t>燕芳</t>
  </si>
  <si>
    <t>建议删去，容易与室内卫生间清洁间混淆</t>
  </si>
  <si>
    <r>
      <rPr>
        <sz val="11"/>
        <color rgb="FF000000"/>
        <rFont val="宋体"/>
        <charset val="134"/>
      </rPr>
      <t>所有楼层室内及公共区域已完工部分（包括但不限于铝合金门窗、玻璃、栏杆、天花、地面和墙身等）的成品保护，材料运输通道及电梯轿厢的成品保护；以及负责出现施工成品破坏后的材料后补和饰面、天花的修补及复原施工；整个施工过程中产生的垃圾清理运输至现场指定地点并外运至正规的消纳场所；</t>
    </r>
    <r>
      <rPr>
        <sz val="11"/>
        <color rgb="FFFF0000"/>
        <rFont val="宋体"/>
        <charset val="134"/>
      </rPr>
      <t>施工完成后的开荒保洁工作；</t>
    </r>
    <r>
      <rPr>
        <sz val="11"/>
        <color rgb="FF000000"/>
        <rFont val="宋体"/>
        <charset val="134"/>
      </rPr>
      <t>负责施工过程中及清洁过程中的排水清理工作；</t>
    </r>
  </si>
  <si>
    <t>开荒保洁工程在主体总承包已考虑并有相关的单价</t>
  </si>
  <si>
    <t>保留</t>
  </si>
  <si>
    <t>P5-6</t>
  </si>
  <si>
    <t>合同价款</t>
  </si>
  <si>
    <t>报价为含税综合单价包干，工程量按实结算。应包括但不限于完成本工程内容及接受合同文件所有条款所需的深化设计费、验收费用及政府部门相关各项收费、涉及本工程的知识产权费、各系统设备的采购、运输/保险、安装/调试、培训、人工、材料（包括主材、辅助材料、周转性材料）、机械、管理费、水电费、装卸、储运、包装、保险费、养护、收口费用、运输费、各类措施费、超高增加费、垂直运输费、文明施工、本工程范围内材料送检费、检验检测费、材料送检费、与其它工种的配合费用、利润、税金及不可预见费、各种应由承包商缴纳的规费、其它费等的所有费用、包缴纳首次委托维护费、其他一切费等费用。分包方应充分考虑各种风险后作出报价。本工程的施工措施项目发生的全部费用在本合同中是一项固定的费用，无论因工程变更或其它原因是否变化，该费用不进行调整。（含环境保护费、文明施工费、安全施工措施费、技术措施费、夜间施工费、冬雨季施工费、运输机械使用费、扬尘控制费、临时设施费、扰民费、二次搬运费（包含甲供设备材料的卸车搬运）、机械进出场及安拆费、已完工程保护费、保险等费用）、垂直运输费、各种试验检验费、系统调试费、联合调试配合费、规费、赶工费、风险费、市场价格波动引起的各项差价、发生意外后的修补、恢复费用、专项设计、竣工图费用、企业管理费、利润、税金、建筑行业劳动保险统筹基金、农民工保证金政府各项收费、各种手续报批费等一切费用。</t>
  </si>
  <si>
    <r>
      <rPr>
        <sz val="11"/>
        <color rgb="FF000000"/>
        <rFont val="宋体"/>
        <charset val="134"/>
        <scheme val="minor"/>
      </rPr>
      <t>报价为含税综合单价包干，工程量按实结算。</t>
    </r>
    <r>
      <rPr>
        <b/>
        <sz val="11"/>
        <color rgb="FFFF0000"/>
        <rFont val="宋体"/>
        <charset val="134"/>
        <scheme val="minor"/>
      </rPr>
      <t>措施费单价项目（如有模板工程）工程量据实计量；措施费总价项目【不含模板工程（如有）】合价包干，其他项目费【预算包干费等】合价包干。</t>
    </r>
    <r>
      <rPr>
        <sz val="11"/>
        <color rgb="FF000000"/>
        <rFont val="宋体"/>
        <charset val="134"/>
        <scheme val="minor"/>
      </rPr>
      <t>应包括但不限于完成本工程内容及接受合同文件所有条款所需的深化设计费、验收费用及政府部门相关各项收费、涉及本工程的知识产权费、各系统设备的采购、运输/保险、安装/调试、培训、人工、材料（包括主材、辅助材料、周转性材料）、机械、管理费、水电费、装卸、储运、包装、</t>
    </r>
    <r>
      <rPr>
        <b/>
        <sz val="11"/>
        <color rgb="FFFF0000"/>
        <rFont val="宋体"/>
        <charset val="134"/>
        <scheme val="minor"/>
      </rPr>
      <t>材料保险费</t>
    </r>
    <r>
      <rPr>
        <b/>
        <sz val="11"/>
        <color rgb="FF000000"/>
        <rFont val="宋体"/>
        <charset val="134"/>
        <scheme val="minor"/>
      </rPr>
      <t>、</t>
    </r>
    <r>
      <rPr>
        <sz val="11"/>
        <color rgb="FF000000"/>
        <rFont val="宋体"/>
        <charset val="134"/>
        <scheme val="minor"/>
      </rPr>
      <t>养护、收口费用、运输费、各类措施费、超高增加费、文明施工、</t>
    </r>
    <r>
      <rPr>
        <b/>
        <sz val="11"/>
        <color rgb="FFFF0000"/>
        <rFont val="宋体"/>
        <charset val="134"/>
        <scheme val="minor"/>
      </rPr>
      <t>本工程范围内检验检测费、材料送检费、与其它工种的配合费用</t>
    </r>
    <r>
      <rPr>
        <sz val="11"/>
        <color rgb="FF000000"/>
        <rFont val="宋体"/>
        <charset val="134"/>
        <scheme val="minor"/>
      </rPr>
      <t>、利润、税金及不可预见费、各种应由承包商缴纳的规费、其它费等的所有费用、包缴纳首次委托维护费、其他一切费等费用。分包方应充分考虑各种风险后作出报价。本工程的施工措施项目发生的全部费用在本合同中是一项固定的费用，无论因工程变更或其它原因是否变化，该费用不进行调整。（含环境保护费、文明施工费、安全施工措施费、技术措施费、夜间施工费、冬雨季施工费、运输机械使用费、扬尘控制费、临时设施费、扰民费、二次搬运费（包含甲供设备材料的卸车搬运）、机械进出场及安拆费、已完工程保护费、保险等费用）、各种试验检验费、系统调试费、联合调试配合费、规费、赶工费、风险费、市场价格波动引起的各项差价、发生意外后的修补、恢复费用、专项设计、竣工图费用、企业管理费、利润、税金、建筑行业劳动保险统筹基金、农民工保证金政府各项收费、各种手续报批费等一切费用。</t>
    </r>
  </si>
  <si>
    <t>垂直运输费在主体总包已考虑相关费用，分包不考虑垂直运输费用</t>
  </si>
  <si>
    <t>P7 P12</t>
  </si>
  <si>
    <t>涉及建筑三星标准</t>
  </si>
  <si>
    <t>调整为：建筑二星标准</t>
  </si>
  <si>
    <t>P12/75/92</t>
  </si>
  <si>
    <t>P12：并配合获得广东省建设工程金匠奖 
P75：金匠奖
P92：广东省建设工程金匠奖创优及</t>
  </si>
  <si>
    <t>新增清单项</t>
  </si>
  <si>
    <t>11.9施工过程中经发包方盖章书面同意的设计修改和现场签证（由于分包方深化设计缺陷造成的除外），发包方或者监理工程师依据本合同条件发布的任何变更指令,分包人应遵照执行，不得以任何理由拒绝，按以下方式计价及结算：
a.如果工程量清单预算书中有相应项目的，按相应项目的包干单价计算；
b.如果工程量清单预算书中只有类似项目，参考类似项目调整包干单价；
按类似项目的包干单价对应子目、消耗量、单价等进行调整换算，原管理费、利润水平不变。如中标的投标文件工程量清单中类似项目的包干单价有两个以上，优先选用包干单价最低为准；需换算的，则按消耗量最少、管理费和利润取费最低的项目包干单价进行换算。
主要材料规格型号变更时，计算主材价差，即新增项目包干单价=合同类似项目包干单价+主材价差*包干单价中的主材消耗量。其中，主材价差=实际使用的主材价格－合同类似项目包干单价的主材价格，变更后的主要材料与设备价格按合同条款11.9--d点计价。
c.在a.b不适用情况下，依据变更资料，执行《工程量清单计价规范（GB50500-2013）》，2018年广东省颁布的建筑与装饰、安装等工程综合定额及下列原则提出变更洽商工程单价报业主审批。其组价原则为：
人工、材料、机械台班单价采用合同中的价格（合同工程量清单中相同的人工、材料设备、机械台班出现不同价格时，取其低者）；投标书中没有的材料、设备按合同条款d点原则确认的价格计价；投标书中没有的机械台班价格施工当期广州地区建设工程常用材料综合价格；
辅助材料费及其它机械费按2018年各专业工程综合定额基价计算；
计价费率沿用投标文件中相关工程的最低费率，若投标文件中无相关工程的费率可参考，则按与上述定额配套的计价方法中规定费率下限值计费。
结算价：按上述c原则计算出的分部分项工程的包干单价再整体下浮10%（经三方市场询价定价的主要材料设备除外，不参与下浮）。
d.如出现新增主要材料时，其价格调整首先执行施工当期季度《广州地区建设工程常用材料综合价格》，如综合价格没有适用的，则由发包方、承包人及发包方咨询单位共同市场询价三家或以上的价格进行比较，以平均值价格作为计算依据（招标文件有要求品牌的按招标文件执行，若无则不低于招标文件要求的品牌档次）。
e．在a.b.c不适用情况下，又无定额子目的，双方协商解决，协商不成的按广州市造价站仲裁的结果作为结算依据。</t>
  </si>
  <si>
    <r>
      <rPr>
        <sz val="11"/>
        <color rgb="FF000000"/>
        <rFont val="宋体"/>
        <charset val="134"/>
      </rPr>
      <t>11.9施工过程中经发包方盖章书面同意的设计变更（不含图纸数量调整）和现场签证（由于分包方深化设计</t>
    </r>
    <r>
      <rPr>
        <b/>
        <strike/>
        <sz val="11"/>
        <color rgb="FFFF0000"/>
        <rFont val="宋体"/>
        <charset val="134"/>
      </rPr>
      <t>缺陷</t>
    </r>
    <r>
      <rPr>
        <b/>
        <sz val="11"/>
        <color rgb="FFFF0000"/>
        <rFont val="宋体"/>
        <charset val="134"/>
      </rPr>
      <t>原因</t>
    </r>
    <r>
      <rPr>
        <sz val="11"/>
        <color rgb="FF000000"/>
        <rFont val="宋体"/>
        <charset val="134"/>
      </rPr>
      <t>造成的除外），工程量清单缺（漏）项（总价包干项目除外）、项目特征描述不符（总价包干项目除外及合同范围外的新增工程，发包方或者监理工程师依据本合同条件发布的任何变更指令,分包人应遵照执行，不得以任何理由拒绝，按以下方式计价及结算：
a.如果工程量清单</t>
    </r>
    <r>
      <rPr>
        <strike/>
        <sz val="11"/>
        <color rgb="FFFF0000"/>
        <rFont val="宋体"/>
        <charset val="134"/>
      </rPr>
      <t>预算书</t>
    </r>
    <r>
      <rPr>
        <sz val="11"/>
        <color rgb="FF000000"/>
        <rFont val="宋体"/>
        <charset val="134"/>
      </rPr>
      <t>中有相应项目的，按相应项目的</t>
    </r>
    <r>
      <rPr>
        <b/>
        <sz val="11"/>
        <color rgb="FFFF0000"/>
        <rFont val="宋体"/>
        <charset val="134"/>
      </rPr>
      <t>综合</t>
    </r>
    <r>
      <rPr>
        <strike/>
        <sz val="11"/>
        <color rgb="FF000000"/>
        <rFont val="宋体"/>
        <charset val="134"/>
      </rPr>
      <t>包干</t>
    </r>
    <r>
      <rPr>
        <sz val="11"/>
        <color rgb="FF000000"/>
        <rFont val="宋体"/>
        <charset val="134"/>
      </rPr>
      <t>单价计算；
b.如果工程量清单</t>
    </r>
    <r>
      <rPr>
        <strike/>
        <sz val="11"/>
        <color rgb="FFFF0000"/>
        <rFont val="宋体"/>
        <charset val="134"/>
      </rPr>
      <t>预算书</t>
    </r>
    <r>
      <rPr>
        <sz val="11"/>
        <color rgb="FF000000"/>
        <rFont val="宋体"/>
        <charset val="134"/>
      </rPr>
      <t>中只有类似项目，用清单内的单价换算。换算方法：①只是主要材料发生变更时，主要材料的确价方式按清单外变更项目计价方式中主材价格确定方式及优先次序进行确价，且只调整该材料价差，其它单价组成部分均不予调整。②工程量清单报价表中已有类似项目的综合单价，只是个别工作内容增加或调整的，按原单价分析表套取新工作内容，只在类似综合单价基础上调整该新工作内容价差，原管理费、利润保持不变。
c.若工程量清单中没有类似和适用的价格，采用固定计价程序和固定的有关费率。具体计价程序和费率按清单外计价方式计算，具体方式如下：
序号 名称 计费办法 备注
1  人工费   人工费按新增或变更工程实际发生当月广州市建设工程造价管理站颁布的相应工程类别的人工调整系数调整。
2  材料费  材料数量按实际消耗量（含排版损耗等）；材料价格按备注的材料价格确定方式计算。
3  机械费  机具台班含量按“广东省2018定额”；单价按定额中的人工和燃料动力费按当月广州市建设工程造价管理站颁布的人工调整系数和建设工程常用材料综合价格换算；定额中没有列项的机具，由 承包人根据工程实际测定，报发包人审定。
4  管理费  按相应定额计算 
5  利润    按相应定额计算 
6  下浮 （1+～5）×（－5%） 综合单价下浮5%
7 综合单价 （1+……+6） 
备注：1.上表中的“定额”是指《广东省房屋建筑与装饰工程综合定额（2018）》、《广东省通用安装工程综合定额（2018）》、《广东省市政工程综合定额（2018）》及施工期间施行的广东其它专业定额；2.材料价格按下述变更工程和新增工程材料价格确定方式确定。3.材料价格确定方式及优先次序：
（1）①合同中有适用的价格按已有价格计入。②合同中没有适用材料、有相同类型但规格（或型号、标号等）不同的材料，参照合同已有最接近规格（或型号、标号等）材料的价格（若为约定可调价的材料应按招标文件相关条款确定材料价格），采用插值法换算新增主材价格。
（2）报价文件中没有适用或类似的材料，而变更或新增工程发生该月由广州市建设工程造价管理站发布的《广州建设工程造价信息》（税前价格，若该项材料综合价格存在区间价时，则取区间价的中间价）税前综合价有适用或类似的材料。
（3）报价文件中没有适用或类似的材料，且同期《 广州建设工程造价信息》（税前价格，若该项材料综合价格存在区间价时，则取区间价的中间价）税前综合价也没有适用或类似的材料，则由发包方、承包人及发包方咨询单位共同市场询价三家或以上的价格进行比较，以最低价价格作为计算依据（招标文件有要求品牌的按招标文件执行，若无则不低于招标文件要求的品牌档次）。
（4）所有的新增、变更项目主材均要由发包人定板后确定价格。
（5）若政府主管部门对“ 广州地区建设工程常用材料税前综合价格”政策进行调整，根据调整后的“ 广州地区建设工程常用材料税前综合价格”的政策按上述原则执行。</t>
    </r>
  </si>
  <si>
    <t>参考总承包合同</t>
  </si>
  <si>
    <t>总承包配合费</t>
  </si>
  <si>
    <r>
      <rPr>
        <sz val="11"/>
        <color rgb="FF000000"/>
        <rFont val="宋体"/>
        <charset val="134"/>
      </rPr>
      <t>总承包配合费包括但不限于：承包人为分包人提供红线内生产、生活用设施搭建场地费；提供红线内现有运输道路和通道使用费；提供红线内施工用水、用电的接驳点的费用；提供红线内现有公共临时设施使用费；</t>
    </r>
    <r>
      <rPr>
        <sz val="11"/>
        <color rgb="FFFF0000"/>
        <rFont val="宋体"/>
        <charset val="134"/>
      </rPr>
      <t>提供现有垂直运输设施使用费；提供现有外排栅、外脚手架使用费。</t>
    </r>
  </si>
  <si>
    <r>
      <rPr>
        <sz val="11"/>
        <color rgb="FF000000"/>
        <rFont val="宋体"/>
        <charset val="134"/>
      </rPr>
      <t>总承包配合费包括但不限于：承包人为分包人提供红线内生产、生活用设施搭建场地费；提供红线内现有运输道路和通道使用费；提供红线内施工用水、用电的接驳点的费用；提供红线内现有公共临时设施使用费；提供现有垂直运输装置和机械，塔吊；提</t>
    </r>
    <r>
      <rPr>
        <sz val="11"/>
        <color rgb="FFFF0000"/>
        <rFont val="宋体"/>
        <charset val="134"/>
      </rPr>
      <t>供施工脚手架、排栅和现成的爬梯等设施使用，并保证上述设施使用过程的安全。具体内容详见《琶洲南区AH090633地块项目
施工总承包合同》附件三。</t>
    </r>
  </si>
  <si>
    <t>P18</t>
  </si>
  <si>
    <t>工程竣工结算</t>
  </si>
  <si>
    <r>
      <rPr>
        <sz val="11"/>
        <color rgb="FF000000"/>
        <rFont val="宋体"/>
        <charset val="134"/>
      </rPr>
      <t>17.1 </t>
    </r>
    <r>
      <rPr>
        <sz val="11"/>
        <color rgb="FFFF0000"/>
        <rFont val="宋体"/>
        <charset val="134"/>
      </rPr>
      <t>分包方应在工程竣工验收合格后14个日历天内提出竣工结算，</t>
    </r>
    <r>
      <rPr>
        <sz val="11"/>
        <color rgb="FF000000"/>
        <rFont val="宋体"/>
        <charset val="134"/>
      </rPr>
      <t>向承包方递交竣工结算报告及完整的结算资料，竣工图、设计修改通知单、现场签证、会议纪要、施工组织设计、工程联系单、材料定价函、工程结算书等需与发包方存档的原件核对无误后，方可作为结算资料（因发包方原因造成没存档的除外），结算资料必须一次性提交齐全，不能另补。所有的结算资料必须是原件，复印件不予结算。所有的结算资料必须按《广州市城市建设档案管理办法》的规定进行整理，装订成册，</t>
    </r>
    <r>
      <rPr>
        <sz val="11"/>
        <color rgb="FFFF0000"/>
        <rFont val="宋体"/>
        <charset val="134"/>
      </rPr>
      <t>逾期发包方有权按审核造价0.5‰/天作为违约金在结算款中扣除。</t>
    </r>
  </si>
  <si>
    <r>
      <rPr>
        <sz val="11"/>
        <color rgb="FF000000"/>
        <rFont val="宋体"/>
        <charset val="134"/>
      </rPr>
      <t>17.1 分包方应在工程竣工验收合格后</t>
    </r>
    <r>
      <rPr>
        <strike/>
        <sz val="11"/>
        <color rgb="FF000000"/>
        <rFont val="宋体"/>
        <charset val="134"/>
      </rPr>
      <t>14</t>
    </r>
    <r>
      <rPr>
        <b/>
        <sz val="11"/>
        <color rgb="FFFF0000"/>
        <rFont val="宋体"/>
        <charset val="134"/>
      </rPr>
      <t>60</t>
    </r>
    <r>
      <rPr>
        <sz val="11"/>
        <color rgb="FF000000"/>
        <rFont val="宋体"/>
        <charset val="134"/>
      </rPr>
      <t>个日历天内提出竣工结算，</t>
    </r>
    <r>
      <rPr>
        <sz val="11"/>
        <color rgb="FFFF0000"/>
        <rFont val="宋体"/>
        <charset val="134"/>
      </rPr>
      <t>如报送期限届满后仍未提交，向分包人发函催告，在催告函发出之日起10天内分包人仍未报送结算文件的，逾期发包方有权按审核造价0.5‰/天作为违约金在结算款中扣除。</t>
    </r>
    <r>
      <rPr>
        <sz val="11"/>
        <color rgb="FF000000"/>
        <rFont val="宋体"/>
        <charset val="134"/>
      </rPr>
      <t>应向承包方递交竣工结算报告及完整的结算资料，竣工图、设计修改通知单、现场签证、会议纪要、施工组织设计、工程联系单、材料定价函、工程结算书等需与发包方存档的原件核对无误后，方可作为结算资料（因发包方原因造成没存档的除外），结算资料必须一次性提交齐全，不能另补。所有的结算资料必须是原件，复印件不予结算。所有的结算资料必须按《广州市城市建设档案管理办法》的规定进行整理，装订成册。</t>
    </r>
  </si>
  <si>
    <t>技术条线</t>
  </si>
  <si>
    <t>招标文件征求意见</t>
  </si>
  <si>
    <t>P2</t>
  </si>
  <si>
    <t>设计单位：广东省建筑设计研究院有限公司</t>
  </si>
  <si>
    <t>广东省建筑设计研究院集团股份有限公司</t>
  </si>
  <si>
    <t>刘康</t>
  </si>
  <si>
    <t>省院调整公司名称</t>
  </si>
  <si>
    <t>P44</t>
  </si>
  <si>
    <t>若通有效性审查的投标人大于等于 3 名且少于等于7 名，则全部为合格的中标候选人，</t>
  </si>
  <si>
    <r>
      <rPr>
        <sz val="11"/>
        <color rgb="FF000000"/>
        <rFont val="宋体"/>
        <charset val="134"/>
      </rPr>
      <t>若</t>
    </r>
    <r>
      <rPr>
        <b/>
        <sz val="11"/>
        <color rgb="FFC00000"/>
        <rFont val="宋体"/>
        <charset val="134"/>
      </rPr>
      <t>通过</t>
    </r>
    <r>
      <rPr>
        <sz val="11"/>
        <color rgb="FF000000"/>
        <rFont val="宋体"/>
        <charset val="134"/>
      </rPr>
      <t>有效性审查的投标人大于等于 3 名且少于等于7 名，则全部为合格的中标候选人，</t>
    </r>
  </si>
  <si>
    <t>漏字</t>
  </si>
  <si>
    <t>P63</t>
  </si>
  <si>
    <t>工程业绩：类似工程业绩是指中标金额≥  万元_x0007_的建筑幕墙工程施工业绩</t>
  </si>
  <si>
    <t>应该是：建筑装修工程施工业绩?</t>
  </si>
  <si>
    <t>漏改</t>
  </si>
  <si>
    <t>P64</t>
  </si>
  <si>
    <t>企业研发能力：获得与建筑幕墙有关的专利</t>
  </si>
  <si>
    <t>应该是：建筑装修工程有关的专利？</t>
  </si>
  <si>
    <t>其他</t>
  </si>
  <si>
    <t>招标公告征求意见</t>
  </si>
  <si>
    <t>设备材料品牌参考表</t>
  </si>
  <si>
    <t>设备名称</t>
  </si>
  <si>
    <t>参考品牌
（参照或相当于）</t>
  </si>
  <si>
    <t>卫浴洁具</t>
  </si>
  <si>
    <t>TOTO、科勒、美标</t>
  </si>
  <si>
    <t>涂料</t>
  </si>
  <si>
    <t>多乐士、立邦、嘉宝莉</t>
  </si>
  <si>
    <t>仿石GRG</t>
  </si>
  <si>
    <t>美穗、迈创熹、浩艺</t>
  </si>
  <si>
    <t>穿孔吸音石膏板、硅酸钙板</t>
  </si>
  <si>
    <t>龙牌、泰山、免宝宝</t>
  </si>
  <si>
    <t>灰色环氧自流平、水性环氧自流平</t>
  </si>
  <si>
    <t>立邦、三棵树、嘉宝莉</t>
  </si>
  <si>
    <t>砂岩石材</t>
  </si>
  <si>
    <t>环球石材、高时、康利、致高石业</t>
  </si>
  <si>
    <t>砂岩原产地为进口</t>
  </si>
  <si>
    <t>大理石</t>
  </si>
  <si>
    <t>水磨石</t>
  </si>
  <si>
    <t>赛凯隆、环球石材、鹏翔、杰磊</t>
  </si>
  <si>
    <t>仿大理石瓷砖、防滑抛光砖、陶瓷墙砖(有防水)</t>
  </si>
  <si>
    <t>新明珠、马可波罗、诺贝尔、蒙娜丽莎、东鹏</t>
  </si>
  <si>
    <t>喷砂不锈钢</t>
  </si>
  <si>
    <t>贝维新、海门新艺、优视、东森</t>
  </si>
  <si>
    <t>穿孔铝合金吊顶、铝合金方板</t>
  </si>
  <si>
    <t>欧普、七色、法狮龙、诺赫普</t>
  </si>
  <si>
    <t>发光膜</t>
  </si>
  <si>
    <t>朗域、巴力特、林轩</t>
  </si>
  <si>
    <t>木纹防火板</t>
  </si>
  <si>
    <t>富美家、佳饰家、雅美家</t>
  </si>
  <si>
    <t>插座、开关面板</t>
  </si>
  <si>
    <t>西门子、施耐德、飞利浦、罗
格朗</t>
  </si>
  <si>
    <t>照明灯具</t>
  </si>
  <si>
    <t>欧普、飞利浦、雷士、佛山照明、三雄</t>
  </si>
  <si>
    <t>镀锌钢管、钢塑复合管</t>
  </si>
  <si>
    <t>广东珠江、华岐、广钢</t>
  </si>
  <si>
    <t>不锈钢给水管</t>
  </si>
  <si>
    <t>深圳民乐、广州美亚、新兴铸管</t>
  </si>
  <si>
    <t>水阀门</t>
  </si>
  <si>
    <t>宁波埃美柯、天津塘高、上海冠龙</t>
  </si>
  <si>
    <t>给、排水管</t>
  </si>
  <si>
    <t>南塑皇冠、日丰、联塑</t>
  </si>
  <si>
    <t>球墨铸铁管</t>
  </si>
  <si>
    <t>新兴铸管、山东球墨、广州铸管厂</t>
  </si>
  <si>
    <t>电线电缆</t>
  </si>
  <si>
    <t>番禺电缆、广州电缆、南洋电缆</t>
  </si>
  <si>
    <t>桥架、线槽</t>
  </si>
  <si>
    <t>广东文兴、番禺桥架、广东桥鑫</t>
  </si>
  <si>
    <t>金属电线管</t>
  </si>
  <si>
    <t>广东珠江、广东华捷、广东桥鑫</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</si>
</sst>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7804]yyyy/m/d;@"/>
    <numFmt numFmtId="177" formatCode="[$-F800]dddd\,\ mmmm\ dd\,\ yyyy"/>
  </numFmts>
  <fonts count="46">
    <font>
      <sz val="11"/>
      <color theme="1"/>
      <name val="宋体"/>
      <charset val="134"/>
      <scheme val="minor"/>
    </font>
    <font>
      <sz val="11"/>
      <name val="宋体"/>
      <charset val="134"/>
      <scheme val="minor"/>
    </font>
    <font>
      <b/>
      <sz val="14"/>
      <color theme="1"/>
      <name val="宋体"/>
      <charset val="134"/>
      <scheme val="minor"/>
    </font>
    <font>
      <b/>
      <sz val="14"/>
      <name val="宋体"/>
      <charset val="134"/>
      <scheme val="minor"/>
    </font>
    <font>
      <b/>
      <sz val="11"/>
      <color theme="1"/>
      <name val="宋体"/>
      <charset val="134"/>
      <scheme val="minor"/>
    </font>
    <font>
      <b/>
      <sz val="11"/>
      <name val="宋体"/>
      <charset val="134"/>
    </font>
    <font>
      <b/>
      <sz val="10"/>
      <color rgb="FF000000"/>
      <name val="宋体"/>
      <charset val="134"/>
    </font>
    <font>
      <sz val="10"/>
      <name val="宋体"/>
      <charset val="134"/>
    </font>
    <font>
      <sz val="10"/>
      <color theme="1"/>
      <name val="宋体"/>
      <charset val="134"/>
    </font>
    <font>
      <b/>
      <sz val="10"/>
      <color theme="1"/>
      <name val="宋体"/>
      <charset val="134"/>
    </font>
    <font>
      <b/>
      <sz val="10"/>
      <color rgb="FF000000"/>
      <name val="宋体"/>
      <charset val="204"/>
    </font>
    <font>
      <b/>
      <sz val="12"/>
      <color rgb="FF000000"/>
      <name val="宋体"/>
      <charset val="134"/>
    </font>
    <font>
      <b/>
      <sz val="11"/>
      <color rgb="FF000000"/>
      <name val="宋体"/>
      <charset val="134"/>
    </font>
    <font>
      <b/>
      <sz val="12"/>
      <color theme="1"/>
      <name val="宋体"/>
      <charset val="134"/>
      <scheme val="minor"/>
    </font>
    <font>
      <sz val="11"/>
      <color rgb="FF000000"/>
      <name val="宋体"/>
      <charset val="134"/>
    </font>
    <font>
      <sz val="11"/>
      <color rgb="FFFF0000"/>
      <name val="宋体"/>
      <charset val="134"/>
    </font>
    <font>
      <b/>
      <sz val="11"/>
      <color rgb="FFFF0000"/>
      <name val="宋体"/>
      <charset val="134"/>
    </font>
    <font>
      <sz val="11"/>
      <color rgb="FF000000"/>
      <name val="宋体"/>
      <charset val="134"/>
      <scheme val="minor"/>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1"/>
      <color indexed="8"/>
      <name val="宋体"/>
      <charset val="134"/>
    </font>
    <font>
      <strike/>
      <sz val="11"/>
      <color rgb="FF000000"/>
      <name val="宋体"/>
      <charset val="134"/>
    </font>
    <font>
      <b/>
      <sz val="11"/>
      <color rgb="FFFF0000"/>
      <name val="宋体"/>
      <charset val="134"/>
      <scheme val="minor"/>
    </font>
    <font>
      <b/>
      <sz val="11"/>
      <color rgb="FF000000"/>
      <name val="宋体"/>
      <charset val="134"/>
      <scheme val="minor"/>
    </font>
    <font>
      <b/>
      <sz val="11"/>
      <color rgb="FFC00000"/>
      <name val="宋体"/>
      <charset val="134"/>
    </font>
    <font>
      <b/>
      <strike/>
      <sz val="11"/>
      <color rgb="FFFF0000"/>
      <name val="宋体"/>
      <charset val="134"/>
    </font>
    <font>
      <strike/>
      <sz val="11"/>
      <color rgb="FFFF0000"/>
      <name val="宋体"/>
      <charset val="134"/>
    </font>
  </fonts>
  <fills count="37">
    <fill>
      <patternFill patternType="none"/>
    </fill>
    <fill>
      <patternFill patternType="gray125"/>
    </fill>
    <fill>
      <patternFill patternType="solid">
        <fgColor rgb="FFBDD7EE"/>
        <bgColor indexed="64"/>
      </patternFill>
    </fill>
    <fill>
      <patternFill patternType="solid">
        <fgColor rgb="FFFFFF00"/>
        <bgColor indexed="64"/>
      </patternFill>
    </fill>
    <fill>
      <patternFill patternType="solid">
        <fgColor rgb="FF9BC2E6"/>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7" borderId="16" applyNumberFormat="0" applyAlignment="0" applyProtection="0">
      <alignment vertical="center"/>
    </xf>
    <xf numFmtId="0" fontId="28" fillId="8" borderId="17" applyNumberFormat="0" applyAlignment="0" applyProtection="0">
      <alignment vertical="center"/>
    </xf>
    <xf numFmtId="0" fontId="29" fillId="8" borderId="16" applyNumberFormat="0" applyAlignment="0" applyProtection="0">
      <alignment vertical="center"/>
    </xf>
    <xf numFmtId="0" fontId="30" fillId="9"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8" fillId="0" borderId="0"/>
    <xf numFmtId="176" fontId="39" fillId="0" borderId="0"/>
  </cellStyleXfs>
  <cellXfs count="78">
    <xf numFmtId="0" fontId="0" fillId="0" borderId="0" xfId="0">
      <alignment vertical="center"/>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 xfId="0" applyBorder="1" applyAlignment="1">
      <alignment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5" xfId="0" applyBorder="1" applyAlignment="1">
      <alignment vertical="center" wrapText="1"/>
    </xf>
    <xf numFmtId="0" fontId="6" fillId="0" borderId="6"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3" fillId="3" borderId="7"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3" fillId="3" borderId="1" xfId="0" applyFont="1" applyFill="1" applyBorder="1" applyAlignment="1">
      <alignment horizontal="center" vertical="center"/>
    </xf>
    <xf numFmtId="0" fontId="14" fillId="0" borderId="1" xfId="0" applyFont="1" applyBorder="1">
      <alignment vertical="center"/>
    </xf>
    <xf numFmtId="0" fontId="14" fillId="0" borderId="1" xfId="0" applyFont="1" applyBorder="1" applyAlignment="1">
      <alignment horizontal="left" vertical="center"/>
    </xf>
    <xf numFmtId="0" fontId="14" fillId="0" borderId="1" xfId="0" applyFont="1" applyBorder="1" applyAlignment="1">
      <alignment vertical="center" wrapText="1"/>
    </xf>
    <xf numFmtId="0" fontId="0" fillId="0" borderId="0" xfId="0" applyFill="1">
      <alignment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4" fillId="0" borderId="0" xfId="0" applyFont="1" applyFill="1">
      <alignment vertical="center"/>
    </xf>
    <xf numFmtId="0" fontId="14" fillId="3" borderId="7" xfId="0" applyFont="1" applyFill="1" applyBorder="1" applyAlignment="1">
      <alignment horizontal="left" vertical="center"/>
    </xf>
    <xf numFmtId="0" fontId="14" fillId="0" borderId="7"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3" fillId="3" borderId="11"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wrapText="1"/>
    </xf>
    <xf numFmtId="0" fontId="14" fillId="0" borderId="3" xfId="0" applyFont="1" applyBorder="1" applyAlignment="1">
      <alignment vertical="center" wrapText="1"/>
    </xf>
    <xf numFmtId="0" fontId="14" fillId="0" borderId="3" xfId="0" applyFont="1" applyBorder="1">
      <alignment vertical="center"/>
    </xf>
    <xf numFmtId="0" fontId="14" fillId="0" borderId="0" xfId="0" applyFont="1">
      <alignment vertical="center"/>
    </xf>
    <xf numFmtId="0" fontId="17" fillId="0" borderId="3" xfId="0" applyFont="1" applyBorder="1" applyAlignment="1">
      <alignment vertical="center" wrapText="1"/>
    </xf>
    <xf numFmtId="0" fontId="0" fillId="0" borderId="3" xfId="0" applyBorder="1">
      <alignment vertical="center"/>
    </xf>
    <xf numFmtId="0" fontId="15" fillId="0" borderId="3" xfId="0" applyFont="1" applyBorder="1" applyAlignment="1">
      <alignment vertical="center" wrapText="1"/>
    </xf>
    <xf numFmtId="0" fontId="17" fillId="0" borderId="3" xfId="0" applyFont="1" applyBorder="1" applyAlignment="1">
      <alignment horizontal="center" vertical="center"/>
    </xf>
    <xf numFmtId="0" fontId="17" fillId="0" borderId="3" xfId="0" applyFont="1" applyBorder="1">
      <alignment vertical="center"/>
    </xf>
    <xf numFmtId="0" fontId="14" fillId="0" borderId="1" xfId="0" applyFont="1" applyBorder="1" applyAlignment="1">
      <alignment horizontal="center" vertical="center"/>
    </xf>
    <xf numFmtId="0" fontId="14" fillId="0" borderId="0" xfId="0" applyFont="1" applyAlignment="1">
      <alignment vertical="center" wrapText="1"/>
    </xf>
    <xf numFmtId="49" fontId="18" fillId="0" borderId="12" xfId="0" applyNumberFormat="1" applyFont="1" applyBorder="1" applyAlignment="1">
      <alignment horizontal="center" vertical="center" wrapText="1"/>
    </xf>
    <xf numFmtId="49" fontId="11"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177" fontId="11" fillId="4" borderId="3" xfId="0" applyNumberFormat="1" applyFont="1" applyFill="1" applyBorder="1" applyAlignment="1">
      <alignment horizontal="center" vertical="center" wrapText="1"/>
    </xf>
    <xf numFmtId="0" fontId="0" fillId="0" borderId="7" xfId="0" applyBorder="1">
      <alignment vertical="center"/>
    </xf>
    <xf numFmtId="0" fontId="4" fillId="3" borderId="7" xfId="0" applyFont="1" applyFill="1" applyBorder="1">
      <alignment vertical="center"/>
    </xf>
    <xf numFmtId="0" fontId="12" fillId="2" borderId="1" xfId="0" applyFont="1" applyFill="1" applyBorder="1" applyAlignment="1">
      <alignment horizontal="left" vertical="center" wrapText="1"/>
    </xf>
    <xf numFmtId="14" fontId="14" fillId="0" borderId="1" xfId="0" applyNumberFormat="1" applyFont="1" applyBorder="1" applyAlignment="1">
      <alignment horizontal="center" vertical="center" wrapText="1"/>
    </xf>
    <xf numFmtId="177" fontId="14" fillId="0" borderId="1" xfId="0" applyNumberFormat="1" applyFont="1" applyBorder="1" applyAlignment="1">
      <alignment horizontal="center" vertical="center" wrapText="1"/>
    </xf>
    <xf numFmtId="177" fontId="14" fillId="3"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4" fillId="5" borderId="1" xfId="0" applyFont="1" applyFill="1" applyBorder="1" applyAlignment="1">
      <alignment vertical="center" wrapText="1"/>
    </xf>
    <xf numFmtId="0" fontId="14" fillId="0" borderId="1" xfId="0" applyFont="1" applyBorder="1" applyAlignment="1">
      <alignment horizontal="center" vertical="center" wrapText="1"/>
    </xf>
    <xf numFmtId="31" fontId="14" fillId="0" borderId="1" xfId="0" applyNumberFormat="1" applyFont="1" applyBorder="1" applyAlignment="1">
      <alignment horizontal="center" vertical="center" wrapText="1"/>
    </xf>
    <xf numFmtId="177" fontId="14" fillId="5" borderId="1" xfId="0" applyNumberFormat="1" applyFont="1" applyFill="1" applyBorder="1" applyAlignment="1">
      <alignment horizontal="center" vertical="center" wrapText="1"/>
    </xf>
    <xf numFmtId="31" fontId="14" fillId="0" borderId="1" xfId="0" applyNumberFormat="1" applyFont="1" applyBorder="1" applyAlignment="1">
      <alignment horizontal="left" vertical="center" wrapText="1"/>
    </xf>
    <xf numFmtId="31" fontId="14" fillId="5" borderId="1" xfId="0" applyNumberFormat="1" applyFont="1" applyFill="1" applyBorder="1" applyAlignment="1">
      <alignment horizontal="center" vertical="center"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www.wps.cn/officeDocument/2020/cellImage" Target="cellimag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9</xdr:col>
      <xdr:colOff>464820</xdr:colOff>
      <xdr:row>25</xdr:row>
      <xdr:rowOff>26670</xdr:rowOff>
    </xdr:to>
    <xdr:pic>
      <xdr:nvPicPr>
        <xdr:cNvPr id="2" name="ID_58E6B0CA41EF4DD8B0FAA58B16063FC7" descr="upload_post_object_v2_1380785671"/>
        <xdr:cNvPicPr/>
      </xdr:nvPicPr>
      <xdr:blipFill>
        <a:blip r:embed="rId1"/>
        <a:stretch>
          <a:fillRect/>
        </a:stretch>
      </xdr:blipFill>
      <xdr:spPr>
        <a:xfrm>
          <a:off x="0" y="0"/>
          <a:ext cx="6637020" cy="4312920"/>
        </a:xfrm>
        <a:prstGeom prst="rect">
          <a:avLst/>
        </a:prstGeom>
      </xdr:spPr>
    </xdr:pic>
    <xdr:clientData/>
  </xdr:twoCellAnchor>
  <xdr:twoCellAnchor editAs="oneCell">
    <xdr:from>
      <xdr:col>0</xdr:col>
      <xdr:colOff>0</xdr:colOff>
      <xdr:row>0</xdr:row>
      <xdr:rowOff>0</xdr:rowOff>
    </xdr:from>
    <xdr:to>
      <xdr:col>10</xdr:col>
      <xdr:colOff>320040</xdr:colOff>
      <xdr:row>28</xdr:row>
      <xdr:rowOff>160020</xdr:rowOff>
    </xdr:to>
    <xdr:pic>
      <xdr:nvPicPr>
        <xdr:cNvPr id="3" name="ID_6D9B64709B474D97B8B4695C63419EBF" descr="upload_post_object_v2_739132217"/>
        <xdr:cNvPicPr/>
      </xdr:nvPicPr>
      <xdr:blipFill>
        <a:blip r:embed="rId2"/>
        <a:stretch>
          <a:fillRect/>
        </a:stretch>
      </xdr:blipFill>
      <xdr:spPr>
        <a:xfrm>
          <a:off x="0" y="0"/>
          <a:ext cx="7178040" cy="496062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2:G19"/>
  <sheetViews>
    <sheetView workbookViewId="0">
      <pane ySplit="3" topLeftCell="A4" activePane="bottomLeft" state="frozen"/>
      <selection/>
      <selection pane="bottomLeft" activeCell="H7" sqref="H7"/>
    </sheetView>
  </sheetViews>
  <sheetFormatPr defaultColWidth="9" defaultRowHeight="13.5" outlineLevelCol="6"/>
  <cols>
    <col min="2" max="2" width="26.9" customWidth="1"/>
    <col min="3" max="3" width="23.225" customWidth="1"/>
    <col min="4" max="4" width="23.775" customWidth="1"/>
    <col min="5" max="6" width="17.3333333333333" customWidth="1"/>
    <col min="7" max="7" width="57.775" customWidth="1"/>
  </cols>
  <sheetData>
    <row r="2" ht="22.5" spans="1:7">
      <c r="A2" s="59" t="s">
        <v>0</v>
      </c>
      <c r="B2" s="59"/>
      <c r="C2" s="59"/>
      <c r="D2" s="59"/>
      <c r="E2" s="59"/>
      <c r="F2" s="59"/>
      <c r="G2" s="59"/>
    </row>
    <row r="3" ht="14.25" spans="1:7">
      <c r="A3" s="60" t="s">
        <v>1</v>
      </c>
      <c r="B3" s="61" t="s">
        <v>2</v>
      </c>
      <c r="C3" s="61" t="s">
        <v>3</v>
      </c>
      <c r="D3" s="61" t="s">
        <v>4</v>
      </c>
      <c r="E3" s="62" t="s">
        <v>5</v>
      </c>
      <c r="F3" s="62" t="s">
        <v>6</v>
      </c>
      <c r="G3" s="61" t="s">
        <v>7</v>
      </c>
    </row>
    <row r="4" ht="24" customHeight="1" spans="1:7">
      <c r="A4" s="63"/>
      <c r="B4" s="64" t="s">
        <v>8</v>
      </c>
      <c r="C4" s="63"/>
      <c r="D4" s="63"/>
      <c r="E4" s="63"/>
      <c r="F4" s="63"/>
      <c r="G4" s="63"/>
    </row>
    <row r="5" ht="42" customHeight="1" spans="1:7">
      <c r="A5" s="29">
        <v>1</v>
      </c>
      <c r="B5" s="65" t="s">
        <v>9</v>
      </c>
      <c r="C5" s="66" t="s">
        <v>10</v>
      </c>
      <c r="D5" s="66"/>
      <c r="E5" s="67"/>
      <c r="F5" s="68">
        <v>45800</v>
      </c>
      <c r="G5" s="69" t="s">
        <v>11</v>
      </c>
    </row>
    <row r="6" ht="20.7" customHeight="1" spans="1:7">
      <c r="A6" s="29">
        <v>2</v>
      </c>
      <c r="B6" s="70" t="s">
        <v>12</v>
      </c>
      <c r="C6" s="71" t="s">
        <v>13</v>
      </c>
      <c r="D6" s="72"/>
      <c r="E6" s="67"/>
      <c r="F6" s="67">
        <v>45793</v>
      </c>
      <c r="G6" s="69" t="s">
        <v>14</v>
      </c>
    </row>
    <row r="7" ht="27" spans="1:7">
      <c r="A7" s="29">
        <v>3</v>
      </c>
      <c r="B7" s="69" t="s">
        <v>15</v>
      </c>
      <c r="C7" s="71" t="s">
        <v>13</v>
      </c>
      <c r="D7" s="72" t="s">
        <v>16</v>
      </c>
      <c r="E7" s="73"/>
      <c r="F7" s="68">
        <v>45821</v>
      </c>
      <c r="G7" s="74"/>
    </row>
    <row r="8" ht="27" spans="1:7">
      <c r="A8" s="29">
        <v>4</v>
      </c>
      <c r="B8" s="69" t="s">
        <v>17</v>
      </c>
      <c r="C8" s="71" t="s">
        <v>13</v>
      </c>
      <c r="D8" s="72" t="s">
        <v>16</v>
      </c>
      <c r="E8" s="73">
        <v>45798</v>
      </c>
      <c r="F8" s="73">
        <v>45823</v>
      </c>
      <c r="G8" s="69" t="s">
        <v>18</v>
      </c>
    </row>
    <row r="9" ht="59.85" customHeight="1" spans="1:7">
      <c r="A9" s="29">
        <v>5</v>
      </c>
      <c r="B9" s="69" t="s">
        <v>19</v>
      </c>
      <c r="C9" s="71" t="s">
        <v>13</v>
      </c>
      <c r="D9" s="72" t="s">
        <v>16</v>
      </c>
      <c r="E9" s="73">
        <v>45824</v>
      </c>
      <c r="F9" s="73">
        <v>45832</v>
      </c>
      <c r="G9" s="69" t="s">
        <v>20</v>
      </c>
    </row>
    <row r="10" ht="19.2" customHeight="1" spans="1:7">
      <c r="A10" s="29">
        <v>6</v>
      </c>
      <c r="B10" s="69" t="s">
        <v>21</v>
      </c>
      <c r="C10" s="71" t="s">
        <v>13</v>
      </c>
      <c r="D10" s="75"/>
      <c r="E10" s="73">
        <v>45833</v>
      </c>
      <c r="F10" s="73">
        <v>45834</v>
      </c>
      <c r="G10" s="76"/>
    </row>
    <row r="11" ht="19.2" customHeight="1" spans="1:7">
      <c r="A11" s="29">
        <v>7</v>
      </c>
      <c r="B11" s="69" t="s">
        <v>22</v>
      </c>
      <c r="C11" s="71" t="s">
        <v>13</v>
      </c>
      <c r="D11" s="75" t="s">
        <v>23</v>
      </c>
      <c r="E11" s="73">
        <v>45834</v>
      </c>
      <c r="F11" s="73">
        <v>45840</v>
      </c>
      <c r="G11" s="76" t="s">
        <v>24</v>
      </c>
    </row>
    <row r="12" ht="19.2" customHeight="1" spans="1:7">
      <c r="A12" s="29">
        <v>8</v>
      </c>
      <c r="B12" s="69" t="s">
        <v>25</v>
      </c>
      <c r="C12" s="71" t="s">
        <v>13</v>
      </c>
      <c r="D12" s="75"/>
      <c r="E12" s="68">
        <v>45841</v>
      </c>
      <c r="F12" s="73">
        <v>45861</v>
      </c>
      <c r="G12" s="76" t="s">
        <v>26</v>
      </c>
    </row>
    <row r="13" ht="19.2" customHeight="1" spans="1:7">
      <c r="A13" s="29">
        <v>9</v>
      </c>
      <c r="B13" s="69" t="s">
        <v>27</v>
      </c>
      <c r="C13" s="71" t="s">
        <v>13</v>
      </c>
      <c r="D13" s="75"/>
      <c r="E13" s="73">
        <v>45862</v>
      </c>
      <c r="F13" s="73">
        <v>45863</v>
      </c>
      <c r="G13" s="76" t="s">
        <v>28</v>
      </c>
    </row>
    <row r="14" ht="27" spans="1:7">
      <c r="A14" s="29">
        <v>10</v>
      </c>
      <c r="B14" s="69" t="s">
        <v>29</v>
      </c>
      <c r="C14" s="71" t="s">
        <v>13</v>
      </c>
      <c r="D14" s="75"/>
      <c r="E14" s="73">
        <v>45866</v>
      </c>
      <c r="F14" s="73">
        <v>45868</v>
      </c>
      <c r="G14" s="77" t="s">
        <v>30</v>
      </c>
    </row>
    <row r="15" ht="19.2" customHeight="1" spans="1:7">
      <c r="A15" s="29">
        <v>11</v>
      </c>
      <c r="B15" s="69" t="s">
        <v>31</v>
      </c>
      <c r="C15" s="71" t="s">
        <v>13</v>
      </c>
      <c r="D15" s="75" t="s">
        <v>32</v>
      </c>
      <c r="E15" s="73">
        <v>45868</v>
      </c>
      <c r="F15" s="73">
        <v>45869</v>
      </c>
      <c r="G15" s="76"/>
    </row>
    <row r="16" ht="19.2" customHeight="1" spans="1:7">
      <c r="A16" s="29">
        <v>12</v>
      </c>
      <c r="B16" s="69" t="s">
        <v>33</v>
      </c>
      <c r="C16" s="71" t="s">
        <v>13</v>
      </c>
      <c r="D16" s="75" t="s">
        <v>34</v>
      </c>
      <c r="E16" s="73">
        <v>45870</v>
      </c>
      <c r="F16" s="73">
        <v>45873</v>
      </c>
      <c r="G16" s="76" t="s">
        <v>35</v>
      </c>
    </row>
    <row r="17" ht="27" spans="1:7">
      <c r="A17" s="29">
        <v>13</v>
      </c>
      <c r="B17" s="69" t="s">
        <v>36</v>
      </c>
      <c r="C17" s="71" t="s">
        <v>13</v>
      </c>
      <c r="D17" s="75"/>
      <c r="E17" s="73">
        <v>45874</v>
      </c>
      <c r="F17" s="73">
        <v>45875</v>
      </c>
      <c r="G17" s="76" t="s">
        <v>37</v>
      </c>
    </row>
    <row r="18" ht="19.2" customHeight="1" spans="1:7">
      <c r="A18" s="29">
        <v>14</v>
      </c>
      <c r="B18" s="69" t="s">
        <v>38</v>
      </c>
      <c r="C18" s="71" t="s">
        <v>13</v>
      </c>
      <c r="D18" s="75" t="s">
        <v>39</v>
      </c>
      <c r="E18" s="73">
        <v>45876</v>
      </c>
      <c r="F18" s="73">
        <v>45877</v>
      </c>
      <c r="G18" s="76" t="s">
        <v>40</v>
      </c>
    </row>
    <row r="19" ht="19.2" customHeight="1" spans="1:7">
      <c r="A19" s="29">
        <v>15</v>
      </c>
      <c r="B19" s="69" t="s">
        <v>41</v>
      </c>
      <c r="C19" s="71" t="s">
        <v>13</v>
      </c>
      <c r="D19" s="72"/>
      <c r="E19" s="67">
        <v>45880</v>
      </c>
      <c r="F19" s="68">
        <v>45880</v>
      </c>
      <c r="G19" s="33">
        <v>1</v>
      </c>
    </row>
  </sheetData>
  <sheetProtection formatCells="0" formatColumns="0" formatRows="0" insertRows="0" insertColumns="0" insertHyperlinks="0" deleteColumns="0" deleteRows="0" sort="0" autoFilter="0" pivotTables="0"/>
  <mergeCells count="1">
    <mergeCell ref="A2:G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80" zoomScaleNormal="80" workbookViewId="0">
      <pane ySplit="3" topLeftCell="A4" activePane="bottomLeft" state="frozen"/>
      <selection/>
      <selection pane="bottomLeft" activeCell="H7" sqref="H7"/>
    </sheetView>
  </sheetViews>
  <sheetFormatPr defaultColWidth="8.9" defaultRowHeight="13.5"/>
  <cols>
    <col min="1" max="1" width="4.03333333333333" style="24" customWidth="1"/>
    <col min="2" max="2" width="12.075" customWidth="1"/>
    <col min="3" max="3" width="10.9333333333333" customWidth="1"/>
    <col min="4" max="4" width="63.975" customWidth="1"/>
    <col min="5" max="5" width="80.175" customWidth="1"/>
    <col min="6" max="6" width="18.4416666666667" customWidth="1"/>
    <col min="7" max="7" width="19.775" customWidth="1"/>
    <col min="9" max="9" width="87.5833333333333"/>
  </cols>
  <sheetData>
    <row r="1" ht="14.25" customHeight="1" spans="1:7">
      <c r="A1" s="25" t="s">
        <v>42</v>
      </c>
      <c r="B1" s="25"/>
      <c r="C1" s="25"/>
      <c r="D1" s="25"/>
      <c r="E1" s="25"/>
      <c r="F1" s="25"/>
      <c r="G1" s="25"/>
    </row>
    <row r="2" ht="19.2" customHeight="1" spans="1:7">
      <c r="A2" s="26" t="s">
        <v>1</v>
      </c>
      <c r="B2" s="26" t="s">
        <v>43</v>
      </c>
      <c r="C2" s="26"/>
      <c r="D2" s="27" t="s">
        <v>44</v>
      </c>
      <c r="E2" s="26" t="s">
        <v>45</v>
      </c>
      <c r="F2" s="26" t="s">
        <v>46</v>
      </c>
      <c r="G2" s="26" t="s">
        <v>7</v>
      </c>
    </row>
    <row r="3" s="35" customFormat="1" ht="25.2" customHeight="1" spans="1:7">
      <c r="A3" s="36" t="s">
        <v>47</v>
      </c>
      <c r="B3" s="37"/>
      <c r="C3" s="37"/>
      <c r="D3" s="37"/>
      <c r="E3" s="37"/>
      <c r="F3" s="37"/>
      <c r="G3" s="38"/>
    </row>
    <row r="4" s="35" customFormat="1" ht="110.05" customHeight="1" spans="1:8">
      <c r="A4" s="39">
        <v>1</v>
      </c>
      <c r="B4" s="39" t="s">
        <v>48</v>
      </c>
      <c r="C4" s="39" t="s">
        <v>49</v>
      </c>
      <c r="D4" s="40" t="s">
        <v>50</v>
      </c>
      <c r="E4" s="40" t="s">
        <v>51</v>
      </c>
      <c r="F4" s="39" t="s">
        <v>52</v>
      </c>
      <c r="G4" s="41"/>
      <c r="H4" s="42" t="s">
        <v>53</v>
      </c>
    </row>
    <row r="5" s="35" customFormat="1" ht="81" spans="1:8">
      <c r="A5" s="39">
        <v>2</v>
      </c>
      <c r="B5" s="39" t="s">
        <v>54</v>
      </c>
      <c r="C5" s="39" t="s">
        <v>55</v>
      </c>
      <c r="D5" s="40" t="s">
        <v>56</v>
      </c>
      <c r="E5" s="40" t="s">
        <v>57</v>
      </c>
      <c r="F5" s="39" t="s">
        <v>52</v>
      </c>
      <c r="G5" s="41"/>
      <c r="H5" s="42" t="s">
        <v>53</v>
      </c>
    </row>
    <row r="6" s="35" customFormat="1" ht="40.5" spans="1:7">
      <c r="A6" s="39">
        <v>3</v>
      </c>
      <c r="B6" s="39" t="s">
        <v>58</v>
      </c>
      <c r="C6" s="39" t="s">
        <v>59</v>
      </c>
      <c r="D6" s="40" t="s">
        <v>60</v>
      </c>
      <c r="E6" s="40" t="s">
        <v>61</v>
      </c>
      <c r="F6" s="39" t="s">
        <v>52</v>
      </c>
      <c r="G6" s="41"/>
    </row>
    <row r="7" s="35" customFormat="1" ht="342.3" customHeight="1" spans="1:9">
      <c r="A7" s="39">
        <v>4</v>
      </c>
      <c r="B7" s="39" t="s">
        <v>62</v>
      </c>
      <c r="C7" s="39" t="s">
        <v>63</v>
      </c>
      <c r="D7" s="40" t="s">
        <v>64</v>
      </c>
      <c r="E7" s="40" t="s">
        <v>65</v>
      </c>
      <c r="F7" s="39" t="s">
        <v>52</v>
      </c>
      <c r="G7" s="41"/>
      <c r="I7" s="35" t="str">
        <f>_xlfn.DISPIMG("ID_58E6B0CA41EF4DD8B0FAA58B16063FC7",1)</f>
        <v>=DISPIMG("ID_58E6B0CA41EF4DD8B0FAA58B16063FC7",1)</v>
      </c>
    </row>
    <row r="8" s="35" customFormat="1" ht="28.2" customHeight="1" spans="1:8">
      <c r="A8" s="39">
        <v>5</v>
      </c>
      <c r="B8" s="39" t="s">
        <v>66</v>
      </c>
      <c r="C8" s="39" t="s">
        <v>67</v>
      </c>
      <c r="D8" s="40" t="s">
        <v>68</v>
      </c>
      <c r="E8" s="43" t="s">
        <v>69</v>
      </c>
      <c r="F8" s="39" t="s">
        <v>70</v>
      </c>
      <c r="G8" s="44"/>
      <c r="H8" s="42" t="s">
        <v>53</v>
      </c>
    </row>
    <row r="9" s="35" customFormat="1" ht="147.7" customHeight="1" spans="1:8">
      <c r="A9" s="39">
        <v>6</v>
      </c>
      <c r="B9" s="39" t="s">
        <v>71</v>
      </c>
      <c r="C9" s="39" t="s">
        <v>72</v>
      </c>
      <c r="D9" s="40" t="s">
        <v>73</v>
      </c>
      <c r="E9" s="45" t="s">
        <v>74</v>
      </c>
      <c r="F9" s="39" t="s">
        <v>70</v>
      </c>
      <c r="G9" s="40"/>
      <c r="H9" s="42" t="s">
        <v>53</v>
      </c>
    </row>
    <row r="10" s="35" customFormat="1" ht="333.1" spans="1:8">
      <c r="A10" s="39">
        <v>7</v>
      </c>
      <c r="B10" s="39" t="s">
        <v>75</v>
      </c>
      <c r="C10" s="39" t="s">
        <v>76</v>
      </c>
      <c r="D10" s="40" t="s">
        <v>77</v>
      </c>
      <c r="E10" s="40" t="str">
        <f>_xlfn.DISPIMG("ID_6D9B64709B474D97B8B4695C63419EBF",1)</f>
        <v>=DISPIMG("ID_6D9B64709B474D97B8B4695C63419EBF",1)</v>
      </c>
      <c r="F10" s="39" t="s">
        <v>70</v>
      </c>
      <c r="G10" s="44"/>
      <c r="H10" s="42" t="s">
        <v>53</v>
      </c>
    </row>
    <row r="11" s="35" customFormat="1" ht="28.2" customHeight="1" spans="1:7">
      <c r="A11" s="39">
        <v>8</v>
      </c>
      <c r="B11" s="39" t="s">
        <v>78</v>
      </c>
      <c r="C11" s="39" t="s">
        <v>79</v>
      </c>
      <c r="D11" s="40" t="s">
        <v>80</v>
      </c>
      <c r="E11" s="39" t="s">
        <v>81</v>
      </c>
      <c r="F11" s="39"/>
      <c r="G11" s="44"/>
    </row>
    <row r="12" s="35" customFormat="1" spans="1:7">
      <c r="A12" s="39"/>
      <c r="B12" s="39"/>
      <c r="C12" s="39"/>
      <c r="D12" s="40"/>
      <c r="E12" s="39"/>
      <c r="F12" s="39"/>
      <c r="G12" s="44"/>
    </row>
    <row r="13" s="35" customFormat="1" spans="1:7">
      <c r="A13" s="39"/>
      <c r="B13" s="39"/>
      <c r="C13" s="39"/>
      <c r="D13" s="44"/>
      <c r="E13" s="39"/>
      <c r="F13" s="39"/>
      <c r="G13" s="39"/>
    </row>
    <row r="14" spans="1:7">
      <c r="A14" s="29"/>
      <c r="B14" s="30"/>
      <c r="C14" s="30"/>
      <c r="D14" s="30"/>
      <c r="E14" s="30"/>
      <c r="F14" s="30"/>
      <c r="G14" s="30"/>
    </row>
    <row r="15" ht="14.25" spans="1:7">
      <c r="A15" s="31" t="s">
        <v>82</v>
      </c>
      <c r="B15" s="31"/>
      <c r="C15" s="31"/>
      <c r="D15" s="31"/>
      <c r="E15" s="31"/>
      <c r="F15" s="31"/>
      <c r="G15" s="31"/>
    </row>
    <row r="16" spans="1:7">
      <c r="A16" s="29">
        <v>1</v>
      </c>
      <c r="B16" s="30"/>
      <c r="C16" s="30"/>
      <c r="D16" s="30"/>
      <c r="E16" s="30"/>
      <c r="F16" s="30"/>
      <c r="G16" s="30"/>
    </row>
    <row r="17" spans="1:7">
      <c r="A17" s="29">
        <v>2</v>
      </c>
      <c r="B17" s="30"/>
      <c r="C17" s="30"/>
      <c r="D17" s="30"/>
      <c r="E17" s="30"/>
      <c r="F17" s="30"/>
      <c r="G17" s="30"/>
    </row>
    <row r="18" spans="1:7">
      <c r="A18" s="29">
        <v>3</v>
      </c>
      <c r="B18" s="30"/>
      <c r="C18" s="30"/>
      <c r="D18" s="30"/>
      <c r="E18" s="30"/>
      <c r="F18" s="30"/>
      <c r="G18" s="30"/>
    </row>
    <row r="19" spans="1:7">
      <c r="A19" s="29">
        <v>4</v>
      </c>
      <c r="B19" s="30"/>
      <c r="C19" s="30"/>
      <c r="D19" s="30"/>
      <c r="E19" s="30"/>
      <c r="F19" s="30"/>
      <c r="G19" s="30"/>
    </row>
    <row r="20" spans="1:7">
      <c r="A20" s="29"/>
      <c r="B20" s="30"/>
      <c r="C20" s="30"/>
      <c r="D20" s="30"/>
      <c r="E20" s="30"/>
      <c r="F20" s="30"/>
      <c r="G20" s="30"/>
    </row>
    <row r="21" spans="1:7">
      <c r="A21" s="29"/>
      <c r="B21" s="30"/>
      <c r="C21" s="30"/>
      <c r="D21" s="30"/>
      <c r="E21" s="30"/>
      <c r="F21" s="30"/>
      <c r="G21" s="30"/>
    </row>
    <row r="22" ht="14.25" spans="1:7">
      <c r="A22" s="46" t="s">
        <v>83</v>
      </c>
      <c r="B22" s="46"/>
      <c r="C22" s="46"/>
      <c r="D22" s="46"/>
      <c r="E22" s="46"/>
      <c r="F22" s="46"/>
      <c r="G22" s="46"/>
    </row>
    <row r="23" ht="103.5" customHeight="1" spans="1:8">
      <c r="A23" s="47">
        <v>1</v>
      </c>
      <c r="B23" s="48" t="s">
        <v>48</v>
      </c>
      <c r="C23" s="48" t="s">
        <v>84</v>
      </c>
      <c r="D23" s="49" t="s">
        <v>85</v>
      </c>
      <c r="E23" s="48" t="s">
        <v>86</v>
      </c>
      <c r="F23" s="50" t="s">
        <v>87</v>
      </c>
      <c r="G23" s="48" t="s">
        <v>88</v>
      </c>
      <c r="H23" s="51" t="s">
        <v>53</v>
      </c>
    </row>
    <row r="24" ht="96" customHeight="1" spans="1:8">
      <c r="A24" s="47">
        <v>2</v>
      </c>
      <c r="B24" s="48" t="s">
        <v>54</v>
      </c>
      <c r="C24" s="48" t="s">
        <v>84</v>
      </c>
      <c r="D24" s="49" t="s">
        <v>89</v>
      </c>
      <c r="E24" s="48" t="s">
        <v>86</v>
      </c>
      <c r="F24" s="50" t="s">
        <v>87</v>
      </c>
      <c r="G24" s="48" t="s">
        <v>90</v>
      </c>
      <c r="H24" s="51" t="s">
        <v>91</v>
      </c>
    </row>
    <row r="25" ht="256.65" customHeight="1" spans="1:8">
      <c r="A25" s="47">
        <v>3</v>
      </c>
      <c r="B25" s="48" t="s">
        <v>92</v>
      </c>
      <c r="C25" s="48" t="s">
        <v>93</v>
      </c>
      <c r="D25" s="48" t="s">
        <v>94</v>
      </c>
      <c r="E25" s="52" t="s">
        <v>95</v>
      </c>
      <c r="F25" s="50" t="s">
        <v>87</v>
      </c>
      <c r="G25" s="48" t="s">
        <v>96</v>
      </c>
      <c r="H25" s="51" t="s">
        <v>53</v>
      </c>
    </row>
    <row r="26" ht="63.15" customHeight="1" spans="1:8">
      <c r="A26" s="47">
        <v>4</v>
      </c>
      <c r="B26" s="50" t="s">
        <v>97</v>
      </c>
      <c r="C26" s="53"/>
      <c r="D26" s="50" t="s">
        <v>98</v>
      </c>
      <c r="E26" s="50" t="s">
        <v>99</v>
      </c>
      <c r="F26" s="50" t="s">
        <v>87</v>
      </c>
      <c r="G26" s="47"/>
      <c r="H26" s="51" t="s">
        <v>53</v>
      </c>
    </row>
    <row r="27" ht="63.15" customHeight="1" spans="1:8">
      <c r="A27" s="47">
        <v>5</v>
      </c>
      <c r="B27" s="50" t="s">
        <v>100</v>
      </c>
      <c r="C27" s="53"/>
      <c r="D27" s="54" t="s">
        <v>101</v>
      </c>
      <c r="E27" s="50" t="s">
        <v>86</v>
      </c>
      <c r="F27" s="50" t="s">
        <v>87</v>
      </c>
      <c r="G27" s="47"/>
      <c r="H27" s="51" t="s">
        <v>53</v>
      </c>
    </row>
    <row r="28" ht="409" customHeight="1" spans="1:8">
      <c r="A28" s="47">
        <v>6</v>
      </c>
      <c r="B28" s="55" t="s">
        <v>71</v>
      </c>
      <c r="C28" s="56" t="s">
        <v>102</v>
      </c>
      <c r="D28" s="34" t="s">
        <v>103</v>
      </c>
      <c r="E28" s="34" t="s">
        <v>104</v>
      </c>
      <c r="F28" s="32"/>
      <c r="G28" s="57" t="s">
        <v>105</v>
      </c>
      <c r="H28" s="51" t="s">
        <v>53</v>
      </c>
    </row>
    <row r="29" ht="98.8" customHeight="1" spans="1:8">
      <c r="A29" s="47">
        <v>7</v>
      </c>
      <c r="B29" s="55" t="s">
        <v>75</v>
      </c>
      <c r="C29" s="56" t="s">
        <v>106</v>
      </c>
      <c r="D29" s="58" t="s">
        <v>107</v>
      </c>
      <c r="E29" s="58" t="s">
        <v>108</v>
      </c>
      <c r="F29" s="32"/>
      <c r="G29" s="29"/>
      <c r="H29" s="51" t="s">
        <v>53</v>
      </c>
    </row>
    <row r="30" ht="136.05" customHeight="1" spans="1:8">
      <c r="A30" s="47">
        <v>8</v>
      </c>
      <c r="B30" s="55" t="s">
        <v>109</v>
      </c>
      <c r="C30" s="52" t="s">
        <v>110</v>
      </c>
      <c r="D30" s="34" t="s">
        <v>111</v>
      </c>
      <c r="E30" s="58" t="s">
        <v>112</v>
      </c>
      <c r="F30" s="32"/>
      <c r="G30" s="57" t="s">
        <v>105</v>
      </c>
      <c r="H30" s="51" t="s">
        <v>53</v>
      </c>
    </row>
    <row r="31" ht="14.25" spans="1:7">
      <c r="A31" s="28" t="s">
        <v>113</v>
      </c>
      <c r="B31" s="28"/>
      <c r="C31" s="28"/>
      <c r="D31" s="28"/>
      <c r="E31" s="28"/>
      <c r="F31" s="28"/>
      <c r="G31" s="28"/>
    </row>
    <row r="32" spans="1:7">
      <c r="A32" s="29">
        <v>1</v>
      </c>
      <c r="B32" s="30"/>
      <c r="C32" s="30"/>
      <c r="D32" s="30"/>
      <c r="E32" s="30"/>
      <c r="F32" s="30"/>
      <c r="G32" s="30"/>
    </row>
    <row r="33" spans="1:7">
      <c r="A33" s="29">
        <v>2</v>
      </c>
      <c r="B33" s="30"/>
      <c r="C33" s="30"/>
      <c r="D33" s="30"/>
      <c r="E33" s="30"/>
      <c r="F33" s="30"/>
      <c r="G33" s="30"/>
    </row>
    <row r="34" spans="1:7">
      <c r="A34" s="29">
        <v>3</v>
      </c>
      <c r="B34" s="30"/>
      <c r="C34" s="30"/>
      <c r="D34" s="30"/>
      <c r="E34" s="30"/>
      <c r="F34" s="30"/>
      <c r="G34" s="30"/>
    </row>
    <row r="35" spans="1:7">
      <c r="A35" s="29">
        <v>4</v>
      </c>
      <c r="B35" s="30"/>
      <c r="C35" s="30"/>
      <c r="D35" s="30"/>
      <c r="E35" s="30"/>
      <c r="F35" s="30"/>
      <c r="G35" s="30"/>
    </row>
    <row r="36" spans="1:7">
      <c r="A36" s="29"/>
      <c r="B36" s="30"/>
      <c r="C36" s="30"/>
      <c r="D36" s="30"/>
      <c r="E36" s="30"/>
      <c r="F36" s="30"/>
      <c r="G36" s="30"/>
    </row>
  </sheetData>
  <sheetProtection formatCells="0" formatColumns="0" formatRows="0" insertRows="0" insertColumns="0" insertHyperlinks="0" deleteColumns="0" deleteRows="0" sort="0" autoFilter="0" pivotTables="0"/>
  <mergeCells count="5">
    <mergeCell ref="A1:G1"/>
    <mergeCell ref="A3:G3"/>
    <mergeCell ref="A15:G15"/>
    <mergeCell ref="A22:G22"/>
    <mergeCell ref="A31:G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H7" sqref="H7"/>
    </sheetView>
  </sheetViews>
  <sheetFormatPr defaultColWidth="8.9" defaultRowHeight="13.5" outlineLevelCol="5"/>
  <cols>
    <col min="1" max="1" width="8.9" style="24"/>
    <col min="2" max="2" width="13.225" customWidth="1"/>
    <col min="3" max="3" width="39.325" customWidth="1"/>
    <col min="4" max="4" width="39.45" customWidth="1"/>
    <col min="5" max="5" width="18.4416666666667" customWidth="1"/>
    <col min="6" max="6" width="19.775" customWidth="1"/>
  </cols>
  <sheetData>
    <row r="1" ht="15.6" customHeight="1" spans="1:6">
      <c r="A1" s="25" t="s">
        <v>114</v>
      </c>
      <c r="B1" s="25"/>
      <c r="C1" s="25"/>
      <c r="D1" s="25"/>
      <c r="E1" s="25"/>
      <c r="F1" s="25"/>
    </row>
    <row r="2" spans="1:6">
      <c r="A2" s="26" t="s">
        <v>1</v>
      </c>
      <c r="B2" s="26" t="s">
        <v>43</v>
      </c>
      <c r="C2" s="27" t="s">
        <v>44</v>
      </c>
      <c r="D2" s="26" t="s">
        <v>45</v>
      </c>
      <c r="E2" s="26" t="s">
        <v>46</v>
      </c>
      <c r="F2" s="26" t="s">
        <v>7</v>
      </c>
    </row>
    <row r="3" ht="14.25" spans="1:6">
      <c r="A3" s="28" t="s">
        <v>113</v>
      </c>
      <c r="B3" s="28"/>
      <c r="C3" s="28"/>
      <c r="D3" s="28"/>
      <c r="E3" s="28"/>
      <c r="F3" s="28"/>
    </row>
    <row r="4" spans="1:6">
      <c r="A4" s="29">
        <v>1</v>
      </c>
      <c r="B4" s="32" t="s">
        <v>115</v>
      </c>
      <c r="C4" s="33" t="s">
        <v>116</v>
      </c>
      <c r="D4" s="32" t="s">
        <v>117</v>
      </c>
      <c r="E4" s="32" t="s">
        <v>118</v>
      </c>
      <c r="F4" s="32" t="s">
        <v>119</v>
      </c>
    </row>
    <row r="5" ht="27" spans="1:6">
      <c r="A5" s="29">
        <v>2</v>
      </c>
      <c r="B5" s="32" t="s">
        <v>120</v>
      </c>
      <c r="C5" s="34" t="s">
        <v>121</v>
      </c>
      <c r="D5" s="34" t="s">
        <v>122</v>
      </c>
      <c r="E5" s="32" t="s">
        <v>118</v>
      </c>
      <c r="F5" s="32" t="s">
        <v>123</v>
      </c>
    </row>
    <row r="6" ht="27" spans="1:6">
      <c r="A6" s="29">
        <v>3</v>
      </c>
      <c r="B6" s="32" t="s">
        <v>124</v>
      </c>
      <c r="C6" s="34" t="s">
        <v>125</v>
      </c>
      <c r="D6" s="32" t="s">
        <v>126</v>
      </c>
      <c r="E6" s="32" t="s">
        <v>118</v>
      </c>
      <c r="F6" s="32" t="s">
        <v>127</v>
      </c>
    </row>
    <row r="7" spans="1:6">
      <c r="A7" s="29">
        <v>4</v>
      </c>
      <c r="B7" s="32" t="s">
        <v>128</v>
      </c>
      <c r="C7" s="32" t="s">
        <v>129</v>
      </c>
      <c r="D7" s="32" t="s">
        <v>130</v>
      </c>
      <c r="E7" s="32" t="s">
        <v>118</v>
      </c>
      <c r="F7" s="32" t="s">
        <v>127</v>
      </c>
    </row>
    <row r="8" spans="1:6">
      <c r="A8" s="29"/>
      <c r="B8" s="32"/>
      <c r="C8" s="32"/>
      <c r="D8" s="32"/>
      <c r="E8" s="32"/>
      <c r="F8" s="32"/>
    </row>
    <row r="9" ht="14.25" spans="1:6">
      <c r="A9" s="31" t="s">
        <v>82</v>
      </c>
      <c r="B9" s="31"/>
      <c r="C9" s="31"/>
      <c r="D9" s="31"/>
      <c r="E9" s="31"/>
      <c r="F9" s="31"/>
    </row>
    <row r="10" spans="1:6">
      <c r="A10" s="29">
        <v>1</v>
      </c>
      <c r="B10" s="30"/>
      <c r="C10" s="30"/>
      <c r="D10" s="30"/>
      <c r="E10" s="30"/>
      <c r="F10" s="30"/>
    </row>
    <row r="11" spans="1:6">
      <c r="A11" s="29">
        <v>2</v>
      </c>
      <c r="B11" s="30"/>
      <c r="C11" s="30"/>
      <c r="D11" s="30"/>
      <c r="E11" s="30"/>
      <c r="F11" s="30"/>
    </row>
    <row r="12" spans="1:6">
      <c r="A12" s="29">
        <v>3</v>
      </c>
      <c r="B12" s="30"/>
      <c r="C12" s="30"/>
      <c r="D12" s="30"/>
      <c r="E12" s="30"/>
      <c r="F12" s="30"/>
    </row>
    <row r="13" spans="1:6">
      <c r="A13" s="29">
        <v>4</v>
      </c>
      <c r="B13" s="30"/>
      <c r="C13" s="30"/>
      <c r="D13" s="30"/>
      <c r="E13" s="30"/>
      <c r="F13" s="30"/>
    </row>
    <row r="14" spans="1:6">
      <c r="A14" s="29"/>
      <c r="B14" s="30"/>
      <c r="C14" s="30"/>
      <c r="D14" s="30"/>
      <c r="E14" s="30"/>
      <c r="F14" s="30"/>
    </row>
    <row r="15" spans="1:6">
      <c r="A15" s="29"/>
      <c r="B15" s="30"/>
      <c r="C15" s="30"/>
      <c r="D15" s="30"/>
      <c r="E15" s="30"/>
      <c r="F15" s="30"/>
    </row>
    <row r="16" ht="14.25" spans="1:6">
      <c r="A16" s="31" t="s">
        <v>83</v>
      </c>
      <c r="B16" s="31"/>
      <c r="C16" s="31"/>
      <c r="D16" s="31"/>
      <c r="E16" s="31"/>
      <c r="F16" s="31"/>
    </row>
    <row r="17" spans="1:6">
      <c r="A17" s="29">
        <v>1</v>
      </c>
      <c r="B17" s="30"/>
      <c r="C17" s="30"/>
      <c r="D17" s="30"/>
      <c r="E17" s="30"/>
      <c r="F17" s="30"/>
    </row>
    <row r="18" spans="1:6">
      <c r="A18" s="29">
        <v>2</v>
      </c>
      <c r="B18" s="30"/>
      <c r="C18" s="30"/>
      <c r="D18" s="30"/>
      <c r="E18" s="30"/>
      <c r="F18" s="30"/>
    </row>
    <row r="19" spans="1:6">
      <c r="A19" s="29">
        <v>3</v>
      </c>
      <c r="B19" s="30"/>
      <c r="C19" s="30"/>
      <c r="D19" s="30"/>
      <c r="E19" s="30"/>
      <c r="F19" s="30"/>
    </row>
    <row r="20" spans="1:6">
      <c r="A20" s="29">
        <v>4</v>
      </c>
      <c r="B20" s="30"/>
      <c r="C20" s="30"/>
      <c r="D20" s="30"/>
      <c r="E20" s="30"/>
      <c r="F20" s="30"/>
    </row>
    <row r="21" spans="1:6">
      <c r="A21" s="29"/>
      <c r="B21" s="30"/>
      <c r="C21" s="30"/>
      <c r="D21" s="30"/>
      <c r="E21" s="30"/>
      <c r="F21" s="30"/>
    </row>
    <row r="22" spans="1:6">
      <c r="A22" s="29"/>
      <c r="B22" s="30"/>
      <c r="C22" s="30"/>
      <c r="D22" s="30"/>
      <c r="E22" s="30"/>
      <c r="F22" s="30"/>
    </row>
    <row r="23" ht="14.25" spans="1:6">
      <c r="A23" s="31" t="s">
        <v>131</v>
      </c>
      <c r="B23" s="31"/>
      <c r="C23" s="31"/>
      <c r="D23" s="31"/>
      <c r="E23" s="31"/>
      <c r="F23" s="31"/>
    </row>
    <row r="24" spans="1:6">
      <c r="A24" s="29">
        <v>1</v>
      </c>
      <c r="B24" s="30"/>
      <c r="C24" s="30"/>
      <c r="D24" s="30"/>
      <c r="E24" s="30"/>
      <c r="F24" s="30"/>
    </row>
    <row r="25" spans="1:6">
      <c r="A25" s="29">
        <v>2</v>
      </c>
      <c r="B25" s="30"/>
      <c r="C25" s="30"/>
      <c r="D25" s="30"/>
      <c r="E25" s="30"/>
      <c r="F25" s="30"/>
    </row>
    <row r="26" spans="1:6">
      <c r="A26" s="29">
        <v>3</v>
      </c>
      <c r="B26" s="30"/>
      <c r="C26" s="30"/>
      <c r="D26" s="30"/>
      <c r="E26" s="30"/>
      <c r="F26" s="30"/>
    </row>
    <row r="27" spans="1:6">
      <c r="A27" s="29">
        <v>4</v>
      </c>
      <c r="B27" s="30"/>
      <c r="C27" s="30"/>
      <c r="D27" s="30"/>
      <c r="E27" s="30"/>
      <c r="F27" s="30"/>
    </row>
  </sheetData>
  <sheetProtection formatCells="0" formatColumns="0" formatRows="0" insertRows="0" insertColumns="0" insertHyperlinks="0" deleteColumns="0" deleteRows="0" sort="0" autoFilter="0" pivotTables="0"/>
  <mergeCells count="5">
    <mergeCell ref="A1:F1"/>
    <mergeCell ref="A3:F3"/>
    <mergeCell ref="A9:F9"/>
    <mergeCell ref="A16:F16"/>
    <mergeCell ref="A23:F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H7" sqref="H7"/>
    </sheetView>
  </sheetViews>
  <sheetFormatPr defaultColWidth="8.9" defaultRowHeight="13.5" outlineLevelCol="5"/>
  <cols>
    <col min="1" max="1" width="8.9" style="24"/>
    <col min="2" max="2" width="13.225" customWidth="1"/>
    <col min="3" max="4" width="32.5583333333333" customWidth="1"/>
    <col min="5" max="5" width="18.4416666666667" customWidth="1"/>
    <col min="6" max="6" width="19.775" customWidth="1"/>
  </cols>
  <sheetData>
    <row r="1" ht="15.6" customHeight="1" spans="1:6">
      <c r="A1" s="25" t="s">
        <v>132</v>
      </c>
      <c r="B1" s="25"/>
      <c r="C1" s="25"/>
      <c r="D1" s="25"/>
      <c r="E1" s="25"/>
      <c r="F1" s="25"/>
    </row>
    <row r="2" spans="1:6">
      <c r="A2" s="26" t="s">
        <v>1</v>
      </c>
      <c r="B2" s="26" t="s">
        <v>43</v>
      </c>
      <c r="C2" s="27" t="s">
        <v>44</v>
      </c>
      <c r="D2" s="26" t="s">
        <v>45</v>
      </c>
      <c r="E2" s="26" t="s">
        <v>46</v>
      </c>
      <c r="F2" s="26" t="s">
        <v>7</v>
      </c>
    </row>
    <row r="3" ht="14.25" spans="1:6">
      <c r="A3" s="28" t="s">
        <v>113</v>
      </c>
      <c r="B3" s="28"/>
      <c r="C3" s="28"/>
      <c r="D3" s="28"/>
      <c r="E3" s="28"/>
      <c r="F3" s="28"/>
    </row>
    <row r="4" spans="1:6">
      <c r="A4" s="29">
        <v>1</v>
      </c>
      <c r="B4" s="30"/>
      <c r="C4" s="30"/>
      <c r="D4" s="30"/>
      <c r="E4" s="30"/>
      <c r="F4" s="30"/>
    </row>
    <row r="5" spans="1:6">
      <c r="A5" s="29">
        <v>2</v>
      </c>
      <c r="B5" s="30"/>
      <c r="C5" s="30"/>
      <c r="D5" s="30"/>
      <c r="E5" s="30"/>
      <c r="F5" s="30"/>
    </row>
    <row r="6" spans="1:6">
      <c r="A6" s="29">
        <v>3</v>
      </c>
      <c r="B6" s="30"/>
      <c r="C6" s="30"/>
      <c r="D6" s="30"/>
      <c r="E6" s="30"/>
      <c r="F6" s="30"/>
    </row>
    <row r="7" spans="1:6">
      <c r="A7" s="29">
        <v>4</v>
      </c>
      <c r="B7" s="30"/>
      <c r="C7" s="30"/>
      <c r="D7" s="30"/>
      <c r="E7" s="30"/>
      <c r="F7" s="30"/>
    </row>
    <row r="8" spans="1:6">
      <c r="A8" s="29"/>
      <c r="B8" s="30"/>
      <c r="C8" s="30"/>
      <c r="D8" s="30"/>
      <c r="E8" s="30"/>
      <c r="F8" s="30"/>
    </row>
    <row r="9" ht="14.25" spans="1:6">
      <c r="A9" s="31" t="s">
        <v>82</v>
      </c>
      <c r="B9" s="31"/>
      <c r="C9" s="31"/>
      <c r="D9" s="31"/>
      <c r="E9" s="31"/>
      <c r="F9" s="31"/>
    </row>
    <row r="10" spans="1:6">
      <c r="A10" s="29">
        <v>1</v>
      </c>
      <c r="B10" s="30"/>
      <c r="C10" s="30"/>
      <c r="D10" s="30"/>
      <c r="E10" s="30"/>
      <c r="F10" s="30"/>
    </row>
    <row r="11" spans="1:6">
      <c r="A11" s="29">
        <v>2</v>
      </c>
      <c r="B11" s="30"/>
      <c r="C11" s="30"/>
      <c r="D11" s="30"/>
      <c r="E11" s="30"/>
      <c r="F11" s="30"/>
    </row>
    <row r="12" spans="1:6">
      <c r="A12" s="29">
        <v>3</v>
      </c>
      <c r="B12" s="30"/>
      <c r="C12" s="30"/>
      <c r="D12" s="30"/>
      <c r="E12" s="30"/>
      <c r="F12" s="30"/>
    </row>
    <row r="13" spans="1:6">
      <c r="A13" s="29">
        <v>4</v>
      </c>
      <c r="B13" s="30"/>
      <c r="C13" s="30"/>
      <c r="D13" s="30"/>
      <c r="E13" s="30"/>
      <c r="F13" s="30"/>
    </row>
    <row r="14" spans="1:6">
      <c r="A14" s="29"/>
      <c r="B14" s="30"/>
      <c r="C14" s="30"/>
      <c r="D14" s="30"/>
      <c r="E14" s="30"/>
      <c r="F14" s="30"/>
    </row>
    <row r="15" spans="1:6">
      <c r="A15" s="29"/>
      <c r="B15" s="30"/>
      <c r="C15" s="30"/>
      <c r="D15" s="30"/>
      <c r="E15" s="30"/>
      <c r="F15" s="30"/>
    </row>
    <row r="16" ht="14.25" spans="1:6">
      <c r="A16" s="31" t="s">
        <v>83</v>
      </c>
      <c r="B16" s="31"/>
      <c r="C16" s="31"/>
      <c r="D16" s="31"/>
      <c r="E16" s="31"/>
      <c r="F16" s="31"/>
    </row>
    <row r="17" spans="1:6">
      <c r="A17" s="29">
        <v>1</v>
      </c>
      <c r="B17" s="30"/>
      <c r="C17" s="30"/>
      <c r="D17" s="30"/>
      <c r="E17" s="30"/>
      <c r="F17" s="30"/>
    </row>
    <row r="18" spans="1:6">
      <c r="A18" s="29">
        <v>2</v>
      </c>
      <c r="B18" s="30"/>
      <c r="C18" s="30"/>
      <c r="D18" s="30"/>
      <c r="E18" s="30"/>
      <c r="F18" s="30"/>
    </row>
    <row r="19" spans="1:6">
      <c r="A19" s="29">
        <v>3</v>
      </c>
      <c r="B19" s="30"/>
      <c r="C19" s="30"/>
      <c r="D19" s="30"/>
      <c r="E19" s="30"/>
      <c r="F19" s="30"/>
    </row>
    <row r="20" spans="1:6">
      <c r="A20" s="29">
        <v>4</v>
      </c>
      <c r="B20" s="30"/>
      <c r="C20" s="30"/>
      <c r="D20" s="30"/>
      <c r="E20" s="30"/>
      <c r="F20" s="30"/>
    </row>
    <row r="21" spans="1:6">
      <c r="A21" s="29"/>
      <c r="B21" s="30"/>
      <c r="C21" s="30"/>
      <c r="D21" s="30"/>
      <c r="E21" s="30"/>
      <c r="F21" s="30"/>
    </row>
    <row r="22" spans="1:6">
      <c r="A22" s="29"/>
      <c r="B22" s="30"/>
      <c r="C22" s="30"/>
      <c r="D22" s="30"/>
      <c r="E22" s="30"/>
      <c r="F22" s="30"/>
    </row>
    <row r="23" ht="14.25" spans="1:6">
      <c r="A23" s="31" t="s">
        <v>131</v>
      </c>
      <c r="B23" s="31"/>
      <c r="C23" s="31"/>
      <c r="D23" s="31"/>
      <c r="E23" s="31"/>
      <c r="F23" s="31"/>
    </row>
    <row r="24" spans="1:6">
      <c r="A24" s="29">
        <v>1</v>
      </c>
      <c r="B24" s="30"/>
      <c r="C24" s="30"/>
      <c r="D24" s="30"/>
      <c r="E24" s="30"/>
      <c r="F24" s="30"/>
    </row>
    <row r="25" spans="1:6">
      <c r="A25" s="29">
        <v>2</v>
      </c>
      <c r="B25" s="30"/>
      <c r="C25" s="30"/>
      <c r="D25" s="30"/>
      <c r="E25" s="30"/>
      <c r="F25" s="30"/>
    </row>
    <row r="26" spans="1:6">
      <c r="A26" s="29">
        <v>3</v>
      </c>
      <c r="B26" s="30"/>
      <c r="C26" s="30"/>
      <c r="D26" s="30"/>
      <c r="E26" s="30"/>
      <c r="F26" s="30"/>
    </row>
    <row r="27" spans="1:6">
      <c r="A27" s="29">
        <v>4</v>
      </c>
      <c r="B27" s="30"/>
      <c r="C27" s="30"/>
      <c r="D27" s="30"/>
      <c r="E27" s="30"/>
      <c r="F27" s="30"/>
    </row>
  </sheetData>
  <sheetProtection formatCells="0" formatColumns="0" formatRows="0" insertRows="0" insertColumns="0" insertHyperlinks="0" deleteColumns="0" deleteRows="0" sort="0" autoFilter="0" pivotTables="0"/>
  <mergeCells count="5">
    <mergeCell ref="A1:F1"/>
    <mergeCell ref="A3:F3"/>
    <mergeCell ref="A9:F9"/>
    <mergeCell ref="A16:F16"/>
    <mergeCell ref="A23:F2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5"/>
  <sheetViews>
    <sheetView tabSelected="1" zoomScale="130" zoomScaleNormal="130" workbookViewId="0">
      <pane ySplit="2" topLeftCell="A3" activePane="bottomLeft" state="frozen"/>
      <selection/>
      <selection pane="bottomLeft" activeCell="F5" sqref="F5"/>
    </sheetView>
  </sheetViews>
  <sheetFormatPr defaultColWidth="9" defaultRowHeight="13.5" outlineLevelCol="3"/>
  <cols>
    <col min="1" max="1" width="4.65833333333333" style="2" customWidth="1"/>
    <col min="2" max="2" width="35.6666666666667" style="3" customWidth="1"/>
    <col min="3" max="3" width="34.7" style="4" customWidth="1"/>
    <col min="4" max="4" width="18.025" style="5" customWidth="1"/>
    <col min="5" max="6" width="20.9" style="5" customWidth="1"/>
    <col min="7" max="16384" width="9" style="5"/>
  </cols>
  <sheetData>
    <row r="1" ht="18.75" spans="1:4">
      <c r="A1" s="6" t="s">
        <v>133</v>
      </c>
      <c r="B1" s="7"/>
      <c r="C1" s="8"/>
      <c r="D1" s="6"/>
    </row>
    <row r="2" ht="29" customHeight="1" spans="1:4">
      <c r="A2" s="9" t="s">
        <v>1</v>
      </c>
      <c r="B2" s="10" t="s">
        <v>134</v>
      </c>
      <c r="C2" s="11" t="s">
        <v>135</v>
      </c>
      <c r="D2" s="9" t="s">
        <v>7</v>
      </c>
    </row>
    <row r="3" ht="23" customHeight="1" spans="1:4">
      <c r="A3" s="12">
        <v>1</v>
      </c>
      <c r="B3" s="13" t="s">
        <v>136</v>
      </c>
      <c r="C3" s="14" t="s">
        <v>137</v>
      </c>
      <c r="D3" s="15"/>
    </row>
    <row r="4" ht="23" customHeight="1" spans="1:4">
      <c r="A4" s="12">
        <v>2</v>
      </c>
      <c r="B4" s="13" t="s">
        <v>138</v>
      </c>
      <c r="C4" s="14" t="s">
        <v>139</v>
      </c>
      <c r="D4" s="15"/>
    </row>
    <row r="5" customFormat="1" ht="23" customHeight="1" spans="1:4">
      <c r="A5" s="12">
        <v>3</v>
      </c>
      <c r="B5" s="13" t="s">
        <v>140</v>
      </c>
      <c r="C5" s="16" t="s">
        <v>141</v>
      </c>
      <c r="D5" s="15"/>
    </row>
    <row r="6" s="1" customFormat="1" ht="23" customHeight="1" spans="1:4">
      <c r="A6" s="12">
        <v>4</v>
      </c>
      <c r="B6" s="17" t="s">
        <v>142</v>
      </c>
      <c r="C6" s="18" t="s">
        <v>143</v>
      </c>
      <c r="D6" s="19"/>
    </row>
    <row r="7" ht="23" customHeight="1" spans="1:4">
      <c r="A7" s="12">
        <v>5</v>
      </c>
      <c r="B7" s="20" t="s">
        <v>144</v>
      </c>
      <c r="C7" s="14" t="s">
        <v>145</v>
      </c>
      <c r="D7" s="15"/>
    </row>
    <row r="8" ht="23" customHeight="1" spans="1:4">
      <c r="A8" s="12">
        <v>6</v>
      </c>
      <c r="B8" s="21" t="s">
        <v>146</v>
      </c>
      <c r="C8" s="14" t="s">
        <v>147</v>
      </c>
      <c r="D8" s="15" t="s">
        <v>148</v>
      </c>
    </row>
    <row r="9" ht="23" customHeight="1" spans="1:4">
      <c r="A9" s="12">
        <v>7</v>
      </c>
      <c r="B9" s="20" t="s">
        <v>149</v>
      </c>
      <c r="C9" s="14" t="s">
        <v>147</v>
      </c>
      <c r="D9" s="15"/>
    </row>
    <row r="10" ht="23" customHeight="1" spans="1:4">
      <c r="A10" s="12">
        <v>8</v>
      </c>
      <c r="B10" s="13" t="s">
        <v>150</v>
      </c>
      <c r="C10" s="14" t="s">
        <v>151</v>
      </c>
      <c r="D10" s="15"/>
    </row>
    <row r="11" ht="30" customHeight="1" spans="1:4">
      <c r="A11" s="12">
        <v>9</v>
      </c>
      <c r="B11" s="13" t="s">
        <v>152</v>
      </c>
      <c r="C11" s="14" t="s">
        <v>153</v>
      </c>
      <c r="D11" s="15"/>
    </row>
    <row r="12" ht="21" customHeight="1" spans="1:4">
      <c r="A12" s="12">
        <v>10</v>
      </c>
      <c r="B12" s="21" t="s">
        <v>154</v>
      </c>
      <c r="C12" s="14" t="s">
        <v>155</v>
      </c>
      <c r="D12" s="15"/>
    </row>
    <row r="13" ht="21" customHeight="1" spans="1:4">
      <c r="A13" s="12">
        <v>11</v>
      </c>
      <c r="B13" s="20" t="s">
        <v>156</v>
      </c>
      <c r="C13" s="14" t="s">
        <v>157</v>
      </c>
      <c r="D13" s="15"/>
    </row>
    <row r="14" ht="21" customHeight="1" spans="1:4">
      <c r="A14" s="12">
        <v>12</v>
      </c>
      <c r="B14" s="13" t="s">
        <v>158</v>
      </c>
      <c r="C14" s="14" t="s">
        <v>159</v>
      </c>
      <c r="D14" s="15"/>
    </row>
    <row r="15" ht="21" customHeight="1" spans="1:4">
      <c r="A15" s="12">
        <v>13</v>
      </c>
      <c r="B15" s="13" t="s">
        <v>160</v>
      </c>
      <c r="C15" s="14" t="s">
        <v>161</v>
      </c>
      <c r="D15" s="15"/>
    </row>
    <row r="16" ht="27" customHeight="1" spans="1:4">
      <c r="A16" s="12">
        <v>14</v>
      </c>
      <c r="B16" s="13" t="s">
        <v>162</v>
      </c>
      <c r="C16" s="14" t="s">
        <v>163</v>
      </c>
      <c r="D16" s="15"/>
    </row>
    <row r="17" ht="22" customHeight="1" spans="1:4">
      <c r="A17" s="12">
        <v>15</v>
      </c>
      <c r="B17" s="20" t="s">
        <v>164</v>
      </c>
      <c r="C17" s="14" t="s">
        <v>165</v>
      </c>
      <c r="D17" s="15"/>
    </row>
    <row r="18" ht="22" customHeight="1" spans="1:4">
      <c r="A18" s="12">
        <v>16</v>
      </c>
      <c r="B18" s="13" t="s">
        <v>166</v>
      </c>
      <c r="C18" s="14" t="s">
        <v>167</v>
      </c>
      <c r="D18" s="22"/>
    </row>
    <row r="19" ht="22" customHeight="1" spans="1:4">
      <c r="A19" s="12">
        <v>17</v>
      </c>
      <c r="B19" s="13" t="s">
        <v>168</v>
      </c>
      <c r="C19" s="14" t="s">
        <v>169</v>
      </c>
      <c r="D19" s="22"/>
    </row>
    <row r="20" ht="22" customHeight="1" spans="1:4">
      <c r="A20" s="12">
        <v>18</v>
      </c>
      <c r="B20" s="13" t="s">
        <v>170</v>
      </c>
      <c r="C20" s="14" t="s">
        <v>171</v>
      </c>
      <c r="D20" s="22"/>
    </row>
    <row r="21" ht="22" customHeight="1" spans="1:4">
      <c r="A21" s="12">
        <v>19</v>
      </c>
      <c r="B21" s="20" t="s">
        <v>172</v>
      </c>
      <c r="C21" s="14" t="s">
        <v>173</v>
      </c>
      <c r="D21" s="22"/>
    </row>
    <row r="22" ht="22" customHeight="1" spans="1:4">
      <c r="A22" s="12">
        <v>20</v>
      </c>
      <c r="B22" s="20" t="s">
        <v>174</v>
      </c>
      <c r="C22" s="14" t="s">
        <v>175</v>
      </c>
      <c r="D22" s="22"/>
    </row>
    <row r="23" ht="22" customHeight="1" spans="1:4">
      <c r="A23" s="12">
        <v>21</v>
      </c>
      <c r="B23" s="23" t="s">
        <v>176</v>
      </c>
      <c r="C23" s="14" t="s">
        <v>177</v>
      </c>
      <c r="D23" s="22"/>
    </row>
    <row r="24" ht="22" customHeight="1" spans="1:4">
      <c r="A24" s="12">
        <v>22</v>
      </c>
      <c r="B24" s="13" t="s">
        <v>178</v>
      </c>
      <c r="C24" s="14" t="s">
        <v>179</v>
      </c>
      <c r="D24" s="22"/>
    </row>
    <row r="25" ht="22" customHeight="1" spans="1:4">
      <c r="A25" s="12">
        <v>23</v>
      </c>
      <c r="B25" s="13" t="s">
        <v>180</v>
      </c>
      <c r="C25" s="14" t="s">
        <v>181</v>
      </c>
      <c r="D25" s="22"/>
    </row>
  </sheetData>
  <sheetProtection formatCells="0" formatColumns="0" formatRows="0" insertRows="0" insertColumns="0" insertHyperlinks="0" deleteColumns="0" deleteRows="0" sort="0" autoFilter="0" pivotTables="0"/>
  <mergeCells count="1">
    <mergeCell ref="A1:D1"/>
  </mergeCells>
  <pageMargins left="0.7" right="0.7" top="0.75" bottom="0.75" header="0.3" footer="0.3"/>
  <pageSetup paperSize="9" scale="96"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7" sqref="H7"/>
    </sheetView>
  </sheetViews>
  <sheetFormatPr defaultColWidth="9" defaultRowHeight="13.5"/>
  <sheetData/>
  <sheetProtection formatCells="0" formatColumns="0" formatRows="0" insertRows="0" insertColumns="0" insertHyperlinks="0" deleteColumns="0" deleteRows="0" sort="0" autoFilter="0" pivotTables="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P r o p s   s h e e t S t i d = " 6 "   i n t e r l i n e O n O f f = " 0 "   i n t e r l i n e C o l o r = " 0 "   i s D b S h e e t = " 0 "   i s D a s h B o a r d S h e e t = " 0 "   i s D b D a s h B o a r d S h e e t = " 0 "   i s F l e x P a p e r S h e e t = " 0 " > < h y p e r l i n k s > < h y p e r l i n k   r e f = " E 6 " > < h y p e r s u b l i n k   p o s = " 5 2 "   l e n g t h = " 1 6 "   d i s p l a y = " k j y g s z j b @ 1 6 3 . c o m "   a d d r e s s = " m a i l t o : k j y g s z j b @ 1 6 3 . c o m "   s u b a d d r e s s = " "   s c r e e n T i p = " "   l i n k r u n s t y p e = " L R T U R L " / > < / h y p e r l i n k > < / h y p e r l i n k s > < 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4 0 4 7 1 4 1 9 4 1 7 5 " 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3 " / > < p i x e l a t o r L i s t   s h e e t S t i d = " 6 " / > < p i x e l a t o r L i s t   s h e e t S t i d = " 8 " / > < p i x e l a t o r L i s t   s h e e t S t i d = " 9 " / > < p i x e l a t o r L i s t   s h e e t S t i d = " 4 " / > < p i x e l a t o r L i s t   s h e e t S t i d = " 1 0 " / > < / 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6</vt:i4>
      </vt:variant>
    </vt:vector>
  </HeadingPairs>
  <TitlesOfParts>
    <vt:vector size="6" baseType="lpstr">
      <vt:lpstr>精装修工程招标计划铺排</vt:lpstr>
      <vt:lpstr>合同条款征求意见</vt:lpstr>
      <vt:lpstr>招标文件征求意见</vt:lpstr>
      <vt:lpstr>招标公告征求意见 </vt:lpstr>
      <vt:lpstr>设备材料品牌参考表</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ad</cp:lastModifiedBy>
  <dcterms:created xsi:type="dcterms:W3CDTF">2023-05-16T19:15:00Z</dcterms:created>
  <dcterms:modified xsi:type="dcterms:W3CDTF">2025-07-09T06:09:04Z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C76962D83E9E46AE98FA4FA506B0C4EA_13</vt:lpwstr>
  </property>
</Properties>
</file>