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150" windowHeight="12285"/>
  </bookViews>
  <sheets>
    <sheet name="首层苗木表" sheetId="3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<sst xmlns="http://schemas.openxmlformats.org/spreadsheetml/2006/main" count="132" uniqueCount="59">
  <si>
    <t>乔  木(地载植物）</t>
  </si>
  <si>
    <t>序号</t>
  </si>
  <si>
    <t>名称</t>
  </si>
  <si>
    <t>胸（地）径（cm）</t>
  </si>
  <si>
    <t>高度（m）</t>
  </si>
  <si>
    <r>
      <rPr>
        <b/>
        <sz val="11"/>
        <rFont val="宋体"/>
        <charset val="134"/>
      </rPr>
      <t>冠幅（</t>
    </r>
    <r>
      <rPr>
        <b/>
        <sz val="11"/>
        <rFont val="Arial"/>
        <charset val="134"/>
      </rPr>
      <t>m</t>
    </r>
    <r>
      <rPr>
        <b/>
        <sz val="11"/>
        <rFont val="宋体"/>
        <charset val="134"/>
      </rPr>
      <t>）</t>
    </r>
  </si>
  <si>
    <t>土球（m）</t>
  </si>
  <si>
    <t>数量</t>
  </si>
  <si>
    <t>单位</t>
  </si>
  <si>
    <t>备注</t>
  </si>
  <si>
    <t>丛生细叶紫薇</t>
  </si>
  <si>
    <t>/</t>
  </si>
  <si>
    <t>1.6-1.8</t>
  </si>
  <si>
    <t>1.2-1.3</t>
  </si>
  <si>
    <t>株</t>
  </si>
  <si>
    <t>形态优美</t>
  </si>
  <si>
    <t>黄花鸡蛋花</t>
  </si>
  <si>
    <t>1.8-2</t>
  </si>
  <si>
    <t>乔  木(花箱种植）</t>
  </si>
  <si>
    <t>四季桂</t>
  </si>
  <si>
    <t>1.2-1.5</t>
  </si>
  <si>
    <t>形态优美，低分枝</t>
  </si>
  <si>
    <t>三角梅树</t>
  </si>
  <si>
    <t>1-1.5</t>
  </si>
  <si>
    <t>亮叶女贞</t>
  </si>
  <si>
    <t>1.5-2</t>
  </si>
  <si>
    <t>0.8-1</t>
  </si>
  <si>
    <t>紫薇</t>
  </si>
  <si>
    <t>1-1.2</t>
  </si>
  <si>
    <t>攀缘植物</t>
  </si>
  <si>
    <t>面积</t>
  </si>
  <si>
    <t>使君子</t>
  </si>
  <si>
    <t>㎡</t>
  </si>
  <si>
    <t>紫藤</t>
  </si>
  <si>
    <t>地  被</t>
  </si>
  <si>
    <r>
      <rPr>
        <b/>
        <sz val="11"/>
        <rFont val="宋体"/>
        <charset val="134"/>
      </rPr>
      <t>高度（</t>
    </r>
    <r>
      <rPr>
        <b/>
        <sz val="11"/>
        <rFont val="Arial"/>
        <charset val="134"/>
      </rPr>
      <t>cm</t>
    </r>
    <r>
      <rPr>
        <b/>
        <sz val="11"/>
        <rFont val="宋体"/>
        <charset val="134"/>
      </rPr>
      <t>）</t>
    </r>
  </si>
  <si>
    <r>
      <rPr>
        <b/>
        <sz val="11"/>
        <rFont val="宋体"/>
        <charset val="134"/>
      </rPr>
      <t>冠幅（</t>
    </r>
    <r>
      <rPr>
        <b/>
        <sz val="11"/>
        <rFont val="Arial"/>
        <charset val="134"/>
      </rPr>
      <t>cm</t>
    </r>
    <r>
      <rPr>
        <b/>
        <sz val="11"/>
        <rFont val="宋体"/>
        <charset val="134"/>
      </rPr>
      <t>）</t>
    </r>
  </si>
  <si>
    <t>面积（㎡）</t>
  </si>
  <si>
    <r>
      <rPr>
        <b/>
        <sz val="11"/>
        <rFont val="Arial"/>
        <charset val="134"/>
      </rPr>
      <t xml:space="preserve"> </t>
    </r>
    <r>
      <rPr>
        <b/>
        <sz val="11"/>
        <rFont val="宋体"/>
        <charset val="134"/>
      </rPr>
      <t>密度（株</t>
    </r>
    <r>
      <rPr>
        <b/>
        <sz val="11"/>
        <rFont val="Arial"/>
        <charset val="134"/>
      </rPr>
      <t>/</t>
    </r>
    <r>
      <rPr>
        <b/>
        <sz val="11"/>
        <rFont val="宋体"/>
        <charset val="134"/>
      </rPr>
      <t>㎡）</t>
    </r>
  </si>
  <si>
    <t>花叶假连翘</t>
  </si>
  <si>
    <t>30~35</t>
  </si>
  <si>
    <t>20-25</t>
  </si>
  <si>
    <t>满铺，根据来苗调整种植密度，以不露土为准</t>
  </si>
  <si>
    <t>龙船花</t>
  </si>
  <si>
    <t>20~25</t>
  </si>
  <si>
    <t>49</t>
  </si>
  <si>
    <t>翠芦莉</t>
  </si>
  <si>
    <t>40-45</t>
  </si>
  <si>
    <t>九里香</t>
  </si>
  <si>
    <t>64</t>
  </si>
  <si>
    <t>麦冬</t>
  </si>
  <si>
    <t>10~12</t>
  </si>
  <si>
    <t>20</t>
  </si>
  <si>
    <t>夏威夷草</t>
  </si>
  <si>
    <t>——</t>
  </si>
  <si>
    <t>密铺  30×30CM  草卷，带基质3CM</t>
  </si>
  <si>
    <t>公建</t>
  </si>
  <si>
    <t>居住</t>
  </si>
  <si>
    <t>附属商业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</si>
</sst>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0"/>
      <name val="Arial"/>
      <charset val="134"/>
    </font>
    <font>
      <sz val="10"/>
      <name val="宋体"/>
      <charset val="134"/>
    </font>
    <font>
      <b/>
      <sz val="10"/>
      <name val="Arial"/>
      <charset val="134"/>
    </font>
    <font>
      <b/>
      <sz val="11"/>
      <name val="Arial"/>
      <charset val="134"/>
    </font>
    <font>
      <sz val="11"/>
      <name val="Arial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name val="Arial Unicode MS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3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6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0" fillId="2" borderId="0" xfId="0" applyFill="1"/>
    <xf numFmtId="0" fontId="3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www.wps.cn/officeDocument/2023/relationships/customStorage" Target="customStorage/customStorage.xml"/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zoomScale="85" zoomScaleNormal="85" workbookViewId="0">
      <pane xSplit="1" ySplit="2" topLeftCell="B3" activePane="bottomRight" state="frozen"/>
      <selection/>
      <selection pane="topRight"/>
      <selection pane="bottomLeft"/>
      <selection pane="bottomRight" activeCell="G14" sqref="G14"/>
    </sheetView>
  </sheetViews>
  <sheetFormatPr defaultColWidth="9.14285714285714" defaultRowHeight="14.25"/>
  <cols>
    <col min="1" max="1" width="7.71428571428571" style="6" customWidth="1"/>
    <col min="2" max="2" width="19.4285714285714" style="6" customWidth="1"/>
    <col min="3" max="3" width="19.847619047619" style="7" customWidth="1"/>
    <col min="4" max="4" width="13" style="7" customWidth="1"/>
    <col min="5" max="5" width="13.4285714285714" style="7" customWidth="1"/>
    <col min="6" max="6" width="13.2190476190476" style="6" customWidth="1"/>
    <col min="7" max="7" width="16.847619047619" style="6" customWidth="1"/>
    <col min="8" max="8" width="15.7142857142857" style="6" customWidth="1"/>
    <col min="9" max="9" width="54.4285714285714" style="6" customWidth="1"/>
    <col min="10" max="10" width="23.1428571428571" style="6" customWidth="1"/>
    <col min="11" max="16384" width="9.14285714285714" style="6"/>
  </cols>
  <sheetData>
    <row r="1" spans="1:9">
      <c r="A1" s="8" t="s">
        <v>0</v>
      </c>
      <c r="B1" s="9"/>
      <c r="C1" s="9"/>
      <c r="D1" s="9"/>
      <c r="E1" s="9"/>
      <c r="F1" s="9"/>
      <c r="G1" s="9"/>
      <c r="H1" s="9"/>
      <c r="I1" s="9"/>
    </row>
    <row r="2" s="4" customFormat="1" ht="15" spans="1:9">
      <c r="A2" s="9" t="s">
        <v>1</v>
      </c>
      <c r="B2" s="9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8" t="s">
        <v>7</v>
      </c>
      <c r="H2" s="9" t="s">
        <v>8</v>
      </c>
      <c r="I2" s="9" t="s">
        <v>9</v>
      </c>
    </row>
    <row r="3" s="4" customFormat="1" ht="15" spans="1:9">
      <c r="A3" s="11">
        <v>1</v>
      </c>
      <c r="B3" s="12" t="s">
        <v>10</v>
      </c>
      <c r="C3" s="13" t="s">
        <v>11</v>
      </c>
      <c r="D3" s="13" t="s">
        <v>12</v>
      </c>
      <c r="E3" s="13" t="s">
        <v>13</v>
      </c>
      <c r="F3" s="11" t="s">
        <v>11</v>
      </c>
      <c r="G3" s="11">
        <v>3</v>
      </c>
      <c r="H3" s="11" t="s">
        <v>14</v>
      </c>
      <c r="I3" s="26" t="s">
        <v>15</v>
      </c>
    </row>
    <row r="4" s="4" customFormat="1" ht="15" spans="1:9">
      <c r="A4" s="11">
        <v>2</v>
      </c>
      <c r="B4" s="12" t="s">
        <v>16</v>
      </c>
      <c r="C4" s="13" t="s">
        <v>11</v>
      </c>
      <c r="D4" s="13" t="s">
        <v>17</v>
      </c>
      <c r="E4" s="13" t="s">
        <v>17</v>
      </c>
      <c r="F4" s="11" t="s">
        <v>11</v>
      </c>
      <c r="G4" s="11">
        <v>2</v>
      </c>
      <c r="H4" s="11" t="s">
        <v>14</v>
      </c>
      <c r="I4" s="26" t="s">
        <v>15</v>
      </c>
    </row>
    <row r="5" s="4" customFormat="1" ht="15" spans="1:9">
      <c r="A5" s="14"/>
      <c r="B5" s="15"/>
      <c r="C5" s="15"/>
      <c r="D5" s="15"/>
      <c r="E5" s="15"/>
      <c r="F5" s="15"/>
      <c r="G5" s="15"/>
      <c r="H5" s="15"/>
      <c r="I5" s="27"/>
    </row>
    <row r="6" s="4" customFormat="1" ht="13.5" spans="1:9">
      <c r="A6" s="8" t="s">
        <v>18</v>
      </c>
      <c r="B6" s="9"/>
      <c r="C6" s="9"/>
      <c r="D6" s="9"/>
      <c r="E6" s="9"/>
      <c r="F6" s="9"/>
      <c r="G6" s="9"/>
      <c r="H6" s="9"/>
      <c r="I6" s="9"/>
    </row>
    <row r="7" s="4" customFormat="1" ht="15" spans="1:9">
      <c r="A7" s="8" t="s">
        <v>1</v>
      </c>
      <c r="B7" s="9" t="s">
        <v>2</v>
      </c>
      <c r="C7" s="10" t="s">
        <v>3</v>
      </c>
      <c r="D7" s="10" t="s">
        <v>4</v>
      </c>
      <c r="E7" s="10" t="s">
        <v>5</v>
      </c>
      <c r="F7" s="10" t="s">
        <v>6</v>
      </c>
      <c r="G7" s="8" t="s">
        <v>7</v>
      </c>
      <c r="H7" s="9" t="s">
        <v>8</v>
      </c>
      <c r="I7" s="9" t="s">
        <v>9</v>
      </c>
    </row>
    <row r="8" s="4" customFormat="1" ht="15" spans="1:9">
      <c r="A8" s="11">
        <v>1</v>
      </c>
      <c r="B8" s="11" t="s">
        <v>19</v>
      </c>
      <c r="C8" s="13" t="s">
        <v>11</v>
      </c>
      <c r="D8" s="11" t="s">
        <v>20</v>
      </c>
      <c r="E8" s="11" t="s">
        <v>20</v>
      </c>
      <c r="F8" s="13" t="s">
        <v>11</v>
      </c>
      <c r="G8" s="11">
        <v>5</v>
      </c>
      <c r="H8" s="11" t="s">
        <v>14</v>
      </c>
      <c r="I8" s="26" t="s">
        <v>21</v>
      </c>
    </row>
    <row r="9" s="4" customFormat="1" ht="15" spans="1:9">
      <c r="A9" s="11">
        <v>2</v>
      </c>
      <c r="B9" s="11" t="s">
        <v>22</v>
      </c>
      <c r="C9" s="13" t="s">
        <v>11</v>
      </c>
      <c r="D9" s="11" t="s">
        <v>23</v>
      </c>
      <c r="E9" s="11" t="s">
        <v>23</v>
      </c>
      <c r="F9" s="13" t="s">
        <v>11</v>
      </c>
      <c r="G9" s="11">
        <v>5</v>
      </c>
      <c r="H9" s="11" t="s">
        <v>14</v>
      </c>
      <c r="I9" s="26" t="s">
        <v>21</v>
      </c>
    </row>
    <row r="10" s="4" customFormat="1" ht="15" spans="1:9">
      <c r="A10" s="11">
        <v>3</v>
      </c>
      <c r="B10" s="11" t="s">
        <v>24</v>
      </c>
      <c r="C10" s="13" t="s">
        <v>11</v>
      </c>
      <c r="D10" s="11" t="s">
        <v>25</v>
      </c>
      <c r="E10" s="11" t="s">
        <v>26</v>
      </c>
      <c r="F10" s="13" t="s">
        <v>11</v>
      </c>
      <c r="G10" s="11">
        <v>5</v>
      </c>
      <c r="H10" s="11" t="s">
        <v>14</v>
      </c>
      <c r="I10" s="26" t="s">
        <v>21</v>
      </c>
    </row>
    <row r="11" s="4" customFormat="1" ht="15" spans="1:9">
      <c r="A11" s="11">
        <v>4</v>
      </c>
      <c r="B11" s="11" t="s">
        <v>27</v>
      </c>
      <c r="C11" s="13" t="s">
        <v>11</v>
      </c>
      <c r="D11" s="11" t="s">
        <v>28</v>
      </c>
      <c r="E11" s="11" t="s">
        <v>28</v>
      </c>
      <c r="F11" s="13" t="s">
        <v>11</v>
      </c>
      <c r="G11" s="11">
        <v>5</v>
      </c>
      <c r="H11" s="11" t="s">
        <v>14</v>
      </c>
      <c r="I11" s="26" t="s">
        <v>21</v>
      </c>
    </row>
    <row r="12" s="4" customFormat="1" ht="15" spans="1:9">
      <c r="A12" s="14"/>
      <c r="B12" s="15"/>
      <c r="C12" s="15"/>
      <c r="D12" s="15"/>
      <c r="E12" s="15"/>
      <c r="F12" s="15"/>
      <c r="G12" s="15"/>
      <c r="H12" s="15"/>
      <c r="I12" s="27"/>
    </row>
    <row r="13" s="4" customFormat="1" ht="13.5" spans="1:9">
      <c r="A13" s="8" t="s">
        <v>29</v>
      </c>
      <c r="B13" s="9"/>
      <c r="C13" s="9"/>
      <c r="D13" s="9"/>
      <c r="E13" s="9"/>
      <c r="F13" s="9"/>
      <c r="G13" s="9"/>
      <c r="H13" s="9"/>
      <c r="I13" s="9"/>
    </row>
    <row r="14" s="4" customFormat="1" ht="15" spans="1:9">
      <c r="A14" s="9" t="s">
        <v>1</v>
      </c>
      <c r="B14" s="9" t="s">
        <v>2</v>
      </c>
      <c r="C14" s="10" t="s">
        <v>3</v>
      </c>
      <c r="D14" s="10" t="s">
        <v>4</v>
      </c>
      <c r="E14" s="10" t="s">
        <v>5</v>
      </c>
      <c r="F14" s="10" t="s">
        <v>6</v>
      </c>
      <c r="G14" s="8" t="s">
        <v>30</v>
      </c>
      <c r="H14" s="9" t="s">
        <v>8</v>
      </c>
      <c r="I14" s="9" t="s">
        <v>9</v>
      </c>
    </row>
    <row r="15" s="4" customFormat="1" ht="15" spans="1:9">
      <c r="A15" s="8">
        <v>1</v>
      </c>
      <c r="B15" s="11" t="s">
        <v>31</v>
      </c>
      <c r="C15" s="11" t="s">
        <v>11</v>
      </c>
      <c r="D15" s="11" t="s">
        <v>11</v>
      </c>
      <c r="E15" s="11" t="s">
        <v>11</v>
      </c>
      <c r="F15" s="11" t="s">
        <v>11</v>
      </c>
      <c r="G15" s="11">
        <v>100</v>
      </c>
      <c r="H15" s="11" t="s">
        <v>32</v>
      </c>
      <c r="I15" s="11"/>
    </row>
    <row r="16" spans="1:9">
      <c r="A16" s="8">
        <v>2</v>
      </c>
      <c r="B16" s="11" t="s">
        <v>33</v>
      </c>
      <c r="C16" s="11" t="s">
        <v>11</v>
      </c>
      <c r="D16" s="11" t="s">
        <v>11</v>
      </c>
      <c r="E16" s="11" t="s">
        <v>11</v>
      </c>
      <c r="F16" s="11" t="s">
        <v>11</v>
      </c>
      <c r="G16" s="11">
        <v>105</v>
      </c>
      <c r="H16" s="11" t="s">
        <v>32</v>
      </c>
      <c r="I16" s="11"/>
    </row>
    <row r="17" customFormat="1" ht="13.5" spans="1:9">
      <c r="A17" s="16"/>
      <c r="B17" s="17"/>
      <c r="C17" s="17"/>
      <c r="D17" s="17"/>
      <c r="E17" s="17"/>
      <c r="F17" s="17"/>
      <c r="G17" s="17"/>
      <c r="H17" s="17"/>
      <c r="I17" s="28"/>
    </row>
    <row r="18" s="5" customFormat="1" ht="15" customHeight="1" spans="1:9">
      <c r="A18" s="18" t="s">
        <v>34</v>
      </c>
      <c r="B18" s="19"/>
      <c r="C18" s="19"/>
      <c r="D18" s="19"/>
      <c r="E18" s="19"/>
      <c r="F18" s="19"/>
      <c r="G18" s="19"/>
      <c r="H18" s="19"/>
      <c r="I18" s="29"/>
    </row>
    <row r="19" s="5" customFormat="1" ht="27" customHeight="1" spans="1:9">
      <c r="A19" s="20" t="s">
        <v>1</v>
      </c>
      <c r="B19" s="20" t="s">
        <v>2</v>
      </c>
      <c r="C19" s="21" t="s">
        <v>35</v>
      </c>
      <c r="D19" s="21" t="s">
        <v>36</v>
      </c>
      <c r="E19" s="22" t="s">
        <v>37</v>
      </c>
      <c r="F19" s="20" t="s">
        <v>38</v>
      </c>
      <c r="G19" s="8" t="s">
        <v>7</v>
      </c>
      <c r="H19" s="9" t="s">
        <v>8</v>
      </c>
      <c r="I19" s="20" t="s">
        <v>9</v>
      </c>
    </row>
    <row r="20" spans="1:9">
      <c r="A20" s="23">
        <v>1</v>
      </c>
      <c r="B20" s="24" t="s">
        <v>39</v>
      </c>
      <c r="C20" s="25" t="s">
        <v>40</v>
      </c>
      <c r="D20" s="25" t="s">
        <v>41</v>
      </c>
      <c r="E20" s="23">
        <v>3.6</v>
      </c>
      <c r="F20" s="23">
        <v>49</v>
      </c>
      <c r="G20" s="13">
        <f>F20*E20</f>
        <v>176.4</v>
      </c>
      <c r="H20" s="11" t="s">
        <v>32</v>
      </c>
      <c r="I20" s="30" t="s">
        <v>42</v>
      </c>
    </row>
    <row r="21" spans="1:9">
      <c r="A21" s="23">
        <v>2</v>
      </c>
      <c r="B21" s="24" t="s">
        <v>43</v>
      </c>
      <c r="C21" s="25" t="s">
        <v>44</v>
      </c>
      <c r="D21" s="25" t="s">
        <v>41</v>
      </c>
      <c r="E21" s="23">
        <v>4.6</v>
      </c>
      <c r="F21" s="13" t="s">
        <v>45</v>
      </c>
      <c r="G21" s="13">
        <f>F21*E21</f>
        <v>225.4</v>
      </c>
      <c r="H21" s="11" t="s">
        <v>32</v>
      </c>
      <c r="I21" s="30" t="s">
        <v>42</v>
      </c>
    </row>
    <row r="22" spans="1:9">
      <c r="A22" s="23">
        <v>3</v>
      </c>
      <c r="B22" s="24" t="s">
        <v>46</v>
      </c>
      <c r="C22" s="25" t="s">
        <v>47</v>
      </c>
      <c r="D22" s="25" t="s">
        <v>41</v>
      </c>
      <c r="E22" s="23">
        <v>5.6</v>
      </c>
      <c r="F22" s="13" t="s">
        <v>45</v>
      </c>
      <c r="G22" s="13">
        <f>F22*E22</f>
        <v>274.4</v>
      </c>
      <c r="H22" s="11" t="s">
        <v>32</v>
      </c>
      <c r="I22" s="30" t="s">
        <v>42</v>
      </c>
    </row>
    <row r="23" spans="1:9">
      <c r="A23" s="23">
        <v>4</v>
      </c>
      <c r="B23" s="24" t="s">
        <v>48</v>
      </c>
      <c r="C23" s="25" t="s">
        <v>44</v>
      </c>
      <c r="D23" s="25" t="s">
        <v>41</v>
      </c>
      <c r="E23" s="23">
        <v>6.6</v>
      </c>
      <c r="F23" s="13" t="s">
        <v>49</v>
      </c>
      <c r="G23" s="13">
        <f>F23*E23</f>
        <v>422.4</v>
      </c>
      <c r="H23" s="11" t="s">
        <v>32</v>
      </c>
      <c r="I23" s="30" t="s">
        <v>42</v>
      </c>
    </row>
    <row r="24" spans="1:9">
      <c r="A24" s="23">
        <v>5</v>
      </c>
      <c r="B24" s="24" t="s">
        <v>50</v>
      </c>
      <c r="C24" s="25" t="s">
        <v>51</v>
      </c>
      <c r="D24" s="25" t="s">
        <v>52</v>
      </c>
      <c r="E24" s="23">
        <v>3.6</v>
      </c>
      <c r="F24" s="13">
        <v>64</v>
      </c>
      <c r="G24" s="13">
        <f>F24*E24</f>
        <v>230.4</v>
      </c>
      <c r="H24" s="11" t="s">
        <v>32</v>
      </c>
      <c r="I24" s="30" t="s">
        <v>42</v>
      </c>
    </row>
    <row r="25" spans="1:9">
      <c r="A25" s="23">
        <v>6</v>
      </c>
      <c r="B25" s="24" t="s">
        <v>53</v>
      </c>
      <c r="C25" s="25" t="s">
        <v>54</v>
      </c>
      <c r="D25" s="13" t="s">
        <v>54</v>
      </c>
      <c r="E25" s="23">
        <v>477</v>
      </c>
      <c r="F25" s="13" t="s">
        <v>54</v>
      </c>
      <c r="G25" s="13" t="s">
        <v>54</v>
      </c>
      <c r="H25" s="12" t="s">
        <v>32</v>
      </c>
      <c r="I25" s="30" t="s">
        <v>55</v>
      </c>
    </row>
  </sheetData>
  <mergeCells count="6">
    <mergeCell ref="A1:I1"/>
    <mergeCell ref="A5:I5"/>
    <mergeCell ref="A6:I6"/>
    <mergeCell ref="A13:I13"/>
    <mergeCell ref="A17:I17"/>
    <mergeCell ref="A18:I18"/>
  </mergeCells>
  <pageMargins left="0.75" right="0.75" top="1" bottom="1" header="0.5" footer="0.5"/>
  <pageSetup paperSize="8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E17"/>
  <sheetViews>
    <sheetView workbookViewId="0">
      <selection activeCell="K38" sqref="K38"/>
    </sheetView>
  </sheetViews>
  <sheetFormatPr defaultColWidth="9" defaultRowHeight="12.75" outlineLevelCol="4"/>
  <sheetData>
    <row r="2" spans="2:4">
      <c r="B2" s="1" t="s">
        <v>56</v>
      </c>
      <c r="C2" s="1" t="s">
        <v>57</v>
      </c>
      <c r="D2" s="1" t="s">
        <v>58</v>
      </c>
    </row>
    <row r="3" spans="2:4">
      <c r="B3">
        <v>766.03</v>
      </c>
      <c r="C3">
        <v>2829.79</v>
      </c>
      <c r="D3">
        <v>5641.85</v>
      </c>
    </row>
    <row r="4" spans="2:3">
      <c r="B4">
        <v>3726.01</v>
      </c>
      <c r="C4">
        <v>1926.11</v>
      </c>
    </row>
    <row r="5" spans="2:3">
      <c r="B5">
        <v>266.51</v>
      </c>
      <c r="C5">
        <v>67.56</v>
      </c>
    </row>
    <row r="6" spans="2:3">
      <c r="B6">
        <v>361.31</v>
      </c>
      <c r="C6">
        <v>22.92</v>
      </c>
    </row>
    <row r="7" spans="2:3">
      <c r="B7">
        <v>1159.9</v>
      </c>
      <c r="C7">
        <v>1198.89</v>
      </c>
    </row>
    <row r="8" spans="2:3">
      <c r="B8">
        <v>24.37</v>
      </c>
      <c r="C8">
        <v>4.89</v>
      </c>
    </row>
    <row r="9" spans="2:3">
      <c r="B9">
        <v>4388.03</v>
      </c>
      <c r="C9">
        <v>45.37</v>
      </c>
    </row>
    <row r="10" spans="2:2">
      <c r="B10">
        <v>81.06</v>
      </c>
    </row>
    <row r="11" spans="2:2">
      <c r="B11">
        <v>160.98</v>
      </c>
    </row>
    <row r="12" spans="2:2">
      <c r="B12">
        <v>100.13</v>
      </c>
    </row>
    <row r="14" spans="2:5">
      <c r="B14">
        <f>SUM(B3:B13)</f>
        <v>11034.33</v>
      </c>
      <c r="C14">
        <f>SUM(C3:C13)</f>
        <v>6095.53</v>
      </c>
      <c r="D14">
        <f>SUM(D3:D13)</f>
        <v>5641.85</v>
      </c>
      <c r="E14" s="2">
        <f>B14+C14+D14</f>
        <v>22771.71</v>
      </c>
    </row>
    <row r="16" spans="5:5">
      <c r="E16">
        <v>54309.38</v>
      </c>
    </row>
    <row r="17" spans="5:5">
      <c r="E17" s="3">
        <f>E14/E16</f>
        <v>0.419296077399521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首层苗木表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洪琳晗</dc:creator>
  <cp:lastModifiedBy>Q-A</cp:lastModifiedBy>
  <dcterms:created xsi:type="dcterms:W3CDTF">2021-03-30T07:37:00Z</dcterms:created>
  <cp:lastPrinted>2022-06-30T10:27:00Z</cp:lastPrinted>
  <dcterms:modified xsi:type="dcterms:W3CDTF">2025-06-18T09:03:50Z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3CA29306C50F4E068205882F01F72765</vt:lpwstr>
  </property>
  <property fmtid="{D5CDD505-2E9C-101B-9397-08002B2CF9AE}" pid="3" name="KSOProductBuildVer">
    <vt:lpwstr>2052-12.1.0.21541</vt:lpwstr>
  </property>
</Properties>
</file>