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合计" sheetId="3" r:id="rId1"/>
    <sheet name="电梯设备和安装及拆改费" sheetId="1" r:id="rId2"/>
    <sheet name="残值回收费用" sheetId="2" r:id="rId3"/>
  </sheets>
  <definedNames>
    <definedName name="_xlnm._FilterDatabase" localSheetId="1" hidden="1">电梯设备和安装及拆改费!$A$2:$T$23</definedName>
    <definedName name="_xlnm._FilterDatabase" localSheetId="2" hidden="1">残值回收费用!$A$2:$K$18</definedName>
    <definedName name="_xlnm.Print_Area" localSheetId="2">残值回收费用!$A$1:$K$18</definedName>
    <definedName name="_xlnm.Print_Area" localSheetId="1">电梯设备和安装及拆改费!$A$1:$T$23</definedName>
    <definedName name="_xlnm.Print_Area" localSheetId="0">合计!$A$1:$J$11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<sst xmlns="http://schemas.openxmlformats.org/spreadsheetml/2006/main" count="177" uniqueCount="77">
  <si>
    <t>项目汇总表</t>
  </si>
  <si>
    <t>项目名称：金沙洲新社区、聚德花园纯公租房楼栋更换电梯项目</t>
  </si>
  <si>
    <t>项目</t>
  </si>
  <si>
    <t>单位</t>
  </si>
  <si>
    <t>金额(元)</t>
  </si>
  <si>
    <t>备注</t>
  </si>
  <si>
    <t>一</t>
  </si>
  <si>
    <t>电梯设备和安装及拆改费</t>
  </si>
  <si>
    <t>元</t>
  </si>
  <si>
    <t>设备费用小计</t>
  </si>
  <si>
    <t>安装费用小计</t>
  </si>
  <si>
    <t>原电梯拆卸及土建整改小计</t>
  </si>
  <si>
    <t>二</t>
  </si>
  <si>
    <t>暂列金</t>
  </si>
  <si>
    <t>三</t>
  </si>
  <si>
    <t>电梯设备和安装及拆改合计(含暂列金额)(一+二)</t>
  </si>
  <si>
    <t>四</t>
  </si>
  <si>
    <t>残值回收费用</t>
  </si>
  <si>
    <t>五</t>
  </si>
  <si>
    <t>总计(三-四)</t>
  </si>
  <si>
    <t>金沙洲新社区、聚德花园纯公租房楼栋更换电梯项目
电梯设备和安装及拆改费用表</t>
  </si>
  <si>
    <t>序号</t>
  </si>
  <si>
    <t>社区</t>
  </si>
  <si>
    <t>楼栋</t>
  </si>
  <si>
    <t>电梯编号</t>
  </si>
  <si>
    <t>新装电梯规格型号</t>
  </si>
  <si>
    <t>A
数量</t>
  </si>
  <si>
    <t>设备</t>
  </si>
  <si>
    <t>安装</t>
  </si>
  <si>
    <t>原电梯拆卸及土建整改</t>
  </si>
  <si>
    <t>电梯设备和安装及拆改</t>
  </si>
  <si>
    <t>停站数</t>
  </si>
  <si>
    <t>额定
载重
(kg)</t>
  </si>
  <si>
    <t>额定
速度
(m/s)</t>
  </si>
  <si>
    <t>有无
机房</t>
  </si>
  <si>
    <t>参数、标准</t>
  </si>
  <si>
    <t>B
设备单价
(元)</t>
  </si>
  <si>
    <t>C=A×B
设备合计
(元)</t>
  </si>
  <si>
    <t>D
安装单价
(元)</t>
  </si>
  <si>
    <t>E=A×D
安装合计
(元)</t>
  </si>
  <si>
    <t>F
原电梯拆卸
及土建整改
(元)</t>
  </si>
  <si>
    <t>G=A×F
原电梯拆卸及土建
整改合计
(元)</t>
  </si>
  <si>
    <t>H=B+D+F
综合单价
(元)</t>
  </si>
  <si>
    <t>I=H×A
综合合价
(元)</t>
  </si>
  <si>
    <t>电梯设备安装拆改费用</t>
  </si>
  <si>
    <t>金沙洲新社区</t>
  </si>
  <si>
    <t>春和一巷1号</t>
  </si>
  <si>
    <t>1#</t>
  </si>
  <si>
    <t>详见用户
需求书</t>
  </si>
  <si>
    <t>台</t>
  </si>
  <si>
    <t>2#</t>
  </si>
  <si>
    <t>春和一巷3号</t>
  </si>
  <si>
    <t>春和一巷6号</t>
  </si>
  <si>
    <t>春和一巷7号</t>
  </si>
  <si>
    <t>春和一巷8号</t>
  </si>
  <si>
    <t>春和二巷3号</t>
  </si>
  <si>
    <t>春和二巷5号</t>
  </si>
  <si>
    <t>民和二巷6号</t>
  </si>
  <si>
    <t>聚德花园</t>
  </si>
  <si>
    <t>海珠区聚德中街6号</t>
  </si>
  <si>
    <t>海珠区聚德中街8号</t>
  </si>
  <si>
    <t>海珠区聚德中街10号</t>
  </si>
  <si>
    <t>合计</t>
  </si>
  <si>
    <t>-</t>
  </si>
  <si>
    <t>注明:</t>
  </si>
  <si>
    <t>1、综合单价为完全单价，包含但不限于完成该项内容所需的设计、制造、供应、包装、运输、安装、调试、试运行、技术培训、验收（含通过特种设备监督检验中心验收及项目整体验收）及售后服务,以及保险、税费、管理费、利润、合同明示或暗示的所有一般风险、责任和义务的费用和由于本项目性质的特殊性对供货期造成影响所需发生的一切相关费用。</t>
  </si>
  <si>
    <t>2、拆除原有电梯所有部件(包括楼层踏板及门套，除首层厅门门套除锈打磨翻新处理),并负责清运、处理；原有电梯底坑、井道、机房等改造修整，满足新电梯安装要求。</t>
  </si>
  <si>
    <t>3、本项目为交钥匙工程，包含但不限于外部电源外其余工作及费用，负责完成所需电梯设备的的设计、制造、运输、装卸、拆除旧梯、安装新机、产品保护、调试运行、质量技术监督部门验收(含通过特种设备监督检验中心验收及项目整体验收)、技术培训及售后服务等所有工作。</t>
  </si>
  <si>
    <t>金沙洲新社区、聚德花园纯公租房楼栋更换电梯项目
残值回收费用</t>
  </si>
  <si>
    <t>旧装电梯规格型号</t>
  </si>
  <si>
    <t>规格参数</t>
  </si>
  <si>
    <t>设备回收价</t>
  </si>
  <si>
    <t>额定
速度
(m/min)</t>
  </si>
  <si>
    <t>GVF-II 1000-C0105</t>
  </si>
  <si>
    <t>GVF-II 800-C090</t>
  </si>
  <si>
    <t>HGP-630-CO60</t>
  </si>
  <si>
    <t>1、残值回收包含原有电梯所有部件（包括楼层踏板及门套，除首层厅门门套）。</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</si>
</sst>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_ "/>
  </numFmts>
  <fonts count="35">
    <font>
      <sz val="11"/>
      <color rgb="FF000000"/>
      <name val="Arial"/>
      <charset val="204"/>
    </font>
    <font>
      <b/>
      <sz val="18"/>
      <name val="SimSun"/>
      <charset val="134"/>
    </font>
    <font>
      <b/>
      <sz val="12"/>
      <name val="SimSun"/>
      <charset val="134"/>
    </font>
    <font>
      <b/>
      <sz val="11"/>
      <name val="Arial"/>
      <charset val="204"/>
    </font>
    <font>
      <sz val="12"/>
      <name val="SimSun"/>
      <charset val="134"/>
    </font>
    <font>
      <sz val="12"/>
      <name val="Arial"/>
      <charset val="204"/>
    </font>
    <font>
      <sz val="9"/>
      <name val="SimSun"/>
      <charset val="134"/>
    </font>
    <font>
      <sz val="10"/>
      <name val="SimSun"/>
      <charset val="134"/>
    </font>
    <font>
      <sz val="9"/>
      <color rgb="FF000000"/>
      <name val="SimSun"/>
      <charset val="134"/>
    </font>
    <font>
      <sz val="11"/>
      <name val="Arial"/>
      <charset val="204"/>
    </font>
    <font>
      <b/>
      <sz val="18"/>
      <name val="Arial"/>
      <charset val="204"/>
    </font>
    <font>
      <sz val="10"/>
      <name val="Arial"/>
      <charset val="204"/>
    </font>
    <font>
      <b/>
      <sz val="18"/>
      <color rgb="FF000000"/>
      <name val="Arial"/>
      <charset val="204"/>
    </font>
    <font>
      <sz val="10"/>
      <color rgb="FF000000"/>
      <name val="SimSun"/>
      <charset val="134"/>
    </font>
    <font>
      <sz val="10"/>
      <color rgb="FF000000"/>
      <name val="Arial"/>
      <charset val="20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2" borderId="8"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3" fillId="0" borderId="0" applyNumberFormat="0" applyFill="0" applyBorder="0" applyAlignment="0" applyProtection="0">
      <alignment vertical="center"/>
    </xf>
    <xf numFmtId="0" fontId="24" fillId="3" borderId="11" applyNumberFormat="0" applyAlignment="0" applyProtection="0">
      <alignment vertical="center"/>
    </xf>
    <xf numFmtId="0" fontId="25" fillId="4" borderId="12" applyNumberFormat="0" applyAlignment="0" applyProtection="0">
      <alignment vertical="center"/>
    </xf>
    <xf numFmtId="0" fontId="26" fillId="4" borderId="11" applyNumberFormat="0" applyAlignment="0" applyProtection="0">
      <alignment vertical="center"/>
    </xf>
    <xf numFmtId="0" fontId="27" fillId="5" borderId="13" applyNumberFormat="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52">
    <xf numFmtId="0" fontId="0" fillId="0" borderId="0" xfId="0" applyFill="1" applyBorder="1" applyAlignment="1">
      <alignment horizontal="left" vertical="top" wrapText="1"/>
    </xf>
    <xf numFmtId="0" fontId="0" fillId="0" borderId="0" xfId="0" applyFill="1" applyBorder="1" applyAlignment="1">
      <alignment horizontal="center" vertical="center" wrapText="1"/>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3" fillId="0" borderId="0"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4" fillId="0" borderId="3"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textRotation="255" wrapText="1"/>
    </xf>
    <xf numFmtId="0" fontId="4" fillId="0" borderId="4" xfId="0" applyNumberFormat="1" applyFont="1" applyFill="1" applyBorder="1" applyAlignment="1">
      <alignment horizontal="center" vertical="center" wrapText="1"/>
    </xf>
    <xf numFmtId="176" fontId="4" fillId="0" borderId="5" xfId="0" applyNumberFormat="1" applyFont="1" applyFill="1" applyBorder="1" applyAlignment="1">
      <alignment horizontal="center" vertical="center" textRotation="255" wrapText="1"/>
    </xf>
    <xf numFmtId="0" fontId="5" fillId="0" borderId="1" xfId="0" applyNumberFormat="1" applyFont="1" applyFill="1" applyBorder="1" applyAlignment="1">
      <alignment horizontal="left" vertical="top" wrapText="1"/>
    </xf>
    <xf numFmtId="0" fontId="6" fillId="0" borderId="0" xfId="0" applyNumberFormat="1" applyFont="1" applyFill="1" applyBorder="1" applyAlignment="1">
      <alignment horizontal="right" vertical="center" wrapText="1"/>
    </xf>
    <xf numFmtId="0" fontId="7" fillId="0" borderId="0" xfId="0" applyNumberFormat="1" applyFont="1" applyFill="1" applyAlignment="1">
      <alignment horizontal="left" vertical="center" wrapText="1"/>
    </xf>
    <xf numFmtId="0" fontId="6" fillId="0" borderId="0" xfId="0" applyNumberFormat="1" applyFont="1" applyFill="1" applyAlignment="1">
      <alignment horizontal="left" vertical="center" wrapText="1"/>
    </xf>
    <xf numFmtId="0" fontId="8" fillId="0" borderId="0" xfId="0" applyNumberFormat="1" applyFont="1" applyFill="1" applyBorder="1" applyAlignment="1">
      <alignment horizontal="left" vertical="center" wrapText="1"/>
    </xf>
    <xf numFmtId="0" fontId="8" fillId="0" borderId="0" xfId="0" applyNumberFormat="1" applyFont="1" applyFill="1" applyAlignment="1">
      <alignment horizontal="left"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top" wrapText="1"/>
    </xf>
    <xf numFmtId="0" fontId="4" fillId="0" borderId="6" xfId="0" applyNumberFormat="1" applyFont="1" applyFill="1" applyBorder="1" applyAlignment="1">
      <alignment horizontal="center" vertical="center" wrapText="1"/>
    </xf>
    <xf numFmtId="0" fontId="4" fillId="0" borderId="6" xfId="0" applyNumberFormat="1"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wrapText="1"/>
    </xf>
    <xf numFmtId="0" fontId="11" fillId="0" borderId="0" xfId="0" applyFont="1" applyFill="1" applyBorder="1" applyAlignment="1">
      <alignment horizontal="left" vertical="top" wrapText="1"/>
    </xf>
    <xf numFmtId="0" fontId="7" fillId="0" borderId="0" xfId="0" applyNumberFormat="1" applyFont="1" applyFill="1" applyBorder="1" applyAlignment="1">
      <alignment horizontal="left" vertical="center" wrapText="1"/>
    </xf>
    <xf numFmtId="10" fontId="9" fillId="0" borderId="0" xfId="3" applyNumberFormat="1" applyFont="1" applyFill="1" applyBorder="1" applyAlignment="1">
      <alignment horizontal="center" vertical="center" wrapText="1"/>
    </xf>
    <xf numFmtId="177" fontId="9" fillId="0" borderId="0" xfId="0" applyNumberFormat="1" applyFont="1" applyFill="1" applyBorder="1" applyAlignment="1">
      <alignment horizontal="center" vertical="center" wrapText="1"/>
    </xf>
    <xf numFmtId="0" fontId="0" fillId="0" borderId="0" xfId="0" applyFill="1" applyBorder="1" applyAlignment="1">
      <alignment horizontal="center" vertical="top" wrapText="1"/>
    </xf>
    <xf numFmtId="0" fontId="12" fillId="0" borderId="0" xfId="0" applyFont="1" applyFill="1" applyBorder="1" applyAlignment="1">
      <alignment horizontal="left" vertical="center" wrapText="1"/>
    </xf>
    <xf numFmtId="0" fontId="4" fillId="0" borderId="0" xfId="0" applyNumberFormat="1" applyFont="1" applyFill="1" applyAlignment="1">
      <alignment horizontal="left" vertical="center" wrapText="1"/>
    </xf>
    <xf numFmtId="0"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177" fontId="13" fillId="0" borderId="2" xfId="0" applyNumberFormat="1" applyFont="1" applyFill="1" applyBorder="1" applyAlignment="1">
      <alignment horizontal="center" vertical="center" wrapText="1"/>
    </xf>
    <xf numFmtId="177" fontId="13" fillId="0" borderId="3" xfId="0" applyNumberFormat="1" applyFont="1" applyFill="1" applyBorder="1" applyAlignment="1">
      <alignment horizontal="center" vertical="center" wrapText="1"/>
    </xf>
    <xf numFmtId="0" fontId="14" fillId="0" borderId="1" xfId="0" applyNumberFormat="1" applyFont="1" applyFill="1" applyBorder="1" applyAlignment="1">
      <alignment horizontal="left" vertical="top" wrapText="1"/>
    </xf>
    <xf numFmtId="178" fontId="0" fillId="0" borderId="0" xfId="0" applyNumberFormat="1" applyFill="1" applyBorder="1" applyAlignment="1">
      <alignment horizontal="center" vertical="center" wrapText="1"/>
    </xf>
    <xf numFmtId="177" fontId="13" fillId="0" borderId="6" xfId="0" applyNumberFormat="1" applyFont="1" applyFill="1" applyBorder="1" applyAlignment="1">
      <alignment horizontal="center" vertical="center" wrapText="1"/>
    </xf>
    <xf numFmtId="177" fontId="0" fillId="0" borderId="0" xfId="3" applyNumberFormat="1" applyFont="1" applyFill="1" applyBorder="1" applyAlignment="1">
      <alignment horizontal="center" vertical="center" wrapText="1"/>
    </xf>
    <xf numFmtId="10" fontId="0" fillId="0" borderId="0" xfId="3" applyNumberFormat="1" applyFont="1" applyFill="1" applyBorder="1" applyAlignment="1">
      <alignment horizontal="lef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view="pageBreakPreview" zoomScaleNormal="100" workbookViewId="0">
      <selection activeCell="A1" sqref="A1:J1"/>
    </sheetView>
  </sheetViews>
  <sheetFormatPr defaultColWidth="9" defaultRowHeight="14.25"/>
  <cols>
    <col min="1" max="1" width="5.775" style="34" customWidth="1"/>
    <col min="2" max="2" width="13.45" customWidth="1"/>
    <col min="3" max="3" width="6.63333333333333" customWidth="1"/>
    <col min="4" max="4" width="17.1833333333333" style="1" customWidth="1"/>
    <col min="5" max="5" width="10.775" customWidth="1"/>
    <col min="6" max="6" width="3.74166666666667" customWidth="1"/>
    <col min="7" max="7" width="12.5" customWidth="1"/>
    <col min="8" max="9" width="3.74166666666667" customWidth="1"/>
    <col min="10" max="10" width="12.425" customWidth="1"/>
    <col min="11" max="11" width="12.625"/>
    <col min="12" max="12" width="15.85" customWidth="1"/>
  </cols>
  <sheetData>
    <row r="1" ht="43" customHeight="1" spans="1:10">
      <c r="A1" s="2" t="s">
        <v>0</v>
      </c>
      <c r="B1" s="35"/>
      <c r="C1" s="35"/>
      <c r="D1" s="2"/>
      <c r="E1" s="35"/>
      <c r="F1" s="35"/>
      <c r="G1" s="35"/>
      <c r="H1" s="35"/>
      <c r="I1" s="35"/>
      <c r="J1" s="35"/>
    </row>
    <row r="2" ht="27" customHeight="1" spans="1:10">
      <c r="A2" s="36" t="s">
        <v>1</v>
      </c>
      <c r="B2" s="36"/>
      <c r="C2" s="36"/>
      <c r="D2" s="36"/>
      <c r="E2" s="36"/>
      <c r="F2" s="36"/>
      <c r="G2" s="36"/>
      <c r="H2" s="36"/>
      <c r="I2" s="36"/>
      <c r="J2" s="36"/>
    </row>
    <row r="3" ht="31" customHeight="1" spans="1:10">
      <c r="A3" s="37"/>
      <c r="B3" s="38" t="s">
        <v>2</v>
      </c>
      <c r="C3" s="39"/>
      <c r="D3" s="40"/>
      <c r="E3" s="39" t="s">
        <v>3</v>
      </c>
      <c r="F3" s="41" t="s">
        <v>4</v>
      </c>
      <c r="G3" s="41"/>
      <c r="H3" s="41"/>
      <c r="I3" s="41"/>
      <c r="J3" s="38" t="s">
        <v>5</v>
      </c>
    </row>
    <row r="4" ht="60" customHeight="1" spans="1:11">
      <c r="A4" s="38" t="s">
        <v>6</v>
      </c>
      <c r="B4" s="38" t="s">
        <v>7</v>
      </c>
      <c r="C4" s="39"/>
      <c r="D4" s="40"/>
      <c r="E4" s="38" t="s">
        <v>8</v>
      </c>
      <c r="F4" s="41"/>
      <c r="G4" s="41"/>
      <c r="H4" s="41"/>
      <c r="I4" s="41"/>
      <c r="J4" s="47"/>
      <c r="K4" s="48"/>
    </row>
    <row r="5" ht="60" customHeight="1" outlineLevel="1" spans="1:11">
      <c r="A5" s="38">
        <v>1</v>
      </c>
      <c r="B5" s="42" t="s">
        <v>9</v>
      </c>
      <c r="C5" s="43"/>
      <c r="D5" s="44"/>
      <c r="E5" s="38" t="s">
        <v>8</v>
      </c>
      <c r="F5" s="45"/>
      <c r="G5" s="46"/>
      <c r="H5" s="46"/>
      <c r="I5" s="49"/>
      <c r="J5" s="47"/>
      <c r="K5" s="48"/>
    </row>
    <row r="6" ht="60" customHeight="1" outlineLevel="1" spans="1:11">
      <c r="A6" s="38">
        <v>2</v>
      </c>
      <c r="B6" s="42" t="s">
        <v>10</v>
      </c>
      <c r="C6" s="43"/>
      <c r="D6" s="44"/>
      <c r="E6" s="38" t="s">
        <v>8</v>
      </c>
      <c r="F6" s="45"/>
      <c r="G6" s="46"/>
      <c r="H6" s="46"/>
      <c r="I6" s="49"/>
      <c r="J6" s="47"/>
      <c r="K6" s="48"/>
    </row>
    <row r="7" ht="60" customHeight="1" outlineLevel="1" spans="1:11">
      <c r="A7" s="38">
        <v>3</v>
      </c>
      <c r="B7" s="42" t="s">
        <v>11</v>
      </c>
      <c r="C7" s="43"/>
      <c r="D7" s="44"/>
      <c r="E7" s="38" t="s">
        <v>8</v>
      </c>
      <c r="F7" s="45"/>
      <c r="G7" s="46"/>
      <c r="H7" s="46"/>
      <c r="I7" s="49"/>
      <c r="J7" s="47"/>
      <c r="K7" s="48"/>
    </row>
    <row r="8" ht="60" customHeight="1" spans="1:11">
      <c r="A8" s="38" t="s">
        <v>12</v>
      </c>
      <c r="B8" s="38" t="s">
        <v>13</v>
      </c>
      <c r="C8" s="39"/>
      <c r="D8" s="40"/>
      <c r="E8" s="38" t="s">
        <v>8</v>
      </c>
      <c r="F8" s="41">
        <v>188786.6736</v>
      </c>
      <c r="G8" s="40"/>
      <c r="H8" s="40"/>
      <c r="I8" s="40"/>
      <c r="J8" s="38"/>
      <c r="K8" s="48"/>
    </row>
    <row r="9" ht="60" customHeight="1" spans="1:11">
      <c r="A9" s="38" t="s">
        <v>14</v>
      </c>
      <c r="B9" s="38" t="s">
        <v>15</v>
      </c>
      <c r="C9" s="39"/>
      <c r="D9" s="40"/>
      <c r="E9" s="38" t="s">
        <v>8</v>
      </c>
      <c r="F9" s="41"/>
      <c r="G9" s="40"/>
      <c r="H9" s="40"/>
      <c r="I9" s="40"/>
      <c r="J9" s="47"/>
      <c r="K9" s="48"/>
    </row>
    <row r="10" ht="60" customHeight="1" spans="1:11">
      <c r="A10" s="38" t="s">
        <v>16</v>
      </c>
      <c r="B10" s="38" t="s">
        <v>17</v>
      </c>
      <c r="C10" s="39"/>
      <c r="D10" s="40"/>
      <c r="E10" s="38" t="s">
        <v>8</v>
      </c>
      <c r="F10" s="41"/>
      <c r="G10" s="40"/>
      <c r="H10" s="40"/>
      <c r="I10" s="40"/>
      <c r="J10" s="47"/>
      <c r="K10" s="48"/>
    </row>
    <row r="11" ht="60" customHeight="1" spans="1:12">
      <c r="A11" s="38" t="s">
        <v>18</v>
      </c>
      <c r="B11" s="38" t="s">
        <v>19</v>
      </c>
      <c r="C11" s="39"/>
      <c r="D11" s="40"/>
      <c r="E11" s="38" t="s">
        <v>8</v>
      </c>
      <c r="F11" s="41"/>
      <c r="G11" s="40"/>
      <c r="H11" s="40"/>
      <c r="I11" s="40"/>
      <c r="J11" s="47"/>
      <c r="K11" s="48"/>
      <c r="L11" s="50"/>
    </row>
    <row r="12" ht="14.75" customHeight="1" spans="12:12">
      <c r="L12" s="51"/>
    </row>
  </sheetData>
  <mergeCells count="21">
    <mergeCell ref="A1:J1"/>
    <mergeCell ref="A2:J2"/>
    <mergeCell ref="B3:D3"/>
    <mergeCell ref="F3:I3"/>
    <mergeCell ref="B4:D4"/>
    <mergeCell ref="F4:I4"/>
    <mergeCell ref="B5:D5"/>
    <mergeCell ref="F5:I5"/>
    <mergeCell ref="B6:D6"/>
    <mergeCell ref="F6:I6"/>
    <mergeCell ref="B7:D7"/>
    <mergeCell ref="F7:I7"/>
    <mergeCell ref="B8:D8"/>
    <mergeCell ref="F8:I8"/>
    <mergeCell ref="B9:D9"/>
    <mergeCell ref="F9:I9"/>
    <mergeCell ref="B10:D10"/>
    <mergeCell ref="F10:I10"/>
    <mergeCell ref="B11:D11"/>
    <mergeCell ref="F11:I11"/>
    <mergeCell ref="B12:J12"/>
  </mergeCells>
  <printOptions horizontalCentered="1"/>
  <pageMargins left="0.751388888888889" right="0.751388888888889" top="1" bottom="1" header="0.5" footer="0.5"/>
  <pageSetup paperSize="9" scale="88"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4"/>
  <sheetViews>
    <sheetView tabSelected="1" view="pageBreakPreview" zoomScale="70" zoomScaleNormal="85" workbookViewId="0">
      <pane ySplit="3" topLeftCell="A4" activePane="bottomLeft" state="frozen"/>
      <selection/>
      <selection pane="bottomLeft" activeCell="R16" sqref="R16"/>
    </sheetView>
  </sheetViews>
  <sheetFormatPr defaultColWidth="9" defaultRowHeight="14.25"/>
  <cols>
    <col min="1" max="1" width="7.375" style="21" customWidth="1"/>
    <col min="2" max="2" width="9.125" style="21" customWidth="1"/>
    <col min="3" max="3" width="13" style="21" customWidth="1"/>
    <col min="4" max="4" width="8.875" style="21" customWidth="1"/>
    <col min="5" max="8" width="9.10833333333333" style="20" customWidth="1"/>
    <col min="9" max="9" width="10.1416666666667" style="21" customWidth="1"/>
    <col min="10" max="11" width="7.94166666666667" style="21" customWidth="1"/>
    <col min="12" max="16" width="14.875" style="21" customWidth="1"/>
    <col min="17" max="17" width="16.175" style="21" customWidth="1"/>
    <col min="18" max="19" width="14.875" style="21" customWidth="1"/>
    <col min="20" max="20" width="9.875" style="21" customWidth="1"/>
    <col min="21" max="21" width="12.625" style="20"/>
    <col min="22" max="22" width="12.625" style="21"/>
    <col min="23" max="16384" width="9" style="21"/>
  </cols>
  <sheetData>
    <row r="1" ht="51" customHeight="1" spans="1:20">
      <c r="A1" s="2" t="s">
        <v>20</v>
      </c>
      <c r="B1" s="2"/>
      <c r="C1" s="26"/>
      <c r="D1" s="26"/>
      <c r="E1" s="27"/>
      <c r="F1" s="27"/>
      <c r="G1" s="27"/>
      <c r="H1" s="27"/>
      <c r="I1" s="26"/>
      <c r="J1" s="26"/>
      <c r="K1" s="26"/>
      <c r="L1" s="26"/>
      <c r="M1" s="26"/>
      <c r="N1" s="26"/>
      <c r="O1" s="26"/>
      <c r="P1" s="26"/>
      <c r="Q1" s="26"/>
      <c r="R1" s="26"/>
      <c r="S1" s="26"/>
      <c r="T1" s="26"/>
    </row>
    <row r="2" ht="41" customHeight="1" spans="1:20">
      <c r="A2" s="5" t="s">
        <v>21</v>
      </c>
      <c r="B2" s="5" t="s">
        <v>22</v>
      </c>
      <c r="C2" s="5" t="s">
        <v>23</v>
      </c>
      <c r="D2" s="12" t="s">
        <v>24</v>
      </c>
      <c r="E2" s="5" t="s">
        <v>25</v>
      </c>
      <c r="F2" s="6"/>
      <c r="G2" s="6"/>
      <c r="H2" s="6"/>
      <c r="I2" s="6"/>
      <c r="J2" s="5" t="s">
        <v>3</v>
      </c>
      <c r="K2" s="5" t="s">
        <v>26</v>
      </c>
      <c r="L2" s="9" t="s">
        <v>27</v>
      </c>
      <c r="M2" s="22"/>
      <c r="N2" s="9" t="s">
        <v>28</v>
      </c>
      <c r="O2" s="22"/>
      <c r="P2" s="9" t="s">
        <v>29</v>
      </c>
      <c r="Q2" s="22"/>
      <c r="R2" s="5" t="s">
        <v>30</v>
      </c>
      <c r="S2" s="6"/>
      <c r="T2" s="5" t="s">
        <v>5</v>
      </c>
    </row>
    <row r="3" ht="82" customHeight="1" spans="1:20">
      <c r="A3" s="6"/>
      <c r="B3" s="6"/>
      <c r="C3" s="6"/>
      <c r="D3" s="28"/>
      <c r="E3" s="5" t="s">
        <v>31</v>
      </c>
      <c r="F3" s="5" t="s">
        <v>32</v>
      </c>
      <c r="G3" s="5" t="s">
        <v>33</v>
      </c>
      <c r="H3" s="5" t="s">
        <v>34</v>
      </c>
      <c r="I3" s="5" t="s">
        <v>35</v>
      </c>
      <c r="J3" s="6"/>
      <c r="K3" s="6"/>
      <c r="L3" s="5" t="s">
        <v>36</v>
      </c>
      <c r="M3" s="5" t="s">
        <v>37</v>
      </c>
      <c r="N3" s="5" t="s">
        <v>38</v>
      </c>
      <c r="O3" s="5" t="s">
        <v>39</v>
      </c>
      <c r="P3" s="5" t="s">
        <v>40</v>
      </c>
      <c r="Q3" s="5" t="s">
        <v>41</v>
      </c>
      <c r="R3" s="5" t="s">
        <v>42</v>
      </c>
      <c r="S3" s="5" t="s">
        <v>43</v>
      </c>
      <c r="T3" s="6"/>
    </row>
    <row r="4" ht="32" customHeight="1" spans="1:20">
      <c r="A4" s="5" t="s">
        <v>6</v>
      </c>
      <c r="B4" s="7" t="s">
        <v>44</v>
      </c>
      <c r="C4" s="8"/>
      <c r="D4" s="8"/>
      <c r="E4" s="9"/>
      <c r="F4" s="9"/>
      <c r="G4" s="9"/>
      <c r="H4" s="9"/>
      <c r="I4" s="8"/>
      <c r="J4" s="8"/>
      <c r="K4" s="8"/>
      <c r="L4" s="8"/>
      <c r="M4" s="8"/>
      <c r="N4" s="8"/>
      <c r="O4" s="8"/>
      <c r="P4" s="8"/>
      <c r="Q4" s="8"/>
      <c r="R4" s="8"/>
      <c r="S4" s="8"/>
      <c r="T4" s="23"/>
    </row>
    <row r="5" ht="53" customHeight="1" spans="1:21">
      <c r="A5" s="10">
        <v>1</v>
      </c>
      <c r="B5" s="11" t="s">
        <v>45</v>
      </c>
      <c r="C5" s="12" t="s">
        <v>46</v>
      </c>
      <c r="D5" s="5" t="s">
        <v>47</v>
      </c>
      <c r="E5" s="10">
        <v>19</v>
      </c>
      <c r="F5" s="10"/>
      <c r="G5" s="24"/>
      <c r="H5" s="24"/>
      <c r="I5" s="5" t="s">
        <v>48</v>
      </c>
      <c r="J5" s="5" t="s">
        <v>49</v>
      </c>
      <c r="K5" s="10">
        <v>1</v>
      </c>
      <c r="L5" s="24"/>
      <c r="M5" s="24"/>
      <c r="N5" s="24"/>
      <c r="O5" s="24"/>
      <c r="P5" s="24"/>
      <c r="Q5" s="24"/>
      <c r="R5" s="24"/>
      <c r="S5" s="24"/>
      <c r="T5" s="14"/>
      <c r="U5" s="32"/>
    </row>
    <row r="6" ht="53" customHeight="1" spans="1:20">
      <c r="A6" s="10">
        <v>2</v>
      </c>
      <c r="B6" s="13"/>
      <c r="C6" s="28"/>
      <c r="D6" s="5" t="s">
        <v>50</v>
      </c>
      <c r="E6" s="10">
        <v>18</v>
      </c>
      <c r="F6" s="10"/>
      <c r="G6" s="24"/>
      <c r="H6" s="24"/>
      <c r="I6" s="5" t="s">
        <v>48</v>
      </c>
      <c r="J6" s="5" t="s">
        <v>49</v>
      </c>
      <c r="K6" s="10">
        <v>1</v>
      </c>
      <c r="L6" s="24"/>
      <c r="M6" s="24"/>
      <c r="N6" s="24"/>
      <c r="O6" s="24"/>
      <c r="P6" s="24"/>
      <c r="Q6" s="24"/>
      <c r="R6" s="24"/>
      <c r="S6" s="24"/>
      <c r="T6" s="14"/>
    </row>
    <row r="7" ht="53" customHeight="1" spans="1:22">
      <c r="A7" s="10">
        <v>3</v>
      </c>
      <c r="B7" s="13"/>
      <c r="C7" s="12" t="s">
        <v>51</v>
      </c>
      <c r="D7" s="5" t="s">
        <v>47</v>
      </c>
      <c r="E7" s="10">
        <v>19</v>
      </c>
      <c r="F7" s="10"/>
      <c r="G7" s="24"/>
      <c r="H7" s="24"/>
      <c r="I7" s="5" t="s">
        <v>48</v>
      </c>
      <c r="J7" s="5" t="s">
        <v>49</v>
      </c>
      <c r="K7" s="10">
        <v>1</v>
      </c>
      <c r="L7" s="24"/>
      <c r="M7" s="24"/>
      <c r="N7" s="24"/>
      <c r="O7" s="24"/>
      <c r="P7" s="24"/>
      <c r="Q7" s="24"/>
      <c r="R7" s="24"/>
      <c r="S7" s="24"/>
      <c r="T7" s="14"/>
      <c r="U7" s="33"/>
      <c r="V7" s="33"/>
    </row>
    <row r="8" ht="53" customHeight="1" spans="1:21">
      <c r="A8" s="10">
        <v>4</v>
      </c>
      <c r="B8" s="13"/>
      <c r="C8" s="28"/>
      <c r="D8" s="5" t="s">
        <v>50</v>
      </c>
      <c r="E8" s="10">
        <v>18</v>
      </c>
      <c r="F8" s="10"/>
      <c r="G8" s="24"/>
      <c r="H8" s="24"/>
      <c r="I8" s="5" t="s">
        <v>48</v>
      </c>
      <c r="J8" s="5" t="s">
        <v>49</v>
      </c>
      <c r="K8" s="10">
        <v>1</v>
      </c>
      <c r="L8" s="24"/>
      <c r="M8" s="24"/>
      <c r="N8" s="24"/>
      <c r="O8" s="24"/>
      <c r="P8" s="24"/>
      <c r="Q8" s="24"/>
      <c r="R8" s="24"/>
      <c r="S8" s="24"/>
      <c r="T8" s="14"/>
      <c r="U8" s="32"/>
    </row>
    <row r="9" ht="53" customHeight="1" spans="1:23">
      <c r="A9" s="10">
        <v>5</v>
      </c>
      <c r="B9" s="13"/>
      <c r="C9" s="12" t="s">
        <v>52</v>
      </c>
      <c r="D9" s="5" t="s">
        <v>47</v>
      </c>
      <c r="E9" s="10">
        <v>12</v>
      </c>
      <c r="F9" s="10"/>
      <c r="G9" s="24"/>
      <c r="H9" s="24"/>
      <c r="I9" s="5" t="s">
        <v>48</v>
      </c>
      <c r="J9" s="5" t="s">
        <v>49</v>
      </c>
      <c r="K9" s="10">
        <v>1</v>
      </c>
      <c r="L9" s="24"/>
      <c r="M9" s="24"/>
      <c r="N9" s="24"/>
      <c r="O9" s="24"/>
      <c r="P9" s="24"/>
      <c r="Q9" s="24"/>
      <c r="R9" s="24"/>
      <c r="S9" s="24"/>
      <c r="T9" s="14"/>
      <c r="U9" s="33"/>
      <c r="V9" s="33"/>
      <c r="W9" s="33"/>
    </row>
    <row r="10" ht="53" customHeight="1" spans="1:20">
      <c r="A10" s="10">
        <v>6</v>
      </c>
      <c r="B10" s="13"/>
      <c r="C10" s="12" t="s">
        <v>53</v>
      </c>
      <c r="D10" s="5" t="s">
        <v>47</v>
      </c>
      <c r="E10" s="10">
        <v>19</v>
      </c>
      <c r="F10" s="10"/>
      <c r="G10" s="24"/>
      <c r="H10" s="24"/>
      <c r="I10" s="5" t="s">
        <v>48</v>
      </c>
      <c r="J10" s="5" t="s">
        <v>49</v>
      </c>
      <c r="K10" s="10">
        <v>1</v>
      </c>
      <c r="L10" s="24"/>
      <c r="M10" s="24"/>
      <c r="N10" s="24"/>
      <c r="O10" s="24"/>
      <c r="P10" s="24"/>
      <c r="Q10" s="24"/>
      <c r="R10" s="24"/>
      <c r="S10" s="24"/>
      <c r="T10" s="14"/>
    </row>
    <row r="11" ht="53" customHeight="1" spans="1:22">
      <c r="A11" s="10">
        <v>7</v>
      </c>
      <c r="B11" s="13"/>
      <c r="C11" s="28"/>
      <c r="D11" s="5" t="s">
        <v>50</v>
      </c>
      <c r="E11" s="10">
        <v>18</v>
      </c>
      <c r="F11" s="10"/>
      <c r="G11" s="24"/>
      <c r="H11" s="24"/>
      <c r="I11" s="5" t="s">
        <v>48</v>
      </c>
      <c r="J11" s="5" t="s">
        <v>49</v>
      </c>
      <c r="K11" s="10">
        <v>1</v>
      </c>
      <c r="L11" s="24"/>
      <c r="M11" s="24"/>
      <c r="N11" s="24"/>
      <c r="O11" s="24"/>
      <c r="P11" s="24"/>
      <c r="Q11" s="24"/>
      <c r="R11" s="24"/>
      <c r="S11" s="24"/>
      <c r="T11" s="14"/>
      <c r="V11" s="33"/>
    </row>
    <row r="12" ht="53" customHeight="1" spans="1:20">
      <c r="A12" s="10">
        <v>8</v>
      </c>
      <c r="B12" s="13"/>
      <c r="C12" s="12" t="s">
        <v>54</v>
      </c>
      <c r="D12" s="5" t="s">
        <v>47</v>
      </c>
      <c r="E12" s="10">
        <v>12</v>
      </c>
      <c r="F12" s="10"/>
      <c r="G12" s="24"/>
      <c r="H12" s="24"/>
      <c r="I12" s="5" t="s">
        <v>48</v>
      </c>
      <c r="J12" s="5" t="s">
        <v>49</v>
      </c>
      <c r="K12" s="10">
        <v>1</v>
      </c>
      <c r="L12" s="24"/>
      <c r="M12" s="24"/>
      <c r="N12" s="24"/>
      <c r="O12" s="24"/>
      <c r="P12" s="24"/>
      <c r="Q12" s="24"/>
      <c r="R12" s="24"/>
      <c r="S12" s="24"/>
      <c r="T12" s="14"/>
    </row>
    <row r="13" ht="53" customHeight="1" spans="1:20">
      <c r="A13" s="10">
        <v>9</v>
      </c>
      <c r="B13" s="13"/>
      <c r="C13" s="12" t="s">
        <v>55</v>
      </c>
      <c r="D13" s="5" t="s">
        <v>47</v>
      </c>
      <c r="E13" s="10">
        <v>12</v>
      </c>
      <c r="F13" s="10"/>
      <c r="G13" s="24"/>
      <c r="H13" s="24"/>
      <c r="I13" s="5" t="s">
        <v>48</v>
      </c>
      <c r="J13" s="5" t="s">
        <v>49</v>
      </c>
      <c r="K13" s="10">
        <v>1</v>
      </c>
      <c r="L13" s="24"/>
      <c r="M13" s="24"/>
      <c r="N13" s="24"/>
      <c r="O13" s="24"/>
      <c r="P13" s="24"/>
      <c r="Q13" s="24"/>
      <c r="R13" s="24"/>
      <c r="S13" s="24"/>
      <c r="T13" s="14"/>
    </row>
    <row r="14" ht="53" customHeight="1" spans="1:20">
      <c r="A14" s="10">
        <v>10</v>
      </c>
      <c r="B14" s="13"/>
      <c r="C14" s="12" t="s">
        <v>56</v>
      </c>
      <c r="D14" s="5" t="s">
        <v>47</v>
      </c>
      <c r="E14" s="10">
        <v>12</v>
      </c>
      <c r="F14" s="10"/>
      <c r="G14" s="24"/>
      <c r="H14" s="24"/>
      <c r="I14" s="5" t="s">
        <v>48</v>
      </c>
      <c r="J14" s="5" t="s">
        <v>49</v>
      </c>
      <c r="K14" s="10">
        <v>1</v>
      </c>
      <c r="L14" s="24"/>
      <c r="M14" s="24"/>
      <c r="N14" s="24"/>
      <c r="O14" s="24"/>
      <c r="P14" s="24"/>
      <c r="Q14" s="24"/>
      <c r="R14" s="24"/>
      <c r="S14" s="24"/>
      <c r="T14" s="14"/>
    </row>
    <row r="15" ht="53" customHeight="1" spans="1:20">
      <c r="A15" s="10">
        <v>11</v>
      </c>
      <c r="B15" s="13"/>
      <c r="C15" s="12" t="s">
        <v>57</v>
      </c>
      <c r="D15" s="5" t="s">
        <v>47</v>
      </c>
      <c r="E15" s="10">
        <v>19</v>
      </c>
      <c r="F15" s="10"/>
      <c r="G15" s="24"/>
      <c r="H15" s="24"/>
      <c r="I15" s="5" t="s">
        <v>48</v>
      </c>
      <c r="J15" s="5" t="s">
        <v>49</v>
      </c>
      <c r="K15" s="10">
        <v>1</v>
      </c>
      <c r="L15" s="24"/>
      <c r="M15" s="24"/>
      <c r="N15" s="24"/>
      <c r="O15" s="24"/>
      <c r="P15" s="24"/>
      <c r="Q15" s="24"/>
      <c r="R15" s="24"/>
      <c r="S15" s="24"/>
      <c r="T15" s="14"/>
    </row>
    <row r="16" ht="53" customHeight="1" spans="1:20">
      <c r="A16" s="10">
        <v>12</v>
      </c>
      <c r="B16" s="13"/>
      <c r="C16" s="28"/>
      <c r="D16" s="5" t="s">
        <v>50</v>
      </c>
      <c r="E16" s="10">
        <v>18</v>
      </c>
      <c r="F16" s="10"/>
      <c r="G16" s="24"/>
      <c r="H16" s="24"/>
      <c r="I16" s="5" t="s">
        <v>48</v>
      </c>
      <c r="J16" s="5" t="s">
        <v>49</v>
      </c>
      <c r="K16" s="10">
        <v>1</v>
      </c>
      <c r="L16" s="24"/>
      <c r="M16" s="24"/>
      <c r="N16" s="24"/>
      <c r="O16" s="24"/>
      <c r="P16" s="24"/>
      <c r="Q16" s="24"/>
      <c r="R16" s="24"/>
      <c r="S16" s="24"/>
      <c r="T16" s="14"/>
    </row>
    <row r="17" ht="53" customHeight="1" spans="1:23">
      <c r="A17" s="10">
        <v>13</v>
      </c>
      <c r="B17" s="11" t="s">
        <v>58</v>
      </c>
      <c r="C17" s="5" t="s">
        <v>59</v>
      </c>
      <c r="D17" s="5" t="s">
        <v>47</v>
      </c>
      <c r="E17" s="10">
        <v>7</v>
      </c>
      <c r="F17" s="10"/>
      <c r="G17" s="24"/>
      <c r="H17" s="24"/>
      <c r="I17" s="5" t="s">
        <v>48</v>
      </c>
      <c r="J17" s="5" t="s">
        <v>49</v>
      </c>
      <c r="K17" s="10">
        <v>1</v>
      </c>
      <c r="L17" s="24"/>
      <c r="M17" s="24"/>
      <c r="N17" s="24"/>
      <c r="O17" s="24"/>
      <c r="P17" s="24"/>
      <c r="Q17" s="24"/>
      <c r="R17" s="24"/>
      <c r="S17" s="24"/>
      <c r="T17" s="14"/>
      <c r="U17" s="33"/>
      <c r="V17" s="33"/>
      <c r="W17" s="33"/>
    </row>
    <row r="18" ht="53" customHeight="1" spans="1:20">
      <c r="A18" s="10">
        <v>14</v>
      </c>
      <c r="B18" s="13"/>
      <c r="C18" s="5" t="s">
        <v>60</v>
      </c>
      <c r="D18" s="5" t="s">
        <v>47</v>
      </c>
      <c r="E18" s="10">
        <v>7</v>
      </c>
      <c r="F18" s="10"/>
      <c r="G18" s="24"/>
      <c r="H18" s="24"/>
      <c r="I18" s="5" t="s">
        <v>48</v>
      </c>
      <c r="J18" s="5" t="s">
        <v>49</v>
      </c>
      <c r="K18" s="10">
        <v>1</v>
      </c>
      <c r="L18" s="24"/>
      <c r="M18" s="24"/>
      <c r="N18" s="24"/>
      <c r="O18" s="24"/>
      <c r="P18" s="24"/>
      <c r="Q18" s="24"/>
      <c r="R18" s="24"/>
      <c r="S18" s="24"/>
      <c r="T18" s="14"/>
    </row>
    <row r="19" ht="53" customHeight="1" spans="1:20">
      <c r="A19" s="10">
        <v>15</v>
      </c>
      <c r="B19" s="13"/>
      <c r="C19" s="5" t="s">
        <v>61</v>
      </c>
      <c r="D19" s="5" t="s">
        <v>47</v>
      </c>
      <c r="E19" s="10">
        <v>7</v>
      </c>
      <c r="F19" s="10"/>
      <c r="G19" s="24"/>
      <c r="H19" s="24"/>
      <c r="I19" s="5" t="s">
        <v>48</v>
      </c>
      <c r="J19" s="5" t="s">
        <v>49</v>
      </c>
      <c r="K19" s="10">
        <v>1</v>
      </c>
      <c r="L19" s="24"/>
      <c r="M19" s="24"/>
      <c r="N19" s="24"/>
      <c r="O19" s="24"/>
      <c r="P19" s="24"/>
      <c r="Q19" s="24"/>
      <c r="R19" s="24"/>
      <c r="S19" s="24"/>
      <c r="T19" s="14"/>
    </row>
    <row r="20" ht="43" customHeight="1" spans="1:22">
      <c r="A20" s="14"/>
      <c r="B20" s="14"/>
      <c r="C20" s="5" t="s">
        <v>62</v>
      </c>
      <c r="D20" s="5"/>
      <c r="E20" s="6"/>
      <c r="F20" s="6"/>
      <c r="G20" s="6"/>
      <c r="H20" s="6"/>
      <c r="I20" s="6"/>
      <c r="J20" s="5"/>
      <c r="K20" s="10">
        <f>SUM(K5:K19)</f>
        <v>15</v>
      </c>
      <c r="L20" s="24" t="s">
        <v>63</v>
      </c>
      <c r="M20" s="24"/>
      <c r="N20" s="24" t="s">
        <v>63</v>
      </c>
      <c r="O20" s="24"/>
      <c r="P20" s="24" t="s">
        <v>63</v>
      </c>
      <c r="Q20" s="24"/>
      <c r="R20" s="24" t="s">
        <v>63</v>
      </c>
      <c r="S20" s="24"/>
      <c r="T20" s="14"/>
      <c r="U20" s="33"/>
      <c r="V20" s="20"/>
    </row>
    <row r="21" s="21" customFormat="1" ht="35" customHeight="1" spans="1:21">
      <c r="A21" s="29" t="s">
        <v>64</v>
      </c>
      <c r="B21" s="16" t="s">
        <v>65</v>
      </c>
      <c r="C21" s="16"/>
      <c r="D21" s="16"/>
      <c r="E21" s="16"/>
      <c r="F21" s="16"/>
      <c r="G21" s="16"/>
      <c r="H21" s="16"/>
      <c r="I21" s="16"/>
      <c r="J21" s="16"/>
      <c r="K21" s="16"/>
      <c r="L21" s="16"/>
      <c r="M21" s="16"/>
      <c r="N21" s="16"/>
      <c r="O21" s="16"/>
      <c r="P21" s="16"/>
      <c r="Q21" s="16"/>
      <c r="R21" s="16"/>
      <c r="S21" s="16"/>
      <c r="T21" s="16"/>
      <c r="U21" s="20"/>
    </row>
    <row r="22" s="21" customFormat="1" ht="25" customHeight="1" spans="1:21">
      <c r="A22" s="30"/>
      <c r="B22" s="16" t="s">
        <v>66</v>
      </c>
      <c r="C22" s="31"/>
      <c r="D22" s="16"/>
      <c r="E22" s="16"/>
      <c r="F22" s="16"/>
      <c r="G22" s="16"/>
      <c r="H22" s="16"/>
      <c r="I22" s="16"/>
      <c r="J22" s="16"/>
      <c r="K22" s="16"/>
      <c r="L22" s="16"/>
      <c r="M22" s="16"/>
      <c r="N22" s="16"/>
      <c r="O22" s="16"/>
      <c r="P22" s="16"/>
      <c r="Q22" s="16"/>
      <c r="R22" s="16"/>
      <c r="S22" s="16"/>
      <c r="T22" s="16"/>
      <c r="U22" s="20"/>
    </row>
    <row r="23" s="21" customFormat="1" ht="35" customHeight="1" spans="1:21">
      <c r="A23" s="30"/>
      <c r="B23" s="16" t="s">
        <v>67</v>
      </c>
      <c r="C23" s="31"/>
      <c r="D23" s="16"/>
      <c r="E23" s="16"/>
      <c r="F23" s="16"/>
      <c r="G23" s="16"/>
      <c r="H23" s="16"/>
      <c r="I23" s="16"/>
      <c r="J23" s="16"/>
      <c r="K23" s="16"/>
      <c r="L23" s="16"/>
      <c r="M23" s="16"/>
      <c r="N23" s="16"/>
      <c r="O23" s="16"/>
      <c r="P23" s="16"/>
      <c r="Q23" s="16"/>
      <c r="R23" s="16"/>
      <c r="S23" s="16"/>
      <c r="T23" s="16"/>
      <c r="U23" s="20"/>
    </row>
    <row r="24" ht="14.75" customHeight="1"/>
  </sheetData>
  <autoFilter ref="A2:T23">
    <extLst/>
  </autoFilter>
  <mergeCells count="25">
    <mergeCell ref="A1:T1"/>
    <mergeCell ref="E2:I2"/>
    <mergeCell ref="L2:M2"/>
    <mergeCell ref="N2:O2"/>
    <mergeCell ref="P2:Q2"/>
    <mergeCell ref="R2:S2"/>
    <mergeCell ref="B4:T4"/>
    <mergeCell ref="C20:I20"/>
    <mergeCell ref="B21:T21"/>
    <mergeCell ref="B22:T22"/>
    <mergeCell ref="B23:T23"/>
    <mergeCell ref="C24:T24"/>
    <mergeCell ref="A2:A3"/>
    <mergeCell ref="B2:B3"/>
    <mergeCell ref="B5:B16"/>
    <mergeCell ref="B17:B19"/>
    <mergeCell ref="C2:C3"/>
    <mergeCell ref="C5:C6"/>
    <mergeCell ref="C7:C8"/>
    <mergeCell ref="C10:C11"/>
    <mergeCell ref="C15:C16"/>
    <mergeCell ref="D2:D3"/>
    <mergeCell ref="J2:J3"/>
    <mergeCell ref="K2:K3"/>
    <mergeCell ref="T2:T3"/>
  </mergeCells>
  <printOptions horizontalCentered="1"/>
  <pageMargins left="0.251388888888889" right="0.251388888888889" top="0.251388888888889" bottom="0.251388888888889" header="0.298611111111111" footer="0.298611111111111"/>
  <pageSetup paperSize="9" scale="51" fitToWidth="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view="pageBreakPreview" zoomScale="115" zoomScaleNormal="115" workbookViewId="0">
      <pane ySplit="3" topLeftCell="A9" activePane="bottomLeft" state="frozen"/>
      <selection/>
      <selection pane="bottomLeft" activeCell="A1" sqref="A1:K1"/>
    </sheetView>
  </sheetViews>
  <sheetFormatPr defaultColWidth="9" defaultRowHeight="14.25"/>
  <cols>
    <col min="1" max="1" width="4.69166666666667" customWidth="1"/>
    <col min="2" max="2" width="5.18333333333333" customWidth="1"/>
    <col min="3" max="3" width="16.725" customWidth="1"/>
    <col min="4" max="4" width="19.65" style="1" customWidth="1"/>
    <col min="5" max="6" width="9.01666666666667" style="1" customWidth="1"/>
    <col min="7" max="7" width="4.16666666666667" customWidth="1"/>
    <col min="8" max="8" width="4.5" customWidth="1"/>
    <col min="9" max="10" width="10.975" customWidth="1"/>
    <col min="11" max="11" width="6.51666666666667" customWidth="1"/>
    <col min="12" max="12" width="9" style="1"/>
  </cols>
  <sheetData>
    <row r="1" ht="48" customHeight="1" spans="1:13">
      <c r="A1" s="2" t="s">
        <v>68</v>
      </c>
      <c r="B1" s="3"/>
      <c r="C1" s="4"/>
      <c r="D1" s="3"/>
      <c r="E1" s="3"/>
      <c r="F1" s="3"/>
      <c r="G1" s="4"/>
      <c r="H1" s="4"/>
      <c r="I1" s="4"/>
      <c r="J1" s="4"/>
      <c r="K1" s="4"/>
      <c r="L1" s="20"/>
      <c r="M1" s="21"/>
    </row>
    <row r="2" ht="27.75" customHeight="1" spans="1:13">
      <c r="A2" s="5" t="s">
        <v>21</v>
      </c>
      <c r="B2" s="5" t="s">
        <v>22</v>
      </c>
      <c r="C2" s="5" t="s">
        <v>23</v>
      </c>
      <c r="D2" s="5" t="s">
        <v>69</v>
      </c>
      <c r="E2" s="5" t="s">
        <v>70</v>
      </c>
      <c r="F2" s="5"/>
      <c r="G2" s="5" t="s">
        <v>3</v>
      </c>
      <c r="H2" s="5" t="s">
        <v>26</v>
      </c>
      <c r="I2" s="9" t="s">
        <v>71</v>
      </c>
      <c r="J2" s="22"/>
      <c r="K2" s="5" t="s">
        <v>5</v>
      </c>
      <c r="L2" s="20"/>
      <c r="M2" s="21"/>
    </row>
    <row r="3" ht="48" customHeight="1" spans="1:13">
      <c r="A3" s="6"/>
      <c r="B3" s="6"/>
      <c r="C3" s="6"/>
      <c r="D3" s="5"/>
      <c r="E3" s="5" t="s">
        <v>32</v>
      </c>
      <c r="F3" s="5" t="s">
        <v>72</v>
      </c>
      <c r="G3" s="6"/>
      <c r="H3" s="6"/>
      <c r="I3" s="5" t="s">
        <v>36</v>
      </c>
      <c r="J3" s="5" t="s">
        <v>37</v>
      </c>
      <c r="K3" s="6"/>
      <c r="L3" s="20"/>
      <c r="M3" s="21"/>
    </row>
    <row r="4" ht="28" customHeight="1" spans="1:13">
      <c r="A4" s="5" t="s">
        <v>6</v>
      </c>
      <c r="B4" s="7" t="s">
        <v>17</v>
      </c>
      <c r="C4" s="8"/>
      <c r="D4" s="9"/>
      <c r="E4" s="9"/>
      <c r="F4" s="9"/>
      <c r="G4" s="8"/>
      <c r="H4" s="8"/>
      <c r="I4" s="8"/>
      <c r="J4" s="8"/>
      <c r="K4" s="23"/>
      <c r="L4" s="20"/>
      <c r="M4" s="21"/>
    </row>
    <row r="5" ht="36" customHeight="1" spans="1:13">
      <c r="A5" s="10">
        <v>1</v>
      </c>
      <c r="B5" s="11" t="s">
        <v>45</v>
      </c>
      <c r="C5" s="12" t="s">
        <v>46</v>
      </c>
      <c r="D5" s="10" t="s">
        <v>73</v>
      </c>
      <c r="E5" s="10">
        <v>1000</v>
      </c>
      <c r="F5" s="10">
        <v>105</v>
      </c>
      <c r="G5" s="5" t="s">
        <v>49</v>
      </c>
      <c r="H5" s="10">
        <v>2</v>
      </c>
      <c r="I5" s="24"/>
      <c r="J5" s="24"/>
      <c r="K5" s="14"/>
      <c r="L5" s="20"/>
      <c r="M5" s="21"/>
    </row>
    <row r="6" ht="36" customHeight="1" spans="1:13">
      <c r="A6" s="10">
        <v>2</v>
      </c>
      <c r="B6" s="13"/>
      <c r="C6" s="12" t="s">
        <v>51</v>
      </c>
      <c r="D6" s="10" t="s">
        <v>73</v>
      </c>
      <c r="E6" s="10">
        <v>1000</v>
      </c>
      <c r="F6" s="10">
        <v>105</v>
      </c>
      <c r="G6" s="5" t="s">
        <v>49</v>
      </c>
      <c r="H6" s="10">
        <v>2</v>
      </c>
      <c r="I6" s="24"/>
      <c r="J6" s="24"/>
      <c r="K6" s="14"/>
      <c r="L6" s="20"/>
      <c r="M6" s="21"/>
    </row>
    <row r="7" ht="36" customHeight="1" spans="1:13">
      <c r="A7" s="10">
        <v>3</v>
      </c>
      <c r="B7" s="13"/>
      <c r="C7" s="12" t="s">
        <v>52</v>
      </c>
      <c r="D7" s="10" t="s">
        <v>74</v>
      </c>
      <c r="E7" s="10">
        <v>800</v>
      </c>
      <c r="F7" s="10">
        <v>90</v>
      </c>
      <c r="G7" s="5" t="s">
        <v>49</v>
      </c>
      <c r="H7" s="10">
        <v>1</v>
      </c>
      <c r="I7" s="24"/>
      <c r="J7" s="24"/>
      <c r="K7" s="14"/>
      <c r="L7" s="20"/>
      <c r="M7" s="21"/>
    </row>
    <row r="8" ht="36" customHeight="1" spans="1:13">
      <c r="A8" s="10">
        <v>4</v>
      </c>
      <c r="B8" s="13"/>
      <c r="C8" s="12" t="s">
        <v>53</v>
      </c>
      <c r="D8" s="10" t="s">
        <v>73</v>
      </c>
      <c r="E8" s="10">
        <v>1000</v>
      </c>
      <c r="F8" s="10">
        <v>105</v>
      </c>
      <c r="G8" s="5" t="s">
        <v>49</v>
      </c>
      <c r="H8" s="10">
        <v>2</v>
      </c>
      <c r="I8" s="24"/>
      <c r="J8" s="24"/>
      <c r="K8" s="14"/>
      <c r="L8" s="20"/>
      <c r="M8" s="21"/>
    </row>
    <row r="9" ht="36" customHeight="1" spans="1:13">
      <c r="A9" s="10">
        <v>5</v>
      </c>
      <c r="B9" s="13"/>
      <c r="C9" s="12" t="s">
        <v>54</v>
      </c>
      <c r="D9" s="10" t="s">
        <v>74</v>
      </c>
      <c r="E9" s="10">
        <v>800</v>
      </c>
      <c r="F9" s="10">
        <v>90</v>
      </c>
      <c r="G9" s="5" t="s">
        <v>49</v>
      </c>
      <c r="H9" s="10">
        <v>1</v>
      </c>
      <c r="I9" s="24"/>
      <c r="J9" s="24"/>
      <c r="K9" s="14"/>
      <c r="L9" s="20"/>
      <c r="M9" s="21"/>
    </row>
    <row r="10" ht="36" customHeight="1" spans="1:13">
      <c r="A10" s="10">
        <v>6</v>
      </c>
      <c r="B10" s="13"/>
      <c r="C10" s="12" t="s">
        <v>55</v>
      </c>
      <c r="D10" s="10" t="s">
        <v>74</v>
      </c>
      <c r="E10" s="10">
        <v>800</v>
      </c>
      <c r="F10" s="10">
        <v>90</v>
      </c>
      <c r="G10" s="5" t="s">
        <v>49</v>
      </c>
      <c r="H10" s="10">
        <v>1</v>
      </c>
      <c r="I10" s="24"/>
      <c r="J10" s="24"/>
      <c r="K10" s="14"/>
      <c r="L10" s="20"/>
      <c r="M10" s="21"/>
    </row>
    <row r="11" ht="36" customHeight="1" spans="1:13">
      <c r="A11" s="10">
        <v>7</v>
      </c>
      <c r="B11" s="13"/>
      <c r="C11" s="12" t="s">
        <v>56</v>
      </c>
      <c r="D11" s="10" t="s">
        <v>74</v>
      </c>
      <c r="E11" s="10">
        <v>800</v>
      </c>
      <c r="F11" s="10">
        <v>90</v>
      </c>
      <c r="G11" s="5" t="s">
        <v>49</v>
      </c>
      <c r="H11" s="10">
        <v>1</v>
      </c>
      <c r="I11" s="24"/>
      <c r="J11" s="24"/>
      <c r="K11" s="14"/>
      <c r="L11" s="20"/>
      <c r="M11" s="21"/>
    </row>
    <row r="12" ht="36" customHeight="1" spans="1:13">
      <c r="A12" s="10">
        <v>8</v>
      </c>
      <c r="B12" s="13"/>
      <c r="C12" s="12" t="s">
        <v>57</v>
      </c>
      <c r="D12" s="10" t="s">
        <v>73</v>
      </c>
      <c r="E12" s="10">
        <v>1000</v>
      </c>
      <c r="F12" s="10">
        <v>105</v>
      </c>
      <c r="G12" s="5" t="s">
        <v>49</v>
      </c>
      <c r="H12" s="10">
        <v>2</v>
      </c>
      <c r="I12" s="24"/>
      <c r="J12" s="24"/>
      <c r="K12" s="14"/>
      <c r="L12" s="20"/>
      <c r="M12" s="21"/>
    </row>
    <row r="13" ht="36" customHeight="1" spans="1:13">
      <c r="A13" s="10">
        <v>9</v>
      </c>
      <c r="B13" s="11" t="s">
        <v>58</v>
      </c>
      <c r="C13" s="5" t="s">
        <v>59</v>
      </c>
      <c r="D13" s="10" t="s">
        <v>75</v>
      </c>
      <c r="E13" s="10">
        <v>630</v>
      </c>
      <c r="F13" s="10">
        <v>60</v>
      </c>
      <c r="G13" s="5" t="s">
        <v>49</v>
      </c>
      <c r="H13" s="10">
        <v>1</v>
      </c>
      <c r="I13" s="24"/>
      <c r="J13" s="24"/>
      <c r="K13" s="14"/>
      <c r="L13" s="20"/>
      <c r="M13" s="21"/>
    </row>
    <row r="14" ht="36" customHeight="1" spans="1:13">
      <c r="A14" s="10">
        <v>10</v>
      </c>
      <c r="B14" s="13"/>
      <c r="C14" s="5" t="s">
        <v>60</v>
      </c>
      <c r="D14" s="10" t="s">
        <v>75</v>
      </c>
      <c r="E14" s="10">
        <v>630</v>
      </c>
      <c r="F14" s="10">
        <v>60</v>
      </c>
      <c r="G14" s="5" t="s">
        <v>49</v>
      </c>
      <c r="H14" s="10">
        <v>1</v>
      </c>
      <c r="I14" s="24"/>
      <c r="J14" s="24"/>
      <c r="K14" s="14"/>
      <c r="L14" s="20"/>
      <c r="M14" s="21"/>
    </row>
    <row r="15" ht="36" customHeight="1" spans="1:13">
      <c r="A15" s="10">
        <v>11</v>
      </c>
      <c r="B15" s="13"/>
      <c r="C15" s="5" t="s">
        <v>61</v>
      </c>
      <c r="D15" s="10" t="s">
        <v>75</v>
      </c>
      <c r="E15" s="10">
        <v>630</v>
      </c>
      <c r="F15" s="10">
        <v>60</v>
      </c>
      <c r="G15" s="5" t="s">
        <v>49</v>
      </c>
      <c r="H15" s="10">
        <v>1</v>
      </c>
      <c r="I15" s="24"/>
      <c r="J15" s="24"/>
      <c r="K15" s="14"/>
      <c r="L15" s="20"/>
      <c r="M15" s="21"/>
    </row>
    <row r="16" ht="24" customHeight="1" spans="1:13">
      <c r="A16" s="14"/>
      <c r="B16" s="14"/>
      <c r="C16" s="5" t="s">
        <v>62</v>
      </c>
      <c r="D16" s="5"/>
      <c r="E16" s="5"/>
      <c r="F16" s="5"/>
      <c r="G16" s="5"/>
      <c r="H16" s="10"/>
      <c r="I16" s="25" t="s">
        <v>63</v>
      </c>
      <c r="J16" s="24"/>
      <c r="K16" s="14"/>
      <c r="L16" s="20"/>
      <c r="M16" s="21"/>
    </row>
    <row r="17" ht="31" customHeight="1" spans="1:13">
      <c r="A17" s="15" t="s">
        <v>64</v>
      </c>
      <c r="B17" s="16" t="s">
        <v>76</v>
      </c>
      <c r="C17" s="17"/>
      <c r="D17" s="17"/>
      <c r="E17" s="17"/>
      <c r="F17" s="17"/>
      <c r="G17" s="17"/>
      <c r="H17" s="17"/>
      <c r="I17" s="17"/>
      <c r="J17" s="17"/>
      <c r="K17" s="17"/>
      <c r="L17" s="20"/>
      <c r="M17" s="21"/>
    </row>
    <row r="18" ht="22" customHeight="1" spans="2:11">
      <c r="B18" s="17"/>
      <c r="C18" s="18"/>
      <c r="D18" s="19"/>
      <c r="E18" s="19"/>
      <c r="F18" s="19"/>
      <c r="G18" s="19"/>
      <c r="H18" s="19"/>
      <c r="I18" s="19"/>
      <c r="J18" s="19"/>
      <c r="K18" s="19"/>
    </row>
    <row r="19" ht="14.75" customHeight="1"/>
  </sheetData>
  <autoFilter ref="A2:K18">
    <extLst/>
  </autoFilter>
  <mergeCells count="17">
    <mergeCell ref="A1:K1"/>
    <mergeCell ref="E2:F2"/>
    <mergeCell ref="I2:J2"/>
    <mergeCell ref="B4:K4"/>
    <mergeCell ref="C16:F16"/>
    <mergeCell ref="B17:K17"/>
    <mergeCell ref="B18:K18"/>
    <mergeCell ref="C19:K19"/>
    <mergeCell ref="A2:A3"/>
    <mergeCell ref="B2:B3"/>
    <mergeCell ref="B5:B12"/>
    <mergeCell ref="B13:B15"/>
    <mergeCell ref="C2:C3"/>
    <mergeCell ref="D2:D3"/>
    <mergeCell ref="G2:G3"/>
    <mergeCell ref="H2:H3"/>
    <mergeCell ref="K2:K3"/>
  </mergeCells>
  <pageMargins left="0.7" right="0.7" top="0.75" bottom="0.75" header="0.3" footer="0.3"/>
  <pageSetup paperSize="9" scale="7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合计</vt:lpstr>
      <vt:lpstr>电梯设备和安装及拆改费</vt:lpstr>
      <vt:lpstr>残值回收费用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子日的上弦月</cp:lastModifiedBy>
  <dcterms:created xsi:type="dcterms:W3CDTF">2025-04-03T17:00:00Z</dcterms:created>
  <dcterms:modified xsi:type="dcterms:W3CDTF">2025-05-16T02:05:41Z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wqlLaW5nc29mdCBQREYgdG8gV1BTIDExMEI</vt:lpwstr>
  </property>
  <property fmtid="{D5CDD505-2E9C-101B-9397-08002B2CF9AE}" pid="3" name="Created">
    <vt:filetime>2025-04-03T09:00:09Z</vt:filetime>
  </property>
  <property fmtid="{D5CDD505-2E9C-101B-9397-08002B2CF9AE}" pid="4" name="UsrData">
    <vt:lpwstr>67ee4e11428e8c0020eb46d5wl</vt:lpwstr>
  </property>
  <property fmtid="{D5CDD505-2E9C-101B-9397-08002B2CF9AE}" pid="5" name="KSOReadingLayout">
    <vt:bool>true</vt:bool>
  </property>
  <property fmtid="{D5CDD505-2E9C-101B-9397-08002B2CF9AE}" pid="6" name="ICV">
    <vt:lpwstr>673D58D351D24C2FBC5DBF618C0C29BD_12</vt:lpwstr>
  </property>
  <property fmtid="{D5CDD505-2E9C-101B-9397-08002B2CF9AE}" pid="7" name="KSOProductBuildVer">
    <vt:lpwstr>2052-12.1.0.16364</vt:lpwstr>
  </property>
</Properties>
</file>