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I期机组拆除工程清单" sheetId="1" r:id="rId1"/>
  </sheets>
  <calcPr calcId="144525"/>
</workbook>
</file>

<file path=xl/sharedStrings.xml><?xml version="1.0" encoding="utf-8"?>
<sst xmlns="http://schemas.openxmlformats.org/spreadsheetml/2006/main" count="122" uniqueCount="92">
  <si>
    <t>序号</t>
  </si>
  <si>
    <t>权属范围</t>
  </si>
  <si>
    <t>建构筑名称</t>
  </si>
  <si>
    <t>位置</t>
  </si>
  <si>
    <t>结构形式</t>
  </si>
  <si>
    <t>屋面</t>
  </si>
  <si>
    <t>尺寸（m）</t>
  </si>
  <si>
    <t>层高</t>
  </si>
  <si>
    <t>建筑高度（m）</t>
  </si>
  <si>
    <t>建筑面积（㎡）</t>
  </si>
  <si>
    <t>备注</t>
  </si>
  <si>
    <t>长</t>
  </si>
  <si>
    <t>宽</t>
  </si>
  <si>
    <t>珠江电厂</t>
  </si>
  <si>
    <t>主厂房</t>
  </si>
  <si>
    <t>#1、#2厂房</t>
  </si>
  <si>
    <t>钢筋混凝土框架，砌体填充墙。A、B、C三跨</t>
  </si>
  <si>
    <t>屋面钢桁架+混凝土屋面</t>
  </si>
  <si>
    <t>0m、6m、12m</t>
  </si>
  <si>
    <t>汽轮发电机基础</t>
  </si>
  <si>
    <t>#1、#2厂房内</t>
  </si>
  <si>
    <t>钢筋混凝土框架，柱最大尺寸3.5m×3.5m，板最大部位2.43m</t>
  </si>
  <si>
    <t>厂房内</t>
  </si>
  <si>
    <t>6.18m、12m</t>
  </si>
  <si>
    <t>煤仓间（0m-22m）</t>
  </si>
  <si>
    <t>钢筋混凝土框架，砌体填充墙。C、D一跨。与主厂房并列布置，共用C轴</t>
  </si>
  <si>
    <t>混凝土屋面</t>
  </si>
  <si>
    <t>0m、12.6m、22m</t>
  </si>
  <si>
    <t>集控楼</t>
  </si>
  <si>
    <t>#1、#2锅炉间</t>
  </si>
  <si>
    <t>钢筋混凝土框架，砌体填充墙。</t>
  </si>
  <si>
    <t>0m、6.3m、12.6m</t>
  </si>
  <si>
    <t>I期除尘配电间</t>
  </si>
  <si>
    <t>#1、#2电除尘之间</t>
  </si>
  <si>
    <t>0m、3.9m、6.3m</t>
  </si>
  <si>
    <t>1期空压机房、380V综合I段配电室</t>
  </si>
  <si>
    <t>钢筋混凝土</t>
  </si>
  <si>
    <t>单层</t>
  </si>
  <si>
    <t>一期烟囱</t>
  </si>
  <si>
    <t>电除尘北侧</t>
  </si>
  <si>
    <t>钢筋混凝土筒体，壁厚0.7m渐变至0.2m，直径从23.6m渐变至8m</t>
  </si>
  <si>
    <t>干灰库</t>
  </si>
  <si>
    <t>横五路南侧，1座。</t>
  </si>
  <si>
    <t>钢筋混凝土筒体，直径16.5m，壁厚0.5m。</t>
  </si>
  <si>
    <t>除灰CEMS小室</t>
  </si>
  <si>
    <t>横三路南</t>
  </si>
  <si>
    <t>除尘CEMS小室</t>
  </si>
  <si>
    <t>横三路北</t>
  </si>
  <si>
    <t>1号脱硫浆液泵房</t>
  </si>
  <si>
    <t>横五路南侧</t>
  </si>
  <si>
    <t>0m、10m、15m</t>
  </si>
  <si>
    <t>2号脱硫浆液泵房</t>
  </si>
  <si>
    <t>380除灰I段配电室</t>
  </si>
  <si>
    <t>除灰空压机房</t>
  </si>
  <si>
    <t>横五路北侧</t>
  </si>
  <si>
    <t>综合项目部1</t>
  </si>
  <si>
    <t>4号栈桥下</t>
  </si>
  <si>
    <t>砌体</t>
  </si>
  <si>
    <t>彩钢板</t>
  </si>
  <si>
    <t>综合项目部2</t>
  </si>
  <si>
    <t>综合项目部3</t>
  </si>
  <si>
    <t>综合管架</t>
  </si>
  <si>
    <t>厂区内</t>
  </si>
  <si>
    <t>钢筋混凝土独立柱，宽度约10m，高度3.5m，约35根</t>
  </si>
  <si>
    <t>防火墙</t>
  </si>
  <si>
    <t>主变位置，2道</t>
  </si>
  <si>
    <t>钢筋混凝土墙，墙厚250</t>
  </si>
  <si>
    <t>升压站构架</t>
  </si>
  <si>
    <t>横一路南侧</t>
  </si>
  <si>
    <t>钢筋混凝土，15组，最高19.5m</t>
  </si>
  <si>
    <t>升压站支架</t>
  </si>
  <si>
    <t>钢筋混凝土，221根，最高3.5m</t>
  </si>
  <si>
    <t>措施项目</t>
  </si>
  <si>
    <t>建筑垃圾处置、运输，工程车辆上路协调等手续费用</t>
  </si>
  <si>
    <t>建筑垃圾处理办理全部手续</t>
  </si>
  <si>
    <t>扬尘治理费用</t>
  </si>
  <si>
    <t>厂区扬尘喷雾、雾炮、建筑垃圾覆盖、洒水车（喷水高度不低于起灰点）、进出工程车辆清洗设施</t>
  </si>
  <si>
    <t>烟囱围蔽遮挡、减震材料</t>
  </si>
  <si>
    <t>高耸建筑独立围蔽、减震材料，</t>
  </si>
  <si>
    <t>主厂房、煤仓间拆除临时遮挡封闭</t>
  </si>
  <si>
    <t>#2、#3汽机房间</t>
  </si>
  <si>
    <t>12层下砌体，12层上型钢结构骨架夹心板封闭，镀锌栏杆。</t>
  </si>
  <si>
    <t>安全监控</t>
  </si>
  <si>
    <t>监控系统（摄像头、无人机、门禁系统等）</t>
  </si>
  <si>
    <t>无人机型号DJI-AIR3S(大疆)，至少配双电源及其相关配件</t>
  </si>
  <si>
    <t>原有成品保护</t>
  </si>
  <si>
    <t>地下循环水管保护、雨水系统清理保护，通往网控楼走廊、尿素站等建构筑防护</t>
  </si>
  <si>
    <t>雨水系统清理、疏通</t>
  </si>
  <si>
    <t>施工区域</t>
  </si>
  <si>
    <t>保证施工期间雨水排水系统通畅</t>
  </si>
  <si>
    <t>危大方案评审费用</t>
  </si>
  <si>
    <t>烟囱拆除、脚手架搭设等方案评审费用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</si>
</sst>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8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0" fillId="0" borderId="1" xfId="0" applyNumberFormat="1" applyFill="1" applyBorder="1">
      <alignment vertical="center"/>
    </xf>
    <xf numFmtId="176" fontId="0" fillId="0" borderId="1" xfId="0" applyNumberFormat="1" applyFill="1" applyBorder="1" applyAlignment="1">
      <alignment vertical="center" wrapText="1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176" fontId="0" fillId="0" borderId="1" xfId="0" applyNumberFormat="1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1"/>
  <sheetViews>
    <sheetView tabSelected="1" workbookViewId="0">
      <pane xSplit="3" ySplit="2" topLeftCell="D10" activePane="bottomRight" state="frozen"/>
      <selection/>
      <selection pane="topRight"/>
      <selection pane="bottomLeft"/>
      <selection pane="bottomRight" activeCell="K28" sqref="K28"/>
    </sheetView>
  </sheetViews>
  <sheetFormatPr defaultColWidth="9" defaultRowHeight="13.5"/>
  <cols>
    <col min="1" max="1" width="4.38333333333333" style="1" customWidth="1"/>
    <col min="2" max="2" width="8.13333333333333" style="1" customWidth="1"/>
    <col min="3" max="3" width="32.5" customWidth="1"/>
    <col min="4" max="4" width="16.5" customWidth="1"/>
    <col min="5" max="5" width="31.8833333333333" style="2" customWidth="1"/>
    <col min="6" max="6" width="13.6333333333333" customWidth="1"/>
    <col min="7" max="7" width="7.38333333333333" style="3" customWidth="1"/>
    <col min="8" max="8" width="6.38333333333333" style="3" customWidth="1"/>
    <col min="9" max="9" width="23" style="4" customWidth="1"/>
    <col min="10" max="10" width="9.25" style="4" customWidth="1"/>
    <col min="11" max="11" width="15" style="4" customWidth="1"/>
    <col min="12" max="12" width="21.75" style="1" customWidth="1"/>
  </cols>
  <sheetData>
    <row r="1" ht="34" customHeight="1" spans="1:12">
      <c r="A1" s="5" t="s">
        <v>0</v>
      </c>
      <c r="B1" s="6" t="s">
        <v>1</v>
      </c>
      <c r="C1" s="7" t="s">
        <v>2</v>
      </c>
      <c r="D1" s="7" t="s">
        <v>3</v>
      </c>
      <c r="E1" s="5" t="s">
        <v>4</v>
      </c>
      <c r="F1" s="7" t="s">
        <v>5</v>
      </c>
      <c r="G1" s="7" t="s">
        <v>6</v>
      </c>
      <c r="H1" s="7"/>
      <c r="I1" s="17" t="s">
        <v>7</v>
      </c>
      <c r="J1" s="18" t="s">
        <v>8</v>
      </c>
      <c r="K1" s="17" t="s">
        <v>9</v>
      </c>
      <c r="L1" s="5" t="s">
        <v>10</v>
      </c>
    </row>
    <row r="2" spans="1:12">
      <c r="A2" s="5"/>
      <c r="B2" s="8"/>
      <c r="C2" s="7"/>
      <c r="D2" s="9"/>
      <c r="E2" s="10"/>
      <c r="F2" s="9"/>
      <c r="G2" s="7" t="s">
        <v>11</v>
      </c>
      <c r="H2" s="7" t="s">
        <v>12</v>
      </c>
      <c r="I2" s="17"/>
      <c r="J2" s="18"/>
      <c r="K2" s="17"/>
      <c r="L2" s="5"/>
    </row>
    <row r="3" ht="27" spans="1:12">
      <c r="A3" s="5">
        <v>1</v>
      </c>
      <c r="B3" s="5" t="s">
        <v>13</v>
      </c>
      <c r="C3" s="9" t="s">
        <v>14</v>
      </c>
      <c r="D3" s="9" t="s">
        <v>15</v>
      </c>
      <c r="E3" s="10" t="s">
        <v>16</v>
      </c>
      <c r="F3" s="10" t="s">
        <v>17</v>
      </c>
      <c r="G3" s="7">
        <v>163.2</v>
      </c>
      <c r="H3" s="7">
        <v>36</v>
      </c>
      <c r="I3" s="17" t="s">
        <v>18</v>
      </c>
      <c r="J3" s="17">
        <v>34.3</v>
      </c>
      <c r="K3" s="17">
        <f>G3*H3*3</f>
        <v>17625.6</v>
      </c>
      <c r="L3" s="5"/>
    </row>
    <row r="4" ht="27" spans="1:12">
      <c r="A4" s="5">
        <v>2</v>
      </c>
      <c r="B4" s="5"/>
      <c r="C4" s="11" t="s">
        <v>19</v>
      </c>
      <c r="D4" s="9" t="s">
        <v>20</v>
      </c>
      <c r="E4" s="10" t="s">
        <v>21</v>
      </c>
      <c r="F4" s="9" t="s">
        <v>22</v>
      </c>
      <c r="G4" s="7">
        <v>32.943</v>
      </c>
      <c r="H4" s="7">
        <v>10.5</v>
      </c>
      <c r="I4" s="17" t="s">
        <v>23</v>
      </c>
      <c r="J4" s="17">
        <v>12</v>
      </c>
      <c r="K4" s="17">
        <f>G4*H4*2*2</f>
        <v>1383.606</v>
      </c>
      <c r="L4" s="5"/>
    </row>
    <row r="5" ht="27" spans="1:12">
      <c r="A5" s="5">
        <v>3</v>
      </c>
      <c r="B5" s="5"/>
      <c r="C5" s="9" t="s">
        <v>24</v>
      </c>
      <c r="D5" s="9" t="s">
        <v>15</v>
      </c>
      <c r="E5" s="10" t="s">
        <v>25</v>
      </c>
      <c r="F5" s="9" t="s">
        <v>26</v>
      </c>
      <c r="G5" s="7">
        <v>164.2</v>
      </c>
      <c r="H5" s="7">
        <v>10</v>
      </c>
      <c r="I5" s="17" t="s">
        <v>27</v>
      </c>
      <c r="J5" s="17">
        <v>38.7</v>
      </c>
      <c r="K5" s="17">
        <f>G5*H5*3</f>
        <v>4926</v>
      </c>
      <c r="L5" s="5"/>
    </row>
    <row r="6" spans="1:12">
      <c r="A6" s="5">
        <v>4</v>
      </c>
      <c r="B6" s="5"/>
      <c r="C6" s="9" t="s">
        <v>28</v>
      </c>
      <c r="D6" s="9" t="s">
        <v>29</v>
      </c>
      <c r="E6" s="10" t="s">
        <v>30</v>
      </c>
      <c r="F6" s="9" t="s">
        <v>26</v>
      </c>
      <c r="G6" s="7">
        <v>54</v>
      </c>
      <c r="H6" s="7">
        <v>26</v>
      </c>
      <c r="I6" s="17" t="s">
        <v>31</v>
      </c>
      <c r="J6" s="17">
        <v>18</v>
      </c>
      <c r="K6" s="17">
        <f>G6*H6*3</f>
        <v>4212</v>
      </c>
      <c r="L6" s="5"/>
    </row>
    <row r="7" ht="19" customHeight="1" spans="1:12">
      <c r="A7" s="5">
        <v>5</v>
      </c>
      <c r="B7" s="5"/>
      <c r="C7" s="9" t="s">
        <v>32</v>
      </c>
      <c r="D7" s="9" t="s">
        <v>33</v>
      </c>
      <c r="E7" s="10" t="s">
        <v>30</v>
      </c>
      <c r="F7" s="9" t="s">
        <v>26</v>
      </c>
      <c r="G7" s="7">
        <v>23.75</v>
      </c>
      <c r="H7" s="7">
        <v>16.45</v>
      </c>
      <c r="I7" s="17" t="s">
        <v>34</v>
      </c>
      <c r="J7" s="17">
        <v>12.5</v>
      </c>
      <c r="K7" s="17">
        <f>G7*H7*3</f>
        <v>1172.0625</v>
      </c>
      <c r="L7" s="5"/>
    </row>
    <row r="8" spans="1:12">
      <c r="A8" s="5">
        <v>6</v>
      </c>
      <c r="B8" s="5"/>
      <c r="C8" s="9" t="s">
        <v>35</v>
      </c>
      <c r="D8" s="9"/>
      <c r="E8" s="10" t="s">
        <v>30</v>
      </c>
      <c r="F8" s="9" t="s">
        <v>36</v>
      </c>
      <c r="G8" s="7">
        <v>40.4</v>
      </c>
      <c r="H8" s="7">
        <v>13.9</v>
      </c>
      <c r="I8" s="17" t="s">
        <v>37</v>
      </c>
      <c r="J8" s="17">
        <v>9</v>
      </c>
      <c r="K8" s="17">
        <f>G8*H8</f>
        <v>561.56</v>
      </c>
      <c r="L8" s="5"/>
    </row>
    <row r="9" ht="27" spans="1:12">
      <c r="A9" s="5">
        <v>7</v>
      </c>
      <c r="B9" s="5"/>
      <c r="C9" s="9" t="s">
        <v>38</v>
      </c>
      <c r="D9" s="12" t="s">
        <v>39</v>
      </c>
      <c r="E9" s="13" t="s">
        <v>40</v>
      </c>
      <c r="F9" s="12"/>
      <c r="G9" s="14"/>
      <c r="H9" s="14"/>
      <c r="I9" s="19"/>
      <c r="J9" s="17">
        <v>210</v>
      </c>
      <c r="K9" s="19"/>
      <c r="L9" s="20"/>
    </row>
    <row r="10" ht="27" spans="1:12">
      <c r="A10" s="5">
        <v>8</v>
      </c>
      <c r="B10" s="5"/>
      <c r="C10" s="9" t="s">
        <v>41</v>
      </c>
      <c r="D10" s="9" t="s">
        <v>42</v>
      </c>
      <c r="E10" s="13" t="s">
        <v>43</v>
      </c>
      <c r="F10" s="9" t="s">
        <v>26</v>
      </c>
      <c r="G10" s="14"/>
      <c r="H10" s="14"/>
      <c r="I10" s="19"/>
      <c r="J10" s="17">
        <v>27.2</v>
      </c>
      <c r="K10" s="19"/>
      <c r="L10" s="20"/>
    </row>
    <row r="11" spans="1:12">
      <c r="A11" s="5">
        <v>9</v>
      </c>
      <c r="B11" s="5"/>
      <c r="C11" s="9" t="s">
        <v>44</v>
      </c>
      <c r="D11" s="9" t="s">
        <v>45</v>
      </c>
      <c r="E11" s="10" t="s">
        <v>30</v>
      </c>
      <c r="F11" s="9" t="s">
        <v>26</v>
      </c>
      <c r="G11" s="14">
        <v>4</v>
      </c>
      <c r="H11" s="14">
        <v>4</v>
      </c>
      <c r="I11" s="19">
        <v>4</v>
      </c>
      <c r="J11" s="19">
        <v>4</v>
      </c>
      <c r="K11" s="19">
        <f>G11*H11</f>
        <v>16</v>
      </c>
      <c r="L11" s="20"/>
    </row>
    <row r="12" spans="1:12">
      <c r="A12" s="5">
        <v>10</v>
      </c>
      <c r="B12" s="5"/>
      <c r="C12" s="9" t="s">
        <v>46</v>
      </c>
      <c r="D12" s="9" t="s">
        <v>47</v>
      </c>
      <c r="E12" s="10" t="s">
        <v>30</v>
      </c>
      <c r="F12" s="9" t="s">
        <v>26</v>
      </c>
      <c r="G12" s="14">
        <v>4</v>
      </c>
      <c r="H12" s="14">
        <v>4</v>
      </c>
      <c r="I12" s="19">
        <v>4</v>
      </c>
      <c r="J12" s="19">
        <v>4</v>
      </c>
      <c r="K12" s="19">
        <f>G12*H12</f>
        <v>16</v>
      </c>
      <c r="L12" s="20"/>
    </row>
    <row r="13" spans="1:12">
      <c r="A13" s="5">
        <v>11</v>
      </c>
      <c r="B13" s="5"/>
      <c r="C13" s="9" t="s">
        <v>48</v>
      </c>
      <c r="D13" s="9" t="s">
        <v>49</v>
      </c>
      <c r="E13" s="10" t="s">
        <v>30</v>
      </c>
      <c r="F13" s="9" t="s">
        <v>36</v>
      </c>
      <c r="G13" s="7">
        <v>28</v>
      </c>
      <c r="H13" s="7">
        <v>22</v>
      </c>
      <c r="I13" s="17" t="s">
        <v>50</v>
      </c>
      <c r="J13" s="17">
        <v>15</v>
      </c>
      <c r="K13" s="17">
        <f>G13*H13*2</f>
        <v>1232</v>
      </c>
      <c r="L13" s="5"/>
    </row>
    <row r="14" spans="1:12">
      <c r="A14" s="5">
        <v>12</v>
      </c>
      <c r="B14" s="5"/>
      <c r="C14" s="9" t="s">
        <v>51</v>
      </c>
      <c r="D14" s="9" t="s">
        <v>49</v>
      </c>
      <c r="E14" s="10" t="s">
        <v>30</v>
      </c>
      <c r="F14" s="9" t="s">
        <v>36</v>
      </c>
      <c r="G14" s="7">
        <v>16</v>
      </c>
      <c r="H14" s="7">
        <v>18</v>
      </c>
      <c r="I14" s="17" t="s">
        <v>50</v>
      </c>
      <c r="J14" s="17">
        <v>15</v>
      </c>
      <c r="K14" s="17">
        <f>G14*H14*2</f>
        <v>576</v>
      </c>
      <c r="L14" s="5"/>
    </row>
    <row r="15" spans="1:12">
      <c r="A15" s="5">
        <v>13</v>
      </c>
      <c r="B15" s="5"/>
      <c r="C15" s="9" t="s">
        <v>52</v>
      </c>
      <c r="D15" s="9" t="s">
        <v>49</v>
      </c>
      <c r="E15" s="10" t="s">
        <v>30</v>
      </c>
      <c r="F15" s="9" t="s">
        <v>26</v>
      </c>
      <c r="G15" s="7">
        <v>16</v>
      </c>
      <c r="H15" s="7">
        <v>8</v>
      </c>
      <c r="I15" s="17" t="s">
        <v>37</v>
      </c>
      <c r="J15" s="17">
        <v>4.8</v>
      </c>
      <c r="K15" s="17">
        <f>G15*H15</f>
        <v>128</v>
      </c>
      <c r="L15" s="5"/>
    </row>
    <row r="16" ht="19" customHeight="1" spans="1:12">
      <c r="A16" s="5">
        <v>14</v>
      </c>
      <c r="B16" s="5"/>
      <c r="C16" s="9" t="s">
        <v>53</v>
      </c>
      <c r="D16" s="9" t="s">
        <v>54</v>
      </c>
      <c r="E16" s="10" t="s">
        <v>30</v>
      </c>
      <c r="F16" s="9" t="s">
        <v>26</v>
      </c>
      <c r="G16" s="7">
        <v>42</v>
      </c>
      <c r="H16" s="7">
        <v>10</v>
      </c>
      <c r="I16" s="17" t="s">
        <v>37</v>
      </c>
      <c r="J16" s="17">
        <v>10</v>
      </c>
      <c r="K16" s="17">
        <f>G16*H16</f>
        <v>420</v>
      </c>
      <c r="L16" s="5"/>
    </row>
    <row r="17" spans="1:12">
      <c r="A17" s="5">
        <v>15</v>
      </c>
      <c r="B17" s="5"/>
      <c r="C17" s="9" t="s">
        <v>55</v>
      </c>
      <c r="D17" s="9" t="s">
        <v>56</v>
      </c>
      <c r="E17" s="10" t="s">
        <v>57</v>
      </c>
      <c r="F17" s="9" t="s">
        <v>58</v>
      </c>
      <c r="G17" s="7">
        <v>24</v>
      </c>
      <c r="H17" s="7">
        <v>6</v>
      </c>
      <c r="I17" s="17">
        <v>3.5</v>
      </c>
      <c r="J17" s="17">
        <v>3.5</v>
      </c>
      <c r="K17" s="17">
        <f>G17*H17</f>
        <v>144</v>
      </c>
      <c r="L17" s="5"/>
    </row>
    <row r="18" spans="1:12">
      <c r="A18" s="5">
        <v>16</v>
      </c>
      <c r="B18" s="5"/>
      <c r="C18" s="9" t="s">
        <v>59</v>
      </c>
      <c r="D18" s="9" t="s">
        <v>56</v>
      </c>
      <c r="E18" s="10" t="s">
        <v>57</v>
      </c>
      <c r="F18" s="9" t="s">
        <v>58</v>
      </c>
      <c r="G18" s="7">
        <v>24</v>
      </c>
      <c r="H18" s="7">
        <v>7</v>
      </c>
      <c r="I18" s="17">
        <v>3.5</v>
      </c>
      <c r="J18" s="17">
        <v>3.5</v>
      </c>
      <c r="K18" s="17">
        <f>G18*H18</f>
        <v>168</v>
      </c>
      <c r="L18" s="5"/>
    </row>
    <row r="19" spans="1:12">
      <c r="A19" s="5">
        <v>17</v>
      </c>
      <c r="B19" s="5"/>
      <c r="C19" s="9" t="s">
        <v>60</v>
      </c>
      <c r="D19" s="9" t="s">
        <v>56</v>
      </c>
      <c r="E19" s="10" t="s">
        <v>57</v>
      </c>
      <c r="F19" s="9" t="s">
        <v>58</v>
      </c>
      <c r="G19" s="7">
        <v>24</v>
      </c>
      <c r="H19" s="7">
        <v>8</v>
      </c>
      <c r="I19" s="17">
        <v>3.5</v>
      </c>
      <c r="J19" s="17">
        <v>3.5</v>
      </c>
      <c r="K19" s="17">
        <f>G19*H19</f>
        <v>192</v>
      </c>
      <c r="L19" s="5"/>
    </row>
    <row r="20" ht="27" spans="1:12">
      <c r="A20" s="5">
        <v>18</v>
      </c>
      <c r="B20" s="5"/>
      <c r="C20" s="9" t="s">
        <v>61</v>
      </c>
      <c r="D20" s="9" t="s">
        <v>62</v>
      </c>
      <c r="E20" s="10" t="s">
        <v>63</v>
      </c>
      <c r="F20" s="9"/>
      <c r="G20" s="7"/>
      <c r="H20" s="7"/>
      <c r="I20" s="17"/>
      <c r="J20" s="17"/>
      <c r="K20" s="17"/>
      <c r="L20" s="5"/>
    </row>
    <row r="21" spans="1:12">
      <c r="A21" s="5">
        <v>19</v>
      </c>
      <c r="B21" s="5"/>
      <c r="C21" s="9" t="s">
        <v>64</v>
      </c>
      <c r="D21" s="9" t="s">
        <v>65</v>
      </c>
      <c r="E21" s="10" t="s">
        <v>66</v>
      </c>
      <c r="F21" s="9"/>
      <c r="G21" s="7">
        <v>9.45</v>
      </c>
      <c r="H21" s="7">
        <v>0.25</v>
      </c>
      <c r="I21" s="17"/>
      <c r="J21" s="17">
        <v>7.75</v>
      </c>
      <c r="K21" s="17"/>
      <c r="L21" s="5"/>
    </row>
    <row r="22" spans="1:12">
      <c r="A22" s="5">
        <v>20</v>
      </c>
      <c r="B22" s="5"/>
      <c r="C22" s="9" t="s">
        <v>67</v>
      </c>
      <c r="D22" s="9" t="s">
        <v>68</v>
      </c>
      <c r="E22" s="10" t="s">
        <v>69</v>
      </c>
      <c r="F22" s="9"/>
      <c r="G22" s="7"/>
      <c r="H22" s="7"/>
      <c r="I22" s="17"/>
      <c r="J22" s="17"/>
      <c r="K22" s="17"/>
      <c r="L22" s="5"/>
    </row>
    <row r="23" spans="1:12">
      <c r="A23" s="5">
        <v>21</v>
      </c>
      <c r="B23" s="5"/>
      <c r="C23" s="9" t="s">
        <v>70</v>
      </c>
      <c r="D23" s="9" t="s">
        <v>68</v>
      </c>
      <c r="E23" s="10" t="s">
        <v>71</v>
      </c>
      <c r="F23" s="9"/>
      <c r="G23" s="7"/>
      <c r="H23" s="7"/>
      <c r="I23" s="17"/>
      <c r="J23" s="17"/>
      <c r="K23" s="17"/>
      <c r="L23" s="5"/>
    </row>
    <row r="24" ht="27" spans="1:12">
      <c r="A24" s="5">
        <v>22</v>
      </c>
      <c r="B24" s="15" t="s">
        <v>72</v>
      </c>
      <c r="C24" s="10" t="s">
        <v>73</v>
      </c>
      <c r="D24" s="16"/>
      <c r="E24" s="10" t="s">
        <v>74</v>
      </c>
      <c r="F24" s="10"/>
      <c r="G24" s="10"/>
      <c r="H24" s="10"/>
      <c r="I24" s="10"/>
      <c r="J24" s="10"/>
      <c r="K24" s="10"/>
      <c r="L24" s="15"/>
    </row>
    <row r="25" ht="40.5" spans="1:12">
      <c r="A25" s="5">
        <v>23</v>
      </c>
      <c r="B25" s="15"/>
      <c r="C25" s="16" t="s">
        <v>75</v>
      </c>
      <c r="D25" s="16"/>
      <c r="E25" s="10" t="s">
        <v>76</v>
      </c>
      <c r="F25" s="10"/>
      <c r="G25" s="10"/>
      <c r="H25" s="10"/>
      <c r="I25" s="10"/>
      <c r="J25" s="10"/>
      <c r="K25" s="10"/>
      <c r="L25" s="15"/>
    </row>
    <row r="26" spans="1:12">
      <c r="A26" s="5">
        <v>24</v>
      </c>
      <c r="B26" s="15"/>
      <c r="C26" s="16" t="s">
        <v>77</v>
      </c>
      <c r="D26" s="16"/>
      <c r="E26" s="10" t="s">
        <v>78</v>
      </c>
      <c r="F26" s="10"/>
      <c r="G26" s="10"/>
      <c r="H26" s="10"/>
      <c r="I26" s="10"/>
      <c r="J26" s="10"/>
      <c r="K26" s="10"/>
      <c r="L26" s="15"/>
    </row>
    <row r="27" ht="27" spans="1:12">
      <c r="A27" s="5">
        <v>25</v>
      </c>
      <c r="B27" s="15"/>
      <c r="C27" s="16" t="s">
        <v>79</v>
      </c>
      <c r="D27" s="10" t="s">
        <v>80</v>
      </c>
      <c r="E27" s="10" t="s">
        <v>81</v>
      </c>
      <c r="F27" s="10"/>
      <c r="G27" s="10">
        <v>36</v>
      </c>
      <c r="H27" s="10">
        <v>0.2</v>
      </c>
      <c r="I27" s="10">
        <v>39</v>
      </c>
      <c r="J27" s="10"/>
      <c r="K27" s="10">
        <f>I27*G27</f>
        <v>1404</v>
      </c>
      <c r="L27" s="15"/>
    </row>
    <row r="28" ht="40.5" spans="1:12">
      <c r="A28" s="5">
        <v>26</v>
      </c>
      <c r="B28" s="15"/>
      <c r="C28" s="16" t="s">
        <v>82</v>
      </c>
      <c r="D28" s="16"/>
      <c r="E28" s="10" t="s">
        <v>83</v>
      </c>
      <c r="F28" s="10"/>
      <c r="G28" s="10"/>
      <c r="H28" s="10"/>
      <c r="I28" s="10"/>
      <c r="J28" s="10"/>
      <c r="K28" s="10"/>
      <c r="L28" s="21" t="s">
        <v>84</v>
      </c>
    </row>
    <row r="29" ht="40.5" spans="1:12">
      <c r="A29" s="5">
        <v>27</v>
      </c>
      <c r="B29" s="15"/>
      <c r="C29" s="16" t="s">
        <v>85</v>
      </c>
      <c r="D29" s="16"/>
      <c r="E29" s="10" t="s">
        <v>86</v>
      </c>
      <c r="F29" s="10"/>
      <c r="G29" s="10"/>
      <c r="H29" s="10"/>
      <c r="I29" s="10"/>
      <c r="J29" s="10"/>
      <c r="K29" s="10"/>
      <c r="L29" s="15"/>
    </row>
    <row r="30" ht="22" customHeight="1" spans="1:12">
      <c r="A30" s="5">
        <v>28</v>
      </c>
      <c r="B30" s="15"/>
      <c r="C30" s="16" t="s">
        <v>87</v>
      </c>
      <c r="D30" s="10" t="s">
        <v>88</v>
      </c>
      <c r="E30" s="10" t="s">
        <v>89</v>
      </c>
      <c r="F30" s="10"/>
      <c r="G30" s="10"/>
      <c r="H30" s="10"/>
      <c r="I30" s="10"/>
      <c r="J30" s="10"/>
      <c r="K30" s="10"/>
      <c r="L30" s="15"/>
    </row>
    <row r="31" ht="27" spans="1:12">
      <c r="A31" s="5">
        <v>29</v>
      </c>
      <c r="B31" s="15"/>
      <c r="C31" s="16" t="s">
        <v>90</v>
      </c>
      <c r="D31" s="16"/>
      <c r="E31" s="10" t="s">
        <v>91</v>
      </c>
      <c r="F31" s="10"/>
      <c r="G31" s="10"/>
      <c r="H31" s="10"/>
      <c r="I31" s="10"/>
      <c r="J31" s="10"/>
      <c r="K31" s="10"/>
      <c r="L31" s="15"/>
    </row>
  </sheetData>
  <mergeCells count="7">
    <mergeCell ref="G1:H1"/>
    <mergeCell ref="A1:A2"/>
    <mergeCell ref="B1:B2"/>
    <mergeCell ref="B3:B23"/>
    <mergeCell ref="B24:B31"/>
    <mergeCell ref="C1:C2"/>
    <mergeCell ref="J1:J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I期机组拆除工程清单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杨俊</cp:lastModifiedBy>
  <dcterms:created xsi:type="dcterms:W3CDTF">2024-01-17T03:37:00Z</dcterms:created>
  <dcterms:modified xsi:type="dcterms:W3CDTF">2025-02-14T02:55:18Z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3017FB3D68A14BE89B00BBCE7D79E8A2</vt:lpwstr>
  </property>
  <property fmtid="{D5CDD505-2E9C-101B-9397-08002B2CF9AE}" pid="3" name="KSOProductBuildVer">
    <vt:lpwstr>2052-11.8.2.12085</vt:lpwstr>
  </property>
</Properties>
</file>