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69" activeTab="5"/>
  </bookViews>
  <sheets>
    <sheet name="汇总表" sheetId="37" r:id="rId1"/>
    <sheet name="排水检测" sheetId="19" r:id="rId2"/>
    <sheet name="桩基检测" sheetId="21" r:id="rId3"/>
    <sheet name="桥梁检测" sheetId="22" r:id="rId4"/>
    <sheet name="材料检测" sheetId="24" r:id="rId5"/>
    <sheet name="幕墙检测" sheetId="25" r:id="rId6"/>
    <sheet name="园林绿化检测 " sheetId="31" r:id="rId7"/>
    <sheet name="道路及照明检测" sheetId="32" r:id="rId8"/>
    <sheet name="钢结构检测" sheetId="33" r:id="rId9"/>
  </sheets>
  <definedNames>
    <definedName name="_xlnm.Print_Area" localSheetId="4">材料检测!$A$1:$I$87</definedName>
    <definedName name="_xlnm.Print_Area" localSheetId="7">道路及照明检测!$A$1:$J$10</definedName>
    <definedName name="_xlnm.Print_Area" localSheetId="8">钢结构检测!$A$1:$H$7</definedName>
    <definedName name="_xlnm.Print_Area" localSheetId="0">汇总表!$A$1:$D$12</definedName>
    <definedName name="_xlnm.Print_Area" localSheetId="5">幕墙检测!$A$1:$I$11</definedName>
    <definedName name="_xlnm.Print_Area" localSheetId="1">排水检测!$A$1:$J$7</definedName>
    <definedName name="_xlnm.Print_Area" localSheetId="3">桥梁检测!$A$1:$I$17</definedName>
    <definedName name="_xlnm.Print_Area" localSheetId="6">'园林绿化检测 '!$A$1:$I$10</definedName>
    <definedName name="_xlnm.Print_Area" localSheetId="2">桩基检测!$A$1:$J$15</definedName>
    <definedName name="_xlnm.Print_Titles" localSheetId="4">材料检测!$1:$2</definedName>
    <definedName name="_xlnm.Print_Titles" localSheetId="1">排水检测!$1:$2</definedName>
    <definedName name="_xlnm.Print_Titles" localSheetId="3">桥梁检测!$1:$2</definedName>
    <definedName name="_xlnm.Print_Titles" localSheetId="2">桩基检测!$1:$2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<sst xmlns="http://schemas.openxmlformats.org/spreadsheetml/2006/main" count="406" uniqueCount="252">
  <si>
    <r>
      <rPr>
        <sz val="20"/>
        <color indexed="8"/>
        <rFont val="宋体"/>
        <charset val="134"/>
      </rPr>
      <t>阅江路（广州大道</t>
    </r>
    <r>
      <rPr>
        <sz val="20"/>
        <color indexed="8"/>
        <rFont val="Arial"/>
        <charset val="134"/>
      </rPr>
      <t>-</t>
    </r>
    <r>
      <rPr>
        <sz val="20"/>
        <color indexed="8"/>
        <rFont val="宋体"/>
        <charset val="134"/>
      </rPr>
      <t>猎德大道）品质提升项目（黄埔涌步行桥）第三方检测服务工程量清单</t>
    </r>
  </si>
  <si>
    <r>
      <rPr>
        <sz val="14"/>
        <color theme="1"/>
        <rFont val="宋体"/>
        <charset val="134"/>
      </rPr>
      <t>序号</t>
    </r>
  </si>
  <si>
    <r>
      <rPr>
        <sz val="14"/>
        <color theme="1"/>
        <rFont val="宋体"/>
        <charset val="134"/>
      </rPr>
      <t>项目名称</t>
    </r>
  </si>
  <si>
    <t>审核检测预算（元）</t>
  </si>
  <si>
    <r>
      <rPr>
        <sz val="14"/>
        <color theme="1"/>
        <rFont val="宋体"/>
        <charset val="134"/>
      </rPr>
      <t>备</t>
    </r>
    <r>
      <rPr>
        <sz val="14"/>
        <color theme="1"/>
        <rFont val="Arial"/>
        <charset val="134"/>
      </rPr>
      <t xml:space="preserve">   </t>
    </r>
    <r>
      <rPr>
        <sz val="14"/>
        <color theme="1"/>
        <rFont val="宋体"/>
        <charset val="134"/>
      </rPr>
      <t>注</t>
    </r>
  </si>
  <si>
    <r>
      <rPr>
        <sz val="12"/>
        <color theme="1"/>
        <rFont val="宋体"/>
        <charset val="134"/>
      </rPr>
      <t>排水检测</t>
    </r>
  </si>
  <si>
    <r>
      <rPr>
        <sz val="12"/>
        <color theme="1"/>
        <rFont val="宋体"/>
        <charset val="134"/>
      </rPr>
      <t>桩基检测</t>
    </r>
  </si>
  <si>
    <r>
      <rPr>
        <sz val="12"/>
        <color theme="1"/>
        <rFont val="宋体"/>
        <charset val="134"/>
      </rPr>
      <t>桥梁检测</t>
    </r>
  </si>
  <si>
    <r>
      <rPr>
        <sz val="12"/>
        <color theme="1"/>
        <rFont val="宋体"/>
        <charset val="134"/>
      </rPr>
      <t>材料检测</t>
    </r>
  </si>
  <si>
    <r>
      <rPr>
        <sz val="12"/>
        <color theme="1"/>
        <rFont val="宋体"/>
        <charset val="134"/>
      </rPr>
      <t>幕墙检测</t>
    </r>
  </si>
  <si>
    <t>园林绿化检测</t>
  </si>
  <si>
    <r>
      <rPr>
        <sz val="12"/>
        <color theme="1"/>
        <rFont val="宋体"/>
        <charset val="134"/>
      </rPr>
      <t>道路及照明检测</t>
    </r>
  </si>
  <si>
    <r>
      <rPr>
        <sz val="12"/>
        <color theme="1"/>
        <rFont val="宋体"/>
        <charset val="134"/>
      </rPr>
      <t>钢结构检测</t>
    </r>
  </si>
  <si>
    <r>
      <rPr>
        <b/>
        <sz val="12"/>
        <color theme="1"/>
        <rFont val="宋体"/>
        <charset val="134"/>
      </rPr>
      <t>合计</t>
    </r>
  </si>
  <si>
    <r>
      <rPr>
        <sz val="20"/>
        <color theme="1"/>
        <rFont val="宋体"/>
        <charset val="134"/>
      </rPr>
      <t>阅江路（广州大道</t>
    </r>
    <r>
      <rPr>
        <sz val="20"/>
        <color theme="1"/>
        <rFont val="Arial"/>
        <charset val="134"/>
      </rPr>
      <t>-</t>
    </r>
    <r>
      <rPr>
        <sz val="20"/>
        <color theme="1"/>
        <rFont val="宋体"/>
        <charset val="134"/>
      </rPr>
      <t>猎德大道）品质提升项目（黄埔涌步行桥）第三方检测服务
排水检测</t>
    </r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</si>
  <si>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</si>
  <si>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检测名称</t>
    </r>
  </si>
  <si>
    <r>
      <rPr>
        <b/>
        <sz val="10"/>
        <color indexed="8"/>
        <rFont val="宋体"/>
        <charset val="134"/>
      </rPr>
      <t>检测参数</t>
    </r>
  </si>
  <si>
    <r>
      <rPr>
        <b/>
        <sz val="10"/>
        <color indexed="8"/>
        <rFont val="宋体"/>
        <charset val="134"/>
      </rPr>
      <t>单位</t>
    </r>
  </si>
  <si>
    <r>
      <rPr>
        <b/>
        <sz val="10"/>
        <color indexed="8"/>
        <rFont val="宋体"/>
        <charset val="134"/>
      </rPr>
      <t>工程量</t>
    </r>
  </si>
  <si>
    <r>
      <rPr>
        <b/>
        <sz val="10"/>
        <rFont val="宋体"/>
        <charset val="134"/>
      </rPr>
      <t>检测数量</t>
    </r>
  </si>
  <si>
    <t>综合单价（元）</t>
  </si>
  <si>
    <t>综合合价（元）</t>
  </si>
  <si>
    <t>综合单价最高限价（元）</t>
  </si>
  <si>
    <t>备注</t>
  </si>
  <si>
    <r>
      <rPr>
        <sz val="10"/>
        <rFont val="宋体"/>
        <charset val="134"/>
      </rPr>
      <t>供水管道</t>
    </r>
  </si>
  <si>
    <r>
      <rPr>
        <sz val="10"/>
        <rFont val="宋体"/>
        <charset val="134"/>
      </rPr>
      <t>水压试验</t>
    </r>
  </si>
  <si>
    <t>m</t>
  </si>
  <si>
    <r>
      <rPr>
        <sz val="10"/>
        <rFont val="宋体"/>
        <charset val="134"/>
      </rPr>
      <t>雨水管道</t>
    </r>
  </si>
  <si>
    <r>
      <rPr>
        <sz val="10"/>
        <rFont val="Arial"/>
        <charset val="134"/>
      </rPr>
      <t>cctv</t>
    </r>
    <r>
      <rPr>
        <sz val="10"/>
        <rFont val="宋体"/>
        <charset val="134"/>
      </rPr>
      <t>检测</t>
    </r>
  </si>
  <si>
    <r>
      <rPr>
        <sz val="10"/>
        <rFont val="宋体"/>
        <charset val="134"/>
      </rPr>
      <t>闭水试验</t>
    </r>
  </si>
  <si>
    <r>
      <rPr>
        <b/>
        <sz val="11"/>
        <color theme="1"/>
        <rFont val="宋体"/>
        <charset val="134"/>
      </rPr>
      <t>合计</t>
    </r>
  </si>
  <si>
    <r>
      <rPr>
        <sz val="20"/>
        <color theme="1"/>
        <rFont val="宋体"/>
        <charset val="134"/>
      </rPr>
      <t>阅江路（广州大道</t>
    </r>
    <r>
      <rPr>
        <sz val="20"/>
        <color theme="1"/>
        <rFont val="Arial"/>
        <charset val="134"/>
      </rPr>
      <t>-</t>
    </r>
    <r>
      <rPr>
        <sz val="20"/>
        <color theme="1"/>
        <rFont val="宋体"/>
        <charset val="134"/>
      </rPr>
      <t>猎德大道）品质提升项目（黄埔涌步行桥）第三方检测服务
桩基检测</t>
    </r>
  </si>
  <si>
    <r>
      <rPr>
        <b/>
        <sz val="9"/>
        <color theme="1"/>
        <rFont val="宋体"/>
        <charset val="134"/>
      </rPr>
      <t>序号</t>
    </r>
  </si>
  <si>
    <r>
      <rPr>
        <b/>
        <sz val="9"/>
        <color theme="1"/>
        <rFont val="宋体"/>
        <charset val="134"/>
      </rPr>
      <t>检测项目</t>
    </r>
  </si>
  <si>
    <r>
      <rPr>
        <b/>
        <sz val="9"/>
        <color theme="1"/>
        <rFont val="宋体"/>
        <charset val="134"/>
      </rPr>
      <t>检测参数</t>
    </r>
  </si>
  <si>
    <r>
      <rPr>
        <b/>
        <sz val="9"/>
        <rFont val="宋体"/>
        <charset val="134"/>
      </rPr>
      <t>单位</t>
    </r>
  </si>
  <si>
    <r>
      <rPr>
        <b/>
        <sz val="9"/>
        <rFont val="宋体"/>
        <charset val="134"/>
      </rPr>
      <t>工程量</t>
    </r>
  </si>
  <si>
    <r>
      <rPr>
        <b/>
        <sz val="9"/>
        <rFont val="宋体"/>
        <charset val="134"/>
      </rPr>
      <t>检测数量</t>
    </r>
  </si>
  <si>
    <r>
      <rPr>
        <sz val="10"/>
        <rFont val="宋体"/>
        <charset val="134"/>
      </rPr>
      <t>桥灌注桩</t>
    </r>
  </si>
  <si>
    <r>
      <rPr>
        <sz val="10"/>
        <rFont val="宋体"/>
        <charset val="134"/>
      </rPr>
      <t>钻芯法</t>
    </r>
  </si>
  <si>
    <r>
      <rPr>
        <sz val="10"/>
        <rFont val="宋体"/>
        <charset val="134"/>
      </rPr>
      <t>米</t>
    </r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</si>
  <si>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根（黄埔桥）</t>
    </r>
  </si>
  <si>
    <r>
      <rPr>
        <sz val="10"/>
        <rFont val="宋体"/>
        <charset val="134"/>
      </rPr>
      <t>声波透射法</t>
    </r>
  </si>
  <si>
    <r>
      <rPr>
        <sz val="10"/>
        <rFont val="宋体"/>
        <charset val="134"/>
      </rPr>
      <t>管</t>
    </r>
    <r>
      <rPr>
        <sz val="10"/>
        <rFont val="Arial"/>
        <charset val="134"/>
      </rPr>
      <t>·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</si>
  <si>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高应变法</t>
    </r>
  </si>
  <si>
    <r>
      <rPr>
        <sz val="10"/>
        <rFont val="宋体"/>
        <charset val="134"/>
      </rPr>
      <t>根</t>
    </r>
  </si>
  <si>
    <r>
      <rPr>
        <sz val="10"/>
        <rFont val="宋体"/>
        <charset val="134"/>
      </rPr>
      <t>水工部分灌注桩</t>
    </r>
  </si>
  <si>
    <r>
      <rPr>
        <sz val="10"/>
        <rFont val="宋体"/>
        <charset val="134"/>
      </rPr>
      <t>低应变法</t>
    </r>
  </si>
  <si>
    <r>
      <rPr>
        <sz val="10"/>
        <rFont val="宋体"/>
        <charset val="134"/>
      </rPr>
      <t>天然地基</t>
    </r>
    <r>
      <rPr>
        <sz val="10"/>
        <rFont val="Arial"/>
        <charset val="134"/>
      </rPr>
      <t>/</t>
    </r>
    <r>
      <rPr>
        <sz val="10"/>
        <rFont val="宋体"/>
        <charset val="134"/>
      </rPr>
      <t>复合地基</t>
    </r>
  </si>
  <si>
    <r>
      <rPr>
        <sz val="10"/>
        <rFont val="宋体"/>
        <charset val="134"/>
      </rPr>
      <t>轻型动力触探</t>
    </r>
  </si>
  <si>
    <r>
      <rPr>
        <sz val="10"/>
        <rFont val="宋体"/>
        <charset val="134"/>
      </rPr>
      <t>孔</t>
    </r>
    <r>
      <rPr>
        <sz val="10"/>
        <rFont val="Arial"/>
        <charset val="134"/>
      </rPr>
      <t>.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</si>
  <si>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排水管井基础（</t>
    </r>
    <r>
      <rPr>
        <sz val="10"/>
        <rFont val="Arial"/>
        <charset val="134"/>
      </rPr>
      <t>1km</t>
    </r>
    <r>
      <rPr>
        <sz val="10"/>
        <rFont val="宋体"/>
        <charset val="134"/>
      </rPr>
      <t>暂定）</t>
    </r>
  </si>
  <si>
    <r>
      <rPr>
        <sz val="10"/>
        <rFont val="宋体"/>
        <charset val="134"/>
      </rPr>
      <t>平板载荷</t>
    </r>
  </si>
  <si>
    <r>
      <rPr>
        <sz val="10"/>
        <rFont val="宋体"/>
        <charset val="134"/>
      </rPr>
      <t>点</t>
    </r>
  </si>
  <si>
    <r>
      <rPr>
        <sz val="9"/>
        <rFont val="宋体"/>
        <charset val="134"/>
      </rPr>
      <t>植筋</t>
    </r>
  </si>
  <si>
    <r>
      <rPr>
        <sz val="10"/>
        <rFont val="宋体"/>
        <charset val="134"/>
      </rPr>
      <t>抗拔试验</t>
    </r>
  </si>
  <si>
    <r>
      <rPr>
        <sz val="20"/>
        <color theme="1"/>
        <rFont val="宋体"/>
        <charset val="134"/>
      </rPr>
      <t>阅江路（广州大道</t>
    </r>
    <r>
      <rPr>
        <sz val="20"/>
        <color theme="1"/>
        <rFont val="Arial"/>
        <charset val="134"/>
      </rPr>
      <t>-</t>
    </r>
    <r>
      <rPr>
        <sz val="20"/>
        <color theme="1"/>
        <rFont val="宋体"/>
        <charset val="134"/>
      </rPr>
      <t>猎德大道）品质提升项目（黄埔涌步行桥）第三方检测服务
桥梁检测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</si>
  <si>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</si>
  <si>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项目名称</t>
    </r>
  </si>
  <si>
    <r>
      <rPr>
        <b/>
        <sz val="10"/>
        <rFont val="宋体"/>
        <charset val="134"/>
      </rPr>
      <t>检测参数</t>
    </r>
  </si>
  <si>
    <r>
      <rPr>
        <b/>
        <sz val="10"/>
        <rFont val="宋体"/>
        <charset val="134"/>
      </rPr>
      <t>单位</t>
    </r>
  </si>
  <si>
    <r>
      <rPr>
        <sz val="10"/>
        <color theme="1"/>
        <rFont val="宋体"/>
        <charset val="134"/>
      </rPr>
      <t>混凝土结构的监督抽测</t>
    </r>
  </si>
  <si>
    <r>
      <rPr>
        <sz val="10"/>
        <color theme="1"/>
        <rFont val="宋体"/>
        <charset val="134"/>
      </rPr>
      <t>钻芯法混凝土强度检测</t>
    </r>
  </si>
  <si>
    <r>
      <rPr>
        <sz val="10"/>
        <color theme="1"/>
        <rFont val="宋体"/>
        <charset val="134"/>
      </rPr>
      <t>构件</t>
    </r>
  </si>
  <si>
    <r>
      <rPr>
        <sz val="10"/>
        <color theme="1"/>
        <rFont val="宋体"/>
        <charset val="134"/>
      </rPr>
      <t>回弹法混凝土强度检测</t>
    </r>
  </si>
  <si>
    <r>
      <rPr>
        <sz val="10"/>
        <color theme="1"/>
        <rFont val="宋体"/>
        <charset val="134"/>
      </rPr>
      <t>受力钢筋位置及保护层厚度检测</t>
    </r>
  </si>
  <si>
    <r>
      <rPr>
        <sz val="10"/>
        <color theme="1"/>
        <rFont val="宋体"/>
        <charset val="134"/>
      </rPr>
      <t>构件尺寸偏差</t>
    </r>
  </si>
  <si>
    <r>
      <rPr>
        <sz val="10"/>
        <color theme="1"/>
        <rFont val="宋体"/>
        <charset val="134"/>
      </rPr>
      <t>桥梁外观检测</t>
    </r>
  </si>
  <si>
    <r>
      <rPr>
        <sz val="10"/>
        <color theme="1"/>
        <rFont val="宋体"/>
        <charset val="134"/>
      </rPr>
      <t>连续梁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斜拉桥</t>
    </r>
  </si>
  <si>
    <r>
      <rPr>
        <sz val="10"/>
        <color theme="1"/>
        <rFont val="宋体"/>
        <charset val="134"/>
      </rPr>
      <t>座</t>
    </r>
  </si>
  <si>
    <t>3</t>
  </si>
  <si>
    <r>
      <rPr>
        <sz val="10"/>
        <color theme="1"/>
        <rFont val="宋体"/>
        <charset val="134"/>
      </rPr>
      <t>单位工程实体质量监督抽测</t>
    </r>
    <r>
      <rPr>
        <sz val="10"/>
        <color theme="1"/>
        <rFont val="Arial"/>
        <charset val="134"/>
      </rPr>
      <t>-</t>
    </r>
    <r>
      <rPr>
        <sz val="10"/>
        <color theme="1"/>
        <rFont val="宋体"/>
        <charset val="134"/>
      </rPr>
      <t>形体方面</t>
    </r>
  </si>
  <si>
    <r>
      <rPr>
        <sz val="10"/>
        <color theme="1"/>
        <rFont val="宋体"/>
        <charset val="134"/>
      </rPr>
      <t>桥梁轴线位移</t>
    </r>
  </si>
  <si>
    <r>
      <rPr>
        <sz val="10"/>
        <color theme="1"/>
        <rFont val="宋体"/>
        <charset val="134"/>
      </rPr>
      <t>点</t>
    </r>
  </si>
  <si>
    <r>
      <rPr>
        <sz val="10"/>
        <color theme="1"/>
        <rFont val="宋体"/>
        <charset val="134"/>
      </rPr>
      <t>桥宽</t>
    </r>
  </si>
  <si>
    <r>
      <rPr>
        <sz val="10"/>
        <color theme="1"/>
        <rFont val="宋体"/>
        <charset val="134"/>
      </rPr>
      <t>长度</t>
    </r>
  </si>
  <si>
    <r>
      <rPr>
        <sz val="10"/>
        <color theme="1"/>
        <rFont val="宋体"/>
        <charset val="134"/>
      </rPr>
      <t>引道中线与桥梁中线偏差</t>
    </r>
  </si>
  <si>
    <r>
      <rPr>
        <sz val="10"/>
        <color theme="1"/>
        <rFont val="宋体"/>
        <charset val="134"/>
      </rPr>
      <t>桥头高程衔接</t>
    </r>
  </si>
  <si>
    <t>4</t>
  </si>
  <si>
    <r>
      <rPr>
        <sz val="10"/>
        <rFont val="宋体"/>
        <charset val="134"/>
      </rPr>
      <t>单位工程实体质量监督抽测</t>
    </r>
    <r>
      <rPr>
        <sz val="10"/>
        <rFont val="Arial"/>
        <charset val="134"/>
      </rPr>
      <t>-</t>
    </r>
    <r>
      <rPr>
        <sz val="10"/>
        <rFont val="宋体"/>
        <charset val="134"/>
      </rPr>
      <t>桥梁使用功能检测</t>
    </r>
  </si>
  <si>
    <r>
      <rPr>
        <sz val="10"/>
        <rFont val="宋体"/>
        <charset val="134"/>
      </rPr>
      <t>静载试验</t>
    </r>
  </si>
  <si>
    <r>
      <rPr>
        <sz val="10"/>
        <rFont val="宋体"/>
        <charset val="134"/>
      </rPr>
      <t>孔</t>
    </r>
  </si>
  <si>
    <r>
      <rPr>
        <sz val="10"/>
        <rFont val="宋体"/>
        <charset val="134"/>
      </rPr>
      <t>动载试验</t>
    </r>
  </si>
  <si>
    <t>合计</t>
  </si>
  <si>
    <r>
      <rPr>
        <sz val="20"/>
        <color theme="1"/>
        <rFont val="宋体"/>
        <charset val="134"/>
      </rPr>
      <t>阅江路（广州大道</t>
    </r>
    <r>
      <rPr>
        <sz val="20"/>
        <color theme="1"/>
        <rFont val="Arial"/>
        <charset val="134"/>
      </rPr>
      <t>-</t>
    </r>
    <r>
      <rPr>
        <sz val="20"/>
        <color theme="1"/>
        <rFont val="宋体"/>
        <charset val="134"/>
      </rPr>
      <t>猎德大道）品质提升项目（黄埔涌步行桥）第三方检测服务
材料检测</t>
    </r>
  </si>
  <si>
    <r>
      <rPr>
        <b/>
        <sz val="10"/>
        <rFont val="宋体"/>
        <charset val="134"/>
      </rPr>
      <t>检测项目</t>
    </r>
  </si>
  <si>
    <r>
      <rPr>
        <sz val="10"/>
        <rFont val="宋体"/>
        <charset val="134"/>
      </rPr>
      <t>混凝土原材、配合比</t>
    </r>
  </si>
  <si>
    <r>
      <rPr>
        <sz val="10"/>
        <rFont val="宋体"/>
        <charset val="134"/>
      </rPr>
      <t>水泥（标准稠度用水量、凝结时间、胶砂强度、安定性、氯离子）</t>
    </r>
  </si>
  <si>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</si>
  <si>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砂（筛分、表观密度、堆积密度、紧密密度、含泥量、含泥量、氯离子、硫化物及硫酸盐含量、碱化物）</t>
    </r>
  </si>
  <si>
    <r>
      <rPr>
        <sz val="10"/>
        <rFont val="宋体"/>
        <charset val="134"/>
      </rPr>
      <t>石（颗粒级配、表观密度、堆积密度、含泥量、针片状含量、压碎值指标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</si>
  <si>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粉煤灰（细度、需水量比、烧失量、三氧化硫、含水量、游离氧化钙、安定性）</t>
    </r>
  </si>
  <si>
    <r>
      <rPr>
        <sz val="10"/>
        <rFont val="宋体"/>
        <charset val="134"/>
      </rPr>
      <t>矿粉</t>
    </r>
    <r>
      <rPr>
        <sz val="10"/>
        <rFont val="Arial"/>
        <charset val="134"/>
      </rPr>
      <t>(</t>
    </r>
    <r>
      <rPr>
        <sz val="10"/>
        <rFont val="宋体"/>
        <charset val="134"/>
      </rPr>
      <t>密度、比表面积、活度系数、流动度比、含水量、三氧化硫、烧失量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</si>
  <si>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外加剂（减水率、泌水率比、含气量、凝结时间差、抗压强度比）</t>
    </r>
  </si>
  <si>
    <r>
      <rPr>
        <sz val="10"/>
        <rFont val="宋体"/>
        <charset val="134"/>
      </rPr>
      <t>混凝土配合比设计或验证</t>
    </r>
  </si>
  <si>
    <r>
      <rPr>
        <sz val="10"/>
        <rFont val="宋体"/>
        <charset val="134"/>
      </rPr>
      <t>混凝土抗压</t>
    </r>
  </si>
  <si>
    <r>
      <rPr>
        <sz val="10"/>
        <rFont val="宋体"/>
        <charset val="134"/>
      </rPr>
      <t>混凝土拌合物氯离子</t>
    </r>
  </si>
  <si>
    <r>
      <rPr>
        <sz val="10"/>
        <rFont val="宋体"/>
        <charset val="134"/>
      </rPr>
      <t>硬化混凝土氯离子含量</t>
    </r>
  </si>
  <si>
    <r>
      <rPr>
        <sz val="10"/>
        <rFont val="宋体"/>
        <charset val="134"/>
      </rPr>
      <t>水泥砂浆原材、配合比</t>
    </r>
  </si>
  <si>
    <r>
      <rPr>
        <sz val="10"/>
        <rFont val="宋体"/>
        <charset val="134"/>
      </rPr>
      <t>砂（筛分、表观密度、堆积密度、紧密密度、含泥量、含泥量、氯离子）</t>
    </r>
  </si>
  <si>
    <r>
      <rPr>
        <sz val="10"/>
        <rFont val="宋体"/>
        <charset val="134"/>
      </rPr>
      <t>水泥砂浆配合比</t>
    </r>
  </si>
  <si>
    <r>
      <rPr>
        <sz val="10"/>
        <rFont val="宋体"/>
        <charset val="134"/>
      </rPr>
      <t>砂浆抗压</t>
    </r>
  </si>
  <si>
    <r>
      <rPr>
        <sz val="10"/>
        <rFont val="宋体"/>
        <charset val="134"/>
      </rPr>
      <t>路面透水砖</t>
    </r>
  </si>
  <si>
    <r>
      <rPr>
        <sz val="10"/>
        <rFont val="宋体"/>
        <charset val="134"/>
      </rPr>
      <t>抗压强度、抗折强度、耐磨性</t>
    </r>
  </si>
  <si>
    <r>
      <rPr>
        <sz val="10"/>
        <rFont val="宋体"/>
        <charset val="134"/>
      </rPr>
      <t>实心砖</t>
    </r>
  </si>
  <si>
    <r>
      <rPr>
        <sz val="10"/>
        <rFont val="宋体"/>
        <charset val="134"/>
      </rPr>
      <t>抗压强度、抗折强度</t>
    </r>
  </si>
  <si>
    <r>
      <rPr>
        <sz val="10"/>
        <rFont val="宋体"/>
        <charset val="134"/>
      </rPr>
      <t>钢筋</t>
    </r>
  </si>
  <si>
    <r>
      <rPr>
        <sz val="10"/>
        <rFont val="宋体"/>
        <charset val="134"/>
      </rPr>
      <t>屈服强度、抗拉强度、弯曲、断后伸长率、反向弯曲、
重量偏差、最大力下总伸长率、强屈比、超屈比</t>
    </r>
  </si>
  <si>
    <r>
      <rPr>
        <sz val="10"/>
        <rFont val="宋体"/>
        <charset val="134"/>
      </rPr>
      <t>钢筋焊接</t>
    </r>
  </si>
  <si>
    <r>
      <rPr>
        <sz val="10"/>
        <rFont val="宋体"/>
        <charset val="134"/>
      </rPr>
      <t>抗拉强度</t>
    </r>
  </si>
  <si>
    <r>
      <rPr>
        <sz val="10"/>
        <rFont val="宋体"/>
        <charset val="134"/>
      </rPr>
      <t>钢筋机械连接</t>
    </r>
  </si>
  <si>
    <r>
      <rPr>
        <sz val="10"/>
        <rFont val="宋体"/>
        <charset val="134"/>
      </rPr>
      <t>最大力总伸长率</t>
    </r>
  </si>
  <si>
    <r>
      <rPr>
        <sz val="10"/>
        <rFont val="宋体"/>
        <charset val="134"/>
      </rPr>
      <t>工艺检验（抗拉强度、最大力总伸长率、</t>
    </r>
    <r>
      <rPr>
        <sz val="10"/>
        <rFont val="Arial"/>
        <charset val="134"/>
      </rPr>
      <t>,</t>
    </r>
    <r>
      <rPr>
        <sz val="10"/>
        <rFont val="宋体"/>
        <charset val="134"/>
      </rPr>
      <t>残余变形）</t>
    </r>
  </si>
  <si>
    <r>
      <rPr>
        <sz val="10"/>
        <rFont val="宋体"/>
        <charset val="134"/>
      </rPr>
      <t>钢材（角钢、方钢、圆钢、钢板等）</t>
    </r>
  </si>
  <si>
    <r>
      <rPr>
        <sz val="10"/>
        <rFont val="宋体"/>
        <charset val="134"/>
      </rPr>
      <t>屈服强度、抗拉强度、断后伸长率、弯曲</t>
    </r>
  </si>
  <si>
    <r>
      <rPr>
        <sz val="10"/>
        <rFont val="宋体"/>
        <charset val="134"/>
      </rPr>
      <t>普通螺栓</t>
    </r>
  </si>
  <si>
    <r>
      <rPr>
        <sz val="10"/>
        <rFont val="宋体"/>
        <charset val="134"/>
      </rPr>
      <t>屈服强度、抗拉强度、伸长率</t>
    </r>
  </si>
  <si>
    <r>
      <rPr>
        <sz val="10"/>
        <rFont val="宋体"/>
        <charset val="134"/>
      </rPr>
      <t>土工布</t>
    </r>
  </si>
  <si>
    <r>
      <rPr>
        <sz val="10"/>
        <rFont val="宋体"/>
        <charset val="134"/>
      </rPr>
      <t>单位面积质量、厚度、</t>
    </r>
    <r>
      <rPr>
        <sz val="10"/>
        <rFont val="Arial"/>
        <charset val="134"/>
      </rPr>
      <t>T</t>
    </r>
    <r>
      <rPr>
        <sz val="10"/>
        <rFont val="宋体"/>
        <charset val="134"/>
      </rPr>
      <t>型撕破张裂、</t>
    </r>
    <r>
      <rPr>
        <sz val="10"/>
        <rFont val="Arial"/>
        <charset val="134"/>
      </rPr>
      <t>CBR</t>
    </r>
    <r>
      <rPr>
        <sz val="10"/>
        <rFont val="宋体"/>
        <charset val="134"/>
      </rPr>
      <t>顶破张力、垂直渗透系数、断裂张力、伸长率</t>
    </r>
  </si>
  <si>
    <r>
      <rPr>
        <sz val="10"/>
        <rFont val="宋体"/>
        <charset val="134"/>
      </rPr>
      <t>防水涂料</t>
    </r>
  </si>
  <si>
    <r>
      <rPr>
        <sz val="10"/>
        <rFont val="宋体"/>
        <charset val="134"/>
      </rPr>
      <t>外观</t>
    </r>
  </si>
  <si>
    <r>
      <rPr>
        <sz val="10"/>
        <rFont val="宋体"/>
        <charset val="134"/>
      </rPr>
      <t>固体含量</t>
    </r>
  </si>
  <si>
    <r>
      <rPr>
        <sz val="10"/>
        <rFont val="宋体"/>
        <charset val="134"/>
      </rPr>
      <t>耐热性</t>
    </r>
  </si>
  <si>
    <r>
      <rPr>
        <sz val="10"/>
        <rFont val="宋体"/>
        <charset val="134"/>
      </rPr>
      <t>拉伸强度</t>
    </r>
    <r>
      <rPr>
        <sz val="10"/>
        <rFont val="Arial"/>
        <charset val="134"/>
      </rPr>
      <t>/</t>
    </r>
    <r>
      <rPr>
        <sz val="10"/>
        <rFont val="宋体"/>
        <charset val="134"/>
      </rPr>
      <t>断裂伸长率</t>
    </r>
  </si>
  <si>
    <r>
      <rPr>
        <sz val="10"/>
        <rFont val="宋体"/>
        <charset val="134"/>
      </rPr>
      <t>不透水性</t>
    </r>
  </si>
  <si>
    <r>
      <rPr>
        <sz val="10"/>
        <rFont val="宋体"/>
        <charset val="134"/>
      </rPr>
      <t>低温弯折性</t>
    </r>
  </si>
  <si>
    <r>
      <rPr>
        <sz val="10"/>
        <rFont val="宋体"/>
        <charset val="134"/>
      </rPr>
      <t>建筑涂料（油漆）</t>
    </r>
  </si>
  <si>
    <r>
      <rPr>
        <sz val="10"/>
        <rFont val="宋体"/>
        <charset val="134"/>
      </rPr>
      <t>涂膜外观</t>
    </r>
  </si>
  <si>
    <r>
      <rPr>
        <sz val="10"/>
        <rFont val="宋体"/>
        <charset val="134"/>
      </rPr>
      <t>容器中状态</t>
    </r>
  </si>
  <si>
    <r>
      <rPr>
        <sz val="10"/>
        <rFont val="宋体"/>
        <charset val="134"/>
      </rPr>
      <t>施工性</t>
    </r>
  </si>
  <si>
    <r>
      <rPr>
        <sz val="10"/>
        <rFont val="宋体"/>
        <charset val="134"/>
      </rPr>
      <t>耐水性</t>
    </r>
  </si>
  <si>
    <r>
      <rPr>
        <sz val="10"/>
        <rFont val="宋体"/>
        <charset val="134"/>
      </rPr>
      <t>耐碱性</t>
    </r>
  </si>
  <si>
    <r>
      <rPr>
        <sz val="10"/>
        <rFont val="宋体"/>
        <charset val="134"/>
      </rPr>
      <t>干燥时间</t>
    </r>
  </si>
  <si>
    <r>
      <rPr>
        <sz val="10"/>
        <rFont val="宋体"/>
        <charset val="134"/>
      </rPr>
      <t>附着力</t>
    </r>
  </si>
  <si>
    <r>
      <rPr>
        <sz val="10"/>
        <rFont val="宋体"/>
        <charset val="134"/>
      </rPr>
      <t>耐冲击</t>
    </r>
  </si>
  <si>
    <r>
      <rPr>
        <sz val="10"/>
        <rFont val="宋体"/>
        <charset val="134"/>
      </rPr>
      <t>柔韧性</t>
    </r>
  </si>
  <si>
    <r>
      <rPr>
        <sz val="10"/>
        <rFont val="宋体"/>
        <charset val="134"/>
      </rPr>
      <t>钢筋混凝土管</t>
    </r>
  </si>
  <si>
    <r>
      <rPr>
        <sz val="10"/>
        <rFont val="宋体"/>
        <charset val="134"/>
      </rPr>
      <t>外压荷载、内水压力、外观质量、尺寸偏差</t>
    </r>
  </si>
  <si>
    <r>
      <rPr>
        <sz val="10"/>
        <rFont val="宋体"/>
        <charset val="134"/>
      </rPr>
      <t>电缆（</t>
    </r>
    <r>
      <rPr>
        <sz val="10"/>
        <rFont val="Arial"/>
        <charset val="134"/>
      </rPr>
      <t>2</t>
    </r>
    <r>
      <rPr>
        <sz val="10"/>
        <rFont val="宋体"/>
        <charset val="134"/>
      </rPr>
      <t>芯）</t>
    </r>
  </si>
  <si>
    <r>
      <rPr>
        <sz val="10"/>
        <rFont val="宋体"/>
        <charset val="134"/>
      </rPr>
      <t>绝缘厚度、护套厚度、绝缘老化前机械性能、护套老化前机械性能、导体电阻、体积电阻率、绝缘电阻常数、成品电压</t>
    </r>
  </si>
  <si>
    <r>
      <rPr>
        <sz val="10"/>
        <rFont val="宋体"/>
        <charset val="134"/>
      </rPr>
      <t>电缆（</t>
    </r>
    <r>
      <rPr>
        <sz val="10"/>
        <rFont val="Arial"/>
        <charset val="134"/>
      </rPr>
      <t>3</t>
    </r>
    <r>
      <rPr>
        <sz val="10"/>
        <rFont val="宋体"/>
        <charset val="134"/>
      </rPr>
      <t>芯）</t>
    </r>
  </si>
  <si>
    <r>
      <rPr>
        <sz val="10"/>
        <rFont val="宋体"/>
        <charset val="134"/>
      </rPr>
      <t>电缆（</t>
    </r>
    <r>
      <rPr>
        <sz val="10"/>
        <rFont val="Arial"/>
        <charset val="134"/>
      </rPr>
      <t>5</t>
    </r>
    <r>
      <rPr>
        <sz val="10"/>
        <rFont val="宋体"/>
        <charset val="134"/>
      </rPr>
      <t>芯）</t>
    </r>
  </si>
  <si>
    <r>
      <rPr>
        <sz val="10"/>
        <rFont val="Arial"/>
        <charset val="134"/>
      </rPr>
      <t>PVC</t>
    </r>
    <r>
      <rPr>
        <sz val="10"/>
        <rFont val="宋体"/>
        <charset val="134"/>
      </rPr>
      <t>电工套管</t>
    </r>
  </si>
  <si>
    <r>
      <rPr>
        <sz val="10"/>
        <rFont val="宋体"/>
        <charset val="134"/>
      </rPr>
      <t>外观、标志、尺寸、抗压性能、弯曲性能、跌落性能、耐热性能、自熄性、绝缘强度、绝缘电阻</t>
    </r>
  </si>
  <si>
    <r>
      <rPr>
        <sz val="10"/>
        <rFont val="宋体"/>
        <charset val="134"/>
      </rPr>
      <t>镀锌线管</t>
    </r>
  </si>
  <si>
    <r>
      <rPr>
        <sz val="10"/>
        <rFont val="宋体"/>
        <charset val="134"/>
      </rPr>
      <t>标记、尺寸、弯曲试验、抗压性能、绝缘强度、绝缘电阻、晶间腐蚀</t>
    </r>
  </si>
  <si>
    <r>
      <rPr>
        <sz val="10"/>
        <rFont val="宋体"/>
        <charset val="134"/>
      </rPr>
      <t>灯具</t>
    </r>
  </si>
  <si>
    <r>
      <rPr>
        <sz val="10"/>
        <rFont val="宋体"/>
        <charset val="134"/>
      </rPr>
      <t>光色参数（显色指数、相关色温、色品坐标、光通量、灯具效能、电参数（功率、电流、功率因数、谐波电流）</t>
    </r>
  </si>
  <si>
    <r>
      <rPr>
        <sz val="10"/>
        <rFont val="宋体"/>
        <charset val="134"/>
      </rPr>
      <t>回填材料</t>
    </r>
  </si>
  <si>
    <r>
      <rPr>
        <sz val="10"/>
        <rFont val="宋体"/>
        <charset val="134"/>
      </rPr>
      <t>击实试验（最大干密度、最
佳含水量）</t>
    </r>
  </si>
  <si>
    <r>
      <rPr>
        <sz val="10"/>
        <rFont val="宋体"/>
        <charset val="134"/>
      </rPr>
      <t>路堤回填</t>
    </r>
  </si>
  <si>
    <r>
      <rPr>
        <sz val="10"/>
        <rFont val="宋体"/>
        <charset val="134"/>
      </rPr>
      <t>压实度</t>
    </r>
  </si>
  <si>
    <r>
      <rPr>
        <sz val="10"/>
        <rFont val="宋体"/>
        <charset val="134"/>
      </rPr>
      <t>管道回填</t>
    </r>
  </si>
  <si>
    <r>
      <rPr>
        <sz val="10"/>
        <rFont val="Arial"/>
        <charset val="134"/>
      </rPr>
      <t>PVC-U</t>
    </r>
    <r>
      <rPr>
        <sz val="10"/>
        <rFont val="宋体"/>
        <charset val="134"/>
      </rPr>
      <t>给水管材</t>
    </r>
  </si>
  <si>
    <r>
      <rPr>
        <sz val="10"/>
        <rFont val="宋体"/>
        <charset val="134"/>
      </rPr>
      <t>外观、尺寸、纵向回缩率、维卡软化温度、静液压试验</t>
    </r>
  </si>
  <si>
    <r>
      <rPr>
        <sz val="10"/>
        <rFont val="Arial"/>
        <charset val="134"/>
      </rPr>
      <t>PVC-U</t>
    </r>
    <r>
      <rPr>
        <sz val="10"/>
        <rFont val="宋体"/>
        <charset val="134"/>
      </rPr>
      <t>给水管件</t>
    </r>
  </si>
  <si>
    <r>
      <rPr>
        <sz val="10"/>
        <rFont val="宋体"/>
        <charset val="134"/>
      </rPr>
      <t>外观、尺寸、烘箱试验、坠落试验、维卡软化温度、静液压试验</t>
    </r>
  </si>
  <si>
    <r>
      <rPr>
        <sz val="10"/>
        <rFont val="宋体"/>
        <charset val="134"/>
      </rPr>
      <t>普通钢管</t>
    </r>
  </si>
  <si>
    <r>
      <rPr>
        <sz val="10"/>
        <rFont val="宋体"/>
        <charset val="134"/>
      </rPr>
      <t>屈服强度、抗拉强度、伸长率、弯曲</t>
    </r>
  </si>
  <si>
    <r>
      <rPr>
        <sz val="10"/>
        <rFont val="宋体"/>
        <charset val="134"/>
      </rPr>
      <t>橡胶止水带</t>
    </r>
  </si>
  <si>
    <r>
      <rPr>
        <sz val="10"/>
        <rFont val="宋体"/>
        <charset val="134"/>
      </rPr>
      <t>拉伸强度、撕裂强度、硬度、压缩永久变形</t>
    </r>
  </si>
  <si>
    <r>
      <rPr>
        <sz val="10"/>
        <rFont val="Arial"/>
        <charset val="134"/>
      </rPr>
      <t>PVC-U</t>
    </r>
    <r>
      <rPr>
        <sz val="10"/>
        <rFont val="宋体"/>
        <charset val="134"/>
      </rPr>
      <t>排水管材</t>
    </r>
  </si>
  <si>
    <r>
      <rPr>
        <sz val="10"/>
        <rFont val="宋体"/>
        <charset val="134"/>
      </rPr>
      <t>尺寸</t>
    </r>
  </si>
  <si>
    <r>
      <rPr>
        <sz val="10"/>
        <rFont val="宋体"/>
        <charset val="134"/>
      </rPr>
      <t>纵向回缩率</t>
    </r>
  </si>
  <si>
    <r>
      <rPr>
        <sz val="10"/>
        <rFont val="宋体"/>
        <charset val="134"/>
      </rPr>
      <t>维卡软化温度</t>
    </r>
  </si>
  <si>
    <r>
      <rPr>
        <sz val="10"/>
        <rFont val="宋体"/>
        <charset val="134"/>
      </rPr>
      <t>拉伸性能</t>
    </r>
  </si>
  <si>
    <r>
      <rPr>
        <sz val="10"/>
        <rFont val="宋体"/>
        <charset val="134"/>
      </rPr>
      <t>落锤冲击试验</t>
    </r>
  </si>
  <si>
    <r>
      <rPr>
        <sz val="10"/>
        <rFont val="宋体"/>
        <charset val="134"/>
      </rPr>
      <t>铝单板</t>
    </r>
  </si>
  <si>
    <r>
      <rPr>
        <sz val="10"/>
        <rFont val="宋体"/>
        <charset val="134"/>
      </rPr>
      <t>涂镀层厚度、铅笔硬度、涂层附着力、涂层耐冲击性</t>
    </r>
  </si>
  <si>
    <r>
      <rPr>
        <sz val="10"/>
        <color theme="1"/>
        <rFont val="宋体"/>
        <charset val="134"/>
      </rPr>
      <t>组</t>
    </r>
  </si>
  <si>
    <r>
      <rPr>
        <sz val="10"/>
        <rFont val="宋体"/>
        <charset val="134"/>
      </rPr>
      <t>植筋胶</t>
    </r>
  </si>
  <si>
    <r>
      <rPr>
        <sz val="10"/>
        <rFont val="宋体"/>
        <charset val="134"/>
      </rPr>
      <t>劈裂抗拉强度、抗弯强度、抗压强度</t>
    </r>
  </si>
  <si>
    <r>
      <rPr>
        <sz val="10"/>
        <color theme="1"/>
        <rFont val="宋体"/>
        <charset val="134"/>
      </rPr>
      <t>标志反光膜</t>
    </r>
  </si>
  <si>
    <r>
      <rPr>
        <sz val="10"/>
        <color theme="1"/>
        <rFont val="宋体"/>
        <charset val="134"/>
      </rPr>
      <t>光度性能、色度性能</t>
    </r>
  </si>
  <si>
    <r>
      <rPr>
        <sz val="10"/>
        <rFont val="宋体"/>
        <charset val="134"/>
      </rPr>
      <t>预埋地脚螺栓</t>
    </r>
  </si>
  <si>
    <r>
      <rPr>
        <sz val="10"/>
        <rFont val="宋体"/>
        <charset val="134"/>
      </rPr>
      <t>高强螺栓</t>
    </r>
  </si>
  <si>
    <r>
      <rPr>
        <sz val="10"/>
        <rFont val="宋体"/>
        <charset val="134"/>
      </rPr>
      <t>扭矩系数（紧固轴力）、抗滑移</t>
    </r>
  </si>
  <si>
    <r>
      <rPr>
        <sz val="10"/>
        <rFont val="宋体"/>
        <charset val="134"/>
      </rPr>
      <t>焊接材料</t>
    </r>
  </si>
  <si>
    <r>
      <rPr>
        <sz val="10"/>
        <color theme="1"/>
        <rFont val="宋体"/>
        <charset val="134"/>
      </rPr>
      <t>拉伸</t>
    </r>
  </si>
  <si>
    <r>
      <rPr>
        <sz val="9"/>
        <color theme="1"/>
        <rFont val="宋体"/>
        <charset val="134"/>
      </rPr>
      <t>开关</t>
    </r>
  </si>
  <si>
    <r>
      <rPr>
        <sz val="9"/>
        <color rgb="FF000000"/>
        <rFont val="宋体"/>
        <charset val="134"/>
      </rPr>
      <t>标志</t>
    </r>
  </si>
  <si>
    <r>
      <rPr>
        <sz val="9"/>
        <color theme="1"/>
        <rFont val="宋体"/>
        <charset val="134"/>
      </rPr>
      <t>组</t>
    </r>
  </si>
  <si>
    <r>
      <rPr>
        <sz val="9"/>
        <color rgb="FF000000"/>
        <rFont val="宋体"/>
        <charset val="134"/>
      </rPr>
      <t>防触电保护</t>
    </r>
  </si>
  <si>
    <r>
      <rPr>
        <sz val="9"/>
        <color rgb="FF000000"/>
        <rFont val="宋体"/>
        <charset val="134"/>
      </rPr>
      <t>温升</t>
    </r>
  </si>
  <si>
    <r>
      <rPr>
        <sz val="9"/>
        <color rgb="FF000000"/>
        <rFont val="宋体"/>
        <charset val="134"/>
      </rPr>
      <t>绝缘电阻</t>
    </r>
  </si>
  <si>
    <r>
      <rPr>
        <sz val="9"/>
        <color rgb="FF000000"/>
        <rFont val="宋体"/>
        <charset val="134"/>
      </rPr>
      <t>电气强度</t>
    </r>
  </si>
  <si>
    <r>
      <rPr>
        <sz val="9"/>
        <color rgb="FF000000"/>
        <rFont val="宋体"/>
        <charset val="134"/>
      </rPr>
      <t>灼热丝试验</t>
    </r>
  </si>
  <si>
    <r>
      <rPr>
        <sz val="10"/>
        <rFont val="宋体"/>
        <charset val="134"/>
      </rPr>
      <t>防腐涂料</t>
    </r>
  </si>
  <si>
    <r>
      <rPr>
        <sz val="10"/>
        <rFont val="宋体"/>
        <charset val="134"/>
      </rPr>
      <t>耐盐水性</t>
    </r>
  </si>
  <si>
    <r>
      <rPr>
        <sz val="10"/>
        <rFont val="宋体"/>
        <charset val="134"/>
      </rPr>
      <t>耐弯曲性</t>
    </r>
  </si>
  <si>
    <r>
      <rPr>
        <sz val="10"/>
        <color theme="1"/>
        <rFont val="宋体"/>
        <charset val="134"/>
      </rPr>
      <t>气泡轻质土</t>
    </r>
  </si>
  <si>
    <r>
      <rPr>
        <sz val="10"/>
        <rFont val="宋体"/>
        <charset val="134"/>
      </rPr>
      <t>配合比设计或验证</t>
    </r>
  </si>
  <si>
    <r>
      <rPr>
        <sz val="10"/>
        <color theme="1"/>
        <rFont val="宋体"/>
        <charset val="134"/>
      </rPr>
      <t>表干容重、抗压强度</t>
    </r>
  </si>
  <si>
    <r>
      <rPr>
        <sz val="10"/>
        <rFont val="宋体"/>
        <charset val="134"/>
      </rPr>
      <t>球形支座</t>
    </r>
  </si>
  <si>
    <r>
      <rPr>
        <sz val="10"/>
        <color theme="1"/>
        <rFont val="宋体"/>
        <charset val="134"/>
      </rPr>
      <t>竖向承载力</t>
    </r>
  </si>
  <si>
    <r>
      <rPr>
        <sz val="10"/>
        <color theme="1"/>
        <rFont val="宋体"/>
        <charset val="134"/>
      </rPr>
      <t>挤塑板</t>
    </r>
  </si>
  <si>
    <r>
      <rPr>
        <sz val="10"/>
        <color theme="1"/>
        <rFont val="宋体"/>
        <charset val="134"/>
      </rPr>
      <t>表观密度、压缩强度、吸水率</t>
    </r>
  </si>
  <si>
    <r>
      <rPr>
        <sz val="10"/>
        <rFont val="宋体"/>
        <charset val="134"/>
      </rPr>
      <t>井盖和雨水篦</t>
    </r>
  </si>
  <si>
    <r>
      <rPr>
        <sz val="10"/>
        <rFont val="宋体"/>
        <charset val="134"/>
      </rPr>
      <t>承载能力、残余变形、安全性与便利性</t>
    </r>
  </si>
  <si>
    <r>
      <rPr>
        <sz val="20"/>
        <color theme="1"/>
        <rFont val="宋体"/>
        <charset val="134"/>
      </rPr>
      <t>阅江路（广州大道</t>
    </r>
    <r>
      <rPr>
        <sz val="20"/>
        <color theme="1"/>
        <rFont val="Arial"/>
        <charset val="134"/>
      </rPr>
      <t>-</t>
    </r>
    <r>
      <rPr>
        <sz val="20"/>
        <color theme="1"/>
        <rFont val="宋体"/>
        <charset val="134"/>
      </rPr>
      <t>猎德大道）品质提升项目（黄埔涌步行桥）第三方检测服务
幕墙检测</t>
    </r>
  </si>
  <si>
    <r>
      <rPr>
        <b/>
        <sz val="10"/>
        <color theme="1"/>
        <rFont val="宋体"/>
        <charset val="134"/>
      </rPr>
      <t>备注</t>
    </r>
  </si>
  <si>
    <r>
      <rPr>
        <sz val="10"/>
        <rFont val="宋体"/>
        <charset val="134"/>
      </rPr>
      <t>中空玻璃</t>
    </r>
  </si>
  <si>
    <r>
      <rPr>
        <sz val="10"/>
        <rFont val="宋体"/>
        <charset val="134"/>
      </rPr>
      <t>遮阳系数、可见光透射比</t>
    </r>
  </si>
  <si>
    <r>
      <rPr>
        <sz val="10"/>
        <rFont val="宋体"/>
        <charset val="134"/>
      </rPr>
      <t>密封性能</t>
    </r>
  </si>
  <si>
    <r>
      <rPr>
        <sz val="10"/>
        <color theme="1"/>
        <rFont val="宋体"/>
        <charset val="134"/>
      </rPr>
      <t>钢材型材</t>
    </r>
  </si>
  <si>
    <r>
      <rPr>
        <sz val="10"/>
        <rFont val="宋体"/>
        <charset val="134"/>
      </rPr>
      <t>尺寸、涂层厚度、硬度、抗拉强度、伸长率</t>
    </r>
  </si>
  <si>
    <r>
      <rPr>
        <sz val="10"/>
        <rFont val="宋体"/>
        <charset val="134"/>
      </rPr>
      <t>密封胶</t>
    </r>
  </si>
  <si>
    <r>
      <rPr>
        <sz val="10"/>
        <rFont val="宋体"/>
        <charset val="134"/>
      </rPr>
      <t>外观质量、下垂度、表干时间、硬度、拉伸粘结性、剥离粘结性、热老化</t>
    </r>
  </si>
  <si>
    <r>
      <rPr>
        <sz val="10"/>
        <rFont val="宋体"/>
        <charset val="134"/>
      </rPr>
      <t>结构胶</t>
    </r>
  </si>
  <si>
    <r>
      <rPr>
        <sz val="10"/>
        <rFont val="宋体"/>
        <charset val="134"/>
      </rPr>
      <t>外观、表干时间、下垂度、剥离粘结性、拉伸粘结性、相容性、邵氏硬度</t>
    </r>
  </si>
  <si>
    <r>
      <rPr>
        <sz val="10"/>
        <color theme="1"/>
        <rFont val="宋体"/>
        <charset val="134"/>
      </rPr>
      <t>幕墙四性</t>
    </r>
  </si>
  <si>
    <r>
      <rPr>
        <sz val="10"/>
        <color theme="1"/>
        <rFont val="宋体"/>
        <charset val="134"/>
      </rPr>
      <t>抗风压性能、平面内变形性能</t>
    </r>
  </si>
  <si>
    <r>
      <rPr>
        <sz val="10"/>
        <color rgb="FF000000"/>
        <rFont val="宋体"/>
        <charset val="134"/>
      </rPr>
      <t>组</t>
    </r>
  </si>
  <si>
    <r>
      <rPr>
        <b/>
        <sz val="10"/>
        <color theme="1"/>
        <rFont val="宋体"/>
        <charset val="134"/>
      </rPr>
      <t>合计</t>
    </r>
  </si>
  <si>
    <r>
      <rPr>
        <sz val="20"/>
        <color theme="1"/>
        <rFont val="宋体"/>
        <charset val="134"/>
      </rPr>
      <t>阅江路（广州大道</t>
    </r>
    <r>
      <rPr>
        <sz val="20"/>
        <color theme="1"/>
        <rFont val="Arial"/>
        <charset val="134"/>
      </rPr>
      <t>-</t>
    </r>
    <r>
      <rPr>
        <sz val="20"/>
        <color theme="1"/>
        <rFont val="宋体"/>
        <charset val="134"/>
      </rPr>
      <t>猎德大道）品质提升项目（黄埔涌步行桥）第三方检测服务
园林绿化检测</t>
    </r>
  </si>
  <si>
    <r>
      <rPr>
        <sz val="10"/>
        <color theme="1"/>
        <rFont val="宋体"/>
        <charset val="134"/>
      </rPr>
      <t>种植土</t>
    </r>
  </si>
  <si>
    <r>
      <rPr>
        <sz val="10"/>
        <rFont val="宋体"/>
        <charset val="134"/>
      </rPr>
      <t>质地</t>
    </r>
  </si>
  <si>
    <r>
      <rPr>
        <sz val="10"/>
        <color theme="1"/>
        <rFont val="宋体"/>
        <charset val="134"/>
      </rPr>
      <t>批次</t>
    </r>
  </si>
  <si>
    <r>
      <rPr>
        <sz val="10"/>
        <rFont val="宋体"/>
        <charset val="134"/>
      </rPr>
      <t>全盐量</t>
    </r>
    <r>
      <rPr>
        <sz val="10"/>
        <rFont val="Arial"/>
        <charset val="134"/>
      </rPr>
      <t>/</t>
    </r>
    <r>
      <rPr>
        <sz val="10"/>
        <rFont val="宋体"/>
        <charset val="134"/>
      </rPr>
      <t>电导率</t>
    </r>
    <r>
      <rPr>
        <sz val="10"/>
        <rFont val="Arial"/>
        <charset val="134"/>
      </rPr>
      <t>/EC</t>
    </r>
    <r>
      <rPr>
        <sz val="10"/>
        <rFont val="宋体"/>
        <charset val="134"/>
      </rPr>
      <t>值</t>
    </r>
  </si>
  <si>
    <r>
      <rPr>
        <sz val="10"/>
        <rFont val="宋体"/>
        <charset val="134"/>
      </rPr>
      <t>有机质</t>
    </r>
  </si>
  <si>
    <t>pH</t>
  </si>
  <si>
    <r>
      <rPr>
        <sz val="10"/>
        <rFont val="宋体"/>
        <charset val="134"/>
      </rPr>
      <t>水解性氮</t>
    </r>
  </si>
  <si>
    <r>
      <rPr>
        <sz val="10"/>
        <rFont val="宋体"/>
        <charset val="134"/>
      </rPr>
      <t>有效磷</t>
    </r>
  </si>
  <si>
    <r>
      <rPr>
        <sz val="10"/>
        <rFont val="宋体"/>
        <charset val="134"/>
      </rPr>
      <t>速效钾</t>
    </r>
  </si>
  <si>
    <r>
      <rPr>
        <sz val="20"/>
        <color theme="1"/>
        <rFont val="宋体"/>
        <charset val="134"/>
      </rPr>
      <t>阅江路（广州大道</t>
    </r>
    <r>
      <rPr>
        <sz val="20"/>
        <color theme="1"/>
        <rFont val="Arial"/>
        <charset val="134"/>
      </rPr>
      <t>-</t>
    </r>
    <r>
      <rPr>
        <sz val="20"/>
        <color theme="1"/>
        <rFont val="宋体"/>
        <charset val="134"/>
      </rPr>
      <t>猎德大道）品质提升项目（黄埔涌步行桥）第三方检测服务
道路及照明检测检测</t>
    </r>
  </si>
  <si>
    <r>
      <rPr>
        <b/>
        <sz val="10"/>
        <rFont val="宋体"/>
        <charset val="134"/>
      </rPr>
      <t>备注</t>
    </r>
  </si>
  <si>
    <r>
      <rPr>
        <sz val="10"/>
        <rFont val="宋体"/>
        <charset val="134"/>
      </rPr>
      <t>海绵城市</t>
    </r>
  </si>
  <si>
    <r>
      <rPr>
        <sz val="10"/>
        <rFont val="宋体"/>
        <charset val="134"/>
      </rPr>
      <t>透水铺装</t>
    </r>
  </si>
  <si>
    <r>
      <rPr>
        <sz val="10"/>
        <rFont val="宋体"/>
        <charset val="134"/>
      </rPr>
      <t>渗透系数</t>
    </r>
  </si>
  <si>
    <r>
      <rPr>
        <sz val="10"/>
        <rFont val="宋体"/>
        <charset val="134"/>
      </rPr>
      <t>处</t>
    </r>
  </si>
  <si>
    <r>
      <rPr>
        <sz val="10"/>
        <rFont val="宋体"/>
        <charset val="134"/>
      </rPr>
      <t>下凹式绿地</t>
    </r>
  </si>
  <si>
    <r>
      <rPr>
        <sz val="10"/>
        <rFont val="宋体"/>
        <charset val="134"/>
      </rPr>
      <t>照明工程</t>
    </r>
  </si>
  <si>
    <r>
      <rPr>
        <sz val="10"/>
        <rFont val="宋体"/>
        <charset val="134"/>
      </rPr>
      <t>桥面照明</t>
    </r>
  </si>
  <si>
    <r>
      <rPr>
        <sz val="10"/>
        <rFont val="宋体"/>
        <charset val="134"/>
      </rPr>
      <t>平均照度</t>
    </r>
  </si>
  <si>
    <r>
      <rPr>
        <sz val="10"/>
        <rFont val="宋体"/>
        <charset val="134"/>
      </rPr>
      <t>照度均匀度</t>
    </r>
  </si>
  <si>
    <r>
      <rPr>
        <sz val="10"/>
        <rFont val="宋体"/>
        <charset val="134"/>
      </rPr>
      <t>照明功率密度</t>
    </r>
  </si>
  <si>
    <r>
      <rPr>
        <sz val="10"/>
        <rFont val="宋体"/>
        <charset val="134"/>
      </rPr>
      <t>不间断电源运行噪声测试</t>
    </r>
  </si>
  <si>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</si>
  <si>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电箱</t>
    </r>
  </si>
  <si>
    <r>
      <rPr>
        <sz val="10"/>
        <rFont val="宋体"/>
        <charset val="134"/>
      </rPr>
      <t>接地装置接地电阻</t>
    </r>
  </si>
  <si>
    <r>
      <rPr>
        <sz val="10"/>
        <rFont val="宋体"/>
        <charset val="134"/>
      </rPr>
      <t>接地电阻</t>
    </r>
  </si>
  <si>
    <r>
      <rPr>
        <sz val="20"/>
        <color theme="1"/>
        <rFont val="宋体"/>
        <charset val="134"/>
      </rPr>
      <t>阅江路（广州大道</t>
    </r>
    <r>
      <rPr>
        <sz val="20"/>
        <color theme="1"/>
        <rFont val="Arial"/>
        <charset val="134"/>
      </rPr>
      <t>-</t>
    </r>
    <r>
      <rPr>
        <sz val="20"/>
        <color theme="1"/>
        <rFont val="宋体"/>
        <charset val="134"/>
      </rPr>
      <t>猎德大道）品质提升项目（黄埔涌步行桥）第三方检测服务
钢结构检测</t>
    </r>
  </si>
  <si>
    <t>1</t>
  </si>
  <si>
    <t>超声波无损检测（一级焊缝）</t>
  </si>
  <si>
    <t>米</t>
  </si>
  <si>
    <t>2</t>
  </si>
  <si>
    <t>防腐涂层厚度检测</t>
  </si>
  <si>
    <t>件</t>
  </si>
  <si>
    <t>射线检测</t>
  </si>
  <si>
    <t>张</t>
  </si>
  <si>
    <t>磁粉检测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</si>
</sst>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_);[Red]\(0\)"/>
    <numFmt numFmtId="179" formatCode="0_ "/>
    <numFmt numFmtId="180" formatCode="000000"/>
  </numFmts>
  <fonts count="65">
    <font>
      <sz val="11"/>
      <color theme="1"/>
      <name val="宋体"/>
      <charset val="134"/>
      <scheme val="minor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20"/>
      <color theme="1"/>
      <name val="宋体"/>
      <charset val="134"/>
    </font>
    <font>
      <sz val="2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0"/>
      <name val="Arial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0"/>
      <color theme="1"/>
      <name val="等线"/>
      <charset val="134"/>
    </font>
    <font>
      <sz val="10"/>
      <color theme="1"/>
      <name val="Arial"/>
      <charset val="134"/>
    </font>
    <font>
      <sz val="10"/>
      <name val="Times New Roman"/>
      <charset val="134"/>
    </font>
    <font>
      <b/>
      <sz val="10"/>
      <color theme="1"/>
      <name val="Arial"/>
      <charset val="134"/>
    </font>
    <font>
      <sz val="10"/>
      <color rgb="FF000000"/>
      <name val="Arial"/>
      <charset val="134"/>
    </font>
    <font>
      <sz val="9"/>
      <color theme="1"/>
      <name val="Arial"/>
      <charset val="134"/>
    </font>
    <font>
      <sz val="9"/>
      <color rgb="FF000000"/>
      <name val="Arial"/>
      <charset val="134"/>
    </font>
    <font>
      <b/>
      <sz val="11"/>
      <color theme="1"/>
      <name val="宋体"/>
      <charset val="134"/>
    </font>
    <font>
      <b/>
      <sz val="9"/>
      <color theme="1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9"/>
      <name val="Arial"/>
      <charset val="134"/>
    </font>
    <font>
      <b/>
      <sz val="10"/>
      <color indexed="8"/>
      <name val="Arial"/>
      <charset val="134"/>
    </font>
    <font>
      <sz val="20"/>
      <color indexed="8"/>
      <name val="Arial"/>
      <charset val="134"/>
    </font>
    <font>
      <sz val="14"/>
      <color theme="1"/>
      <name val="Arial"/>
      <charset val="134"/>
    </font>
    <font>
      <sz val="14"/>
      <color theme="1"/>
      <name val="宋体"/>
      <charset val="134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4" applyNumberFormat="0" applyAlignment="0" applyProtection="0">
      <alignment vertical="center"/>
    </xf>
    <xf numFmtId="0" fontId="39" fillId="5" borderId="15" applyNumberFormat="0" applyAlignment="0" applyProtection="0">
      <alignment vertical="center"/>
    </xf>
    <xf numFmtId="0" fontId="40" fillId="5" borderId="14" applyNumberFormat="0" applyAlignment="0" applyProtection="0">
      <alignment vertical="center"/>
    </xf>
    <xf numFmtId="0" fontId="41" fillId="6" borderId="16" applyNumberFormat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176" fontId="49" fillId="0" borderId="0" applyBorder="0">
      <alignment vertical="center"/>
    </xf>
    <xf numFmtId="0" fontId="49" fillId="0" borderId="0" applyBorder="0">
      <alignment vertical="center"/>
    </xf>
    <xf numFmtId="0" fontId="50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1" fillId="0" borderId="0" applyBorder="0">
      <alignment vertical="center"/>
    </xf>
    <xf numFmtId="0" fontId="0" fillId="0" borderId="0" applyBorder="0">
      <alignment vertical="center"/>
    </xf>
    <xf numFmtId="0" fontId="49" fillId="0" borderId="0" applyBorder="0">
      <alignment vertical="center"/>
    </xf>
    <xf numFmtId="0" fontId="52" fillId="0" borderId="0" applyBorder="0"/>
    <xf numFmtId="0" fontId="0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0" fillId="0" borderId="0">
      <alignment vertical="center"/>
    </xf>
    <xf numFmtId="0" fontId="51" fillId="0" borderId="0" applyBorder="0">
      <alignment vertical="center"/>
    </xf>
    <xf numFmtId="0" fontId="53" fillId="0" borderId="0" applyBorder="0">
      <alignment vertical="center"/>
    </xf>
    <xf numFmtId="0" fontId="51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3" fontId="2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2" xfId="56" applyNumberFormat="1" applyFont="1" applyFill="1" applyBorder="1" applyAlignment="1">
      <alignment horizontal="center" vertical="center" wrapText="1"/>
    </xf>
    <xf numFmtId="49" fontId="11" fillId="0" borderId="3" xfId="56" applyNumberFormat="1" applyFont="1" applyFill="1" applyBorder="1" applyAlignment="1">
      <alignment horizontal="center" vertical="center" wrapText="1"/>
    </xf>
    <xf numFmtId="49" fontId="11" fillId="0" borderId="4" xfId="5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66" applyFont="1" applyFill="1" applyBorder="1" applyAlignment="1">
      <alignment horizontal="center" vertical="center" wrapText="1"/>
    </xf>
    <xf numFmtId="0" fontId="5" fillId="0" borderId="1" xfId="66" applyFont="1" applyBorder="1" applyAlignment="1">
      <alignment horizontal="center" vertical="center" wrapText="1"/>
    </xf>
    <xf numFmtId="0" fontId="6" fillId="2" borderId="1" xfId="66" applyFont="1" applyFill="1" applyBorder="1" applyAlignment="1">
      <alignment horizontal="center" vertical="center" wrapText="1"/>
    </xf>
    <xf numFmtId="0" fontId="9" fillId="2" borderId="1" xfId="66" applyFont="1" applyFill="1" applyBorder="1" applyAlignment="1">
      <alignment horizontal="center" vertical="center" wrapText="1"/>
    </xf>
    <xf numFmtId="49" fontId="9" fillId="0" borderId="1" xfId="56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12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3" fontId="14" fillId="0" borderId="1" xfId="1" applyFont="1" applyBorder="1" applyAlignment="1">
      <alignment horizontal="center" vertical="center" wrapText="1"/>
    </xf>
    <xf numFmtId="43" fontId="14" fillId="0" borderId="1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0" xfId="0" applyFont="1" applyFill="1">
      <alignment vertical="center"/>
    </xf>
    <xf numFmtId="43" fontId="2" fillId="0" borderId="0" xfId="1" applyFont="1" applyFill="1">
      <alignment vertical="center"/>
    </xf>
    <xf numFmtId="0" fontId="9" fillId="0" borderId="1" xfId="66" applyFont="1" applyFill="1" applyBorder="1" applyAlignment="1">
      <alignment horizontal="center" vertical="center" wrapText="1"/>
    </xf>
    <xf numFmtId="3" fontId="13" fillId="0" borderId="1" xfId="60" applyNumberFormat="1" applyFont="1" applyFill="1" applyBorder="1" applyAlignment="1">
      <alignment horizontal="center" vertical="center"/>
    </xf>
    <xf numFmtId="3" fontId="9" fillId="0" borderId="1" xfId="60" applyNumberFormat="1" applyFont="1" applyFill="1" applyBorder="1" applyAlignment="1">
      <alignment horizontal="center" vertical="center"/>
    </xf>
    <xf numFmtId="0" fontId="9" fillId="0" borderId="1" xfId="60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horizontal="center" vertical="center" wrapText="1"/>
    </xf>
    <xf numFmtId="3" fontId="9" fillId="0" borderId="1" xfId="6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15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78" fontId="9" fillId="0" borderId="1" xfId="51" applyNumberFormat="1" applyFont="1" applyFill="1" applyBorder="1" applyAlignment="1">
      <alignment horizontal="center" vertical="center" wrapText="1"/>
    </xf>
    <xf numFmtId="179" fontId="9" fillId="0" borderId="1" xfId="51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43" fontId="13" fillId="0" borderId="0" xfId="1" applyFont="1" applyFill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9" fillId="0" borderId="1" xfId="67" applyFont="1" applyFill="1" applyBorder="1" applyAlignment="1">
      <alignment horizontal="center" vertical="center" wrapText="1"/>
    </xf>
    <xf numFmtId="179" fontId="9" fillId="0" borderId="1" xfId="56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horizontal="center" vertical="center"/>
    </xf>
    <xf numFmtId="0" fontId="9" fillId="0" borderId="5" xfId="66" applyFont="1" applyFill="1" applyBorder="1" applyAlignment="1">
      <alignment horizontal="center" vertical="center" wrapText="1"/>
    </xf>
    <xf numFmtId="0" fontId="9" fillId="0" borderId="6" xfId="66" applyFont="1" applyFill="1" applyBorder="1" applyAlignment="1">
      <alignment horizontal="center" vertical="center" wrapText="1"/>
    </xf>
    <xf numFmtId="0" fontId="9" fillId="0" borderId="7" xfId="66" applyFont="1" applyFill="1" applyBorder="1" applyAlignment="1">
      <alignment horizontal="center" vertical="center" wrapText="1"/>
    </xf>
    <xf numFmtId="43" fontId="9" fillId="0" borderId="5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3" fontId="13" fillId="0" borderId="0" xfId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left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43" fontId="9" fillId="0" borderId="8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1" xfId="65" applyFont="1" applyFill="1" applyBorder="1" applyAlignment="1">
      <alignment horizontal="center" vertical="center" wrapText="1"/>
    </xf>
    <xf numFmtId="0" fontId="6" fillId="0" borderId="1" xfId="65" applyFont="1" applyFill="1" applyBorder="1" applyAlignment="1">
      <alignment horizontal="center" vertical="center" wrapText="1"/>
    </xf>
    <xf numFmtId="0" fontId="9" fillId="0" borderId="1" xfId="65" applyFont="1" applyFill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0" borderId="1" xfId="66" applyFont="1" applyBorder="1" applyAlignment="1">
      <alignment horizontal="center" vertical="center" wrapText="1"/>
    </xf>
    <xf numFmtId="0" fontId="22" fillId="0" borderId="1" xfId="66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76" fontId="9" fillId="0" borderId="1" xfId="5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176" fontId="9" fillId="0" borderId="1" xfId="50" applyFont="1" applyFill="1" applyBorder="1" applyAlignment="1">
      <alignment horizontal="center" vertical="center" wrapText="1"/>
    </xf>
    <xf numFmtId="176" fontId="9" fillId="0" borderId="6" xfId="50" applyFont="1" applyBorder="1" applyAlignment="1">
      <alignment horizontal="center" vertical="center" wrapText="1"/>
    </xf>
    <xf numFmtId="176" fontId="9" fillId="0" borderId="5" xfId="50" applyFont="1" applyBorder="1" applyAlignment="1">
      <alignment horizontal="center" vertical="center" wrapText="1"/>
    </xf>
    <xf numFmtId="176" fontId="9" fillId="0" borderId="7" xfId="5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3" fontId="1" fillId="0" borderId="0" xfId="1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17" fillId="0" borderId="0" xfId="0" applyFont="1" applyAlignment="1">
      <alignment horizontal="center" vertical="center"/>
    </xf>
    <xf numFmtId="43" fontId="17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1" xfId="65" applyFont="1" applyBorder="1" applyAlignment="1">
      <alignment horizontal="center" vertical="center" wrapText="1"/>
    </xf>
    <xf numFmtId="0" fontId="5" fillId="0" borderId="1" xfId="65" applyFont="1" applyBorder="1" applyAlignment="1">
      <alignment horizontal="center" vertical="center" wrapText="1"/>
    </xf>
    <xf numFmtId="0" fontId="6" fillId="0" borderId="1" xfId="65" applyFont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79" fontId="9" fillId="0" borderId="1" xfId="5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/>
    </xf>
    <xf numFmtId="0" fontId="2" fillId="0" borderId="0" xfId="64" applyFont="1">
      <alignment vertical="center"/>
    </xf>
    <xf numFmtId="43" fontId="2" fillId="0" borderId="0" xfId="68" applyFont="1">
      <alignment vertical="center"/>
    </xf>
    <xf numFmtId="0" fontId="25" fillId="0" borderId="9" xfId="64" applyFont="1" applyBorder="1" applyAlignment="1">
      <alignment horizontal="center" vertical="center" wrapText="1"/>
    </xf>
    <xf numFmtId="0" fontId="25" fillId="0" borderId="7" xfId="64" applyFont="1" applyBorder="1" applyAlignment="1">
      <alignment horizontal="center" vertical="center" wrapText="1"/>
    </xf>
    <xf numFmtId="0" fontId="25" fillId="0" borderId="10" xfId="64" applyFont="1" applyBorder="1" applyAlignment="1">
      <alignment horizontal="center" vertical="center" wrapText="1"/>
    </xf>
    <xf numFmtId="0" fontId="26" fillId="0" borderId="1" xfId="64" applyFont="1" applyBorder="1" applyAlignment="1">
      <alignment horizontal="center" vertical="center" wrapText="1"/>
    </xf>
    <xf numFmtId="43" fontId="27" fillId="0" borderId="1" xfId="68" applyFont="1" applyBorder="1" applyAlignment="1">
      <alignment horizontal="center" vertical="center" wrapText="1"/>
    </xf>
    <xf numFmtId="0" fontId="28" fillId="0" borderId="1" xfId="64" applyFont="1" applyBorder="1" applyAlignment="1">
      <alignment horizontal="center" vertical="center" wrapText="1"/>
    </xf>
    <xf numFmtId="0" fontId="28" fillId="0" borderId="1" xfId="64" applyFont="1" applyBorder="1" applyAlignment="1">
      <alignment horizontal="center" vertical="center"/>
    </xf>
    <xf numFmtId="43" fontId="28" fillId="0" borderId="1" xfId="68" applyFont="1" applyBorder="1" applyAlignment="1">
      <alignment horizontal="center" vertical="center"/>
    </xf>
    <xf numFmtId="0" fontId="29" fillId="0" borderId="1" xfId="64" applyFont="1" applyBorder="1" applyAlignment="1">
      <alignment horizontal="center" vertical="center"/>
    </xf>
    <xf numFmtId="43" fontId="29" fillId="0" borderId="1" xfId="68" applyFont="1" applyBorder="1" applyAlignment="1">
      <alignment horizontal="center" vertical="center"/>
    </xf>
    <xf numFmtId="0" fontId="29" fillId="0" borderId="1" xfId="64" applyFont="1" applyBorder="1" applyAlignment="1">
      <alignment horizontal="center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60" xfId="51"/>
    <cellStyle name="Normal" xfId="52"/>
    <cellStyle name="常规 13" xfId="53"/>
    <cellStyle name="常规 17" xfId="54"/>
    <cellStyle name="常规 59" xfId="55"/>
    <cellStyle name="常规 2" xfId="56"/>
    <cellStyle name="常规 3" xfId="57"/>
    <cellStyle name="常规 36" xfId="58"/>
    <cellStyle name="常规 4" xfId="59"/>
    <cellStyle name="常规 5" xfId="60"/>
    <cellStyle name="常规 58" xfId="61"/>
    <cellStyle name="常规 63" xfId="62"/>
    <cellStyle name="常规 62" xfId="63"/>
    <cellStyle name="常规 7" xfId="64"/>
    <cellStyle name="常规 8" xfId="65"/>
    <cellStyle name="常规_Sheet1" xfId="66"/>
    <cellStyle name="常规_检测台账" xfId="67"/>
    <cellStyle name="千位分隔 2" xfId="68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28</xdr:col>
      <xdr:colOff>285750</xdr:colOff>
      <xdr:row>41</xdr:row>
      <xdr:rowOff>81441</xdr:rowOff>
    </xdr:from>
    <xdr:to>
      <xdr:col>34</xdr:col>
      <xdr:colOff>75030</xdr:colOff>
      <xdr:row>43</xdr:row>
      <xdr:rowOff>247088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88575" y="22359620"/>
          <a:ext cx="3903980" cy="1873250"/>
        </a:xfrm>
        <a:prstGeom prst="rect">
          <a:avLst/>
        </a:prstGeom>
      </xdr:spPr>
    </xdr:pic>
    <xdr:clientData/>
  </xdr:twoCellAnchor>
  <xdr:twoCellAnchor editAs="oneCell">
    <xdr:from>
      <xdr:col>25</xdr:col>
      <xdr:colOff>76200</xdr:colOff>
      <xdr:row>45</xdr:row>
      <xdr:rowOff>382074</xdr:rowOff>
    </xdr:from>
    <xdr:to>
      <xdr:col>33</xdr:col>
      <xdr:colOff>322742</xdr:colOff>
      <xdr:row>46</xdr:row>
      <xdr:rowOff>809321</xdr:rowOff>
    </xdr:to>
    <xdr:pic>
      <xdr:nvPicPr>
        <xdr:cNvPr id="1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621625" y="26767790"/>
          <a:ext cx="5732780" cy="1570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1"/>
  <sheetViews>
    <sheetView view="pageBreakPreview" zoomScale="85" zoomScaleNormal="100" workbookViewId="0">
      <selection activeCell="B10" sqref="B10"/>
    </sheetView>
  </sheetViews>
  <sheetFormatPr defaultColWidth="9" defaultRowHeight="14.25" outlineLevelCol="3"/>
  <cols>
    <col min="1" max="1" width="20.875" style="135" customWidth="1"/>
    <col min="2" max="2" width="33.625" style="135" customWidth="1"/>
    <col min="3" max="3" width="22" style="136" customWidth="1"/>
    <col min="4" max="4" width="28.375" style="135" customWidth="1"/>
    <col min="5" max="16384" width="9" style="135"/>
  </cols>
  <sheetData>
    <row r="1" ht="77.1" customHeight="1" spans="1:4">
      <c r="A1" s="137" t="s">
        <v>0</v>
      </c>
      <c r="B1" s="138"/>
      <c r="C1" s="138"/>
      <c r="D1" s="139"/>
    </row>
    <row r="2" ht="63" customHeight="1" spans="1:4">
      <c r="A2" s="140" t="s">
        <v>1</v>
      </c>
      <c r="B2" s="140" t="s">
        <v>2</v>
      </c>
      <c r="C2" s="141" t="s">
        <v>3</v>
      </c>
      <c r="D2" s="140" t="s">
        <v>4</v>
      </c>
    </row>
    <row r="3" ht="36" customHeight="1" spans="1:4">
      <c r="A3" s="142">
        <v>1</v>
      </c>
      <c r="B3" s="143" t="s">
        <v>5</v>
      </c>
      <c r="C3" s="144"/>
      <c r="D3" s="142"/>
    </row>
    <row r="4" ht="36" customHeight="1" spans="1:4">
      <c r="A4" s="142">
        <v>2</v>
      </c>
      <c r="B4" s="143" t="s">
        <v>6</v>
      </c>
      <c r="C4" s="144"/>
      <c r="D4" s="142"/>
    </row>
    <row r="5" ht="36" customHeight="1" spans="1:4">
      <c r="A5" s="142">
        <v>3</v>
      </c>
      <c r="B5" s="143" t="s">
        <v>7</v>
      </c>
      <c r="C5" s="144"/>
      <c r="D5" s="142"/>
    </row>
    <row r="6" ht="36" customHeight="1" spans="1:4">
      <c r="A6" s="142">
        <v>4</v>
      </c>
      <c r="B6" s="143" t="s">
        <v>8</v>
      </c>
      <c r="C6" s="144"/>
      <c r="D6" s="142"/>
    </row>
    <row r="7" ht="36" customHeight="1" spans="1:4">
      <c r="A7" s="142">
        <v>5</v>
      </c>
      <c r="B7" s="143" t="s">
        <v>9</v>
      </c>
      <c r="C7" s="144"/>
      <c r="D7" s="142"/>
    </row>
    <row r="8" ht="36" customHeight="1" spans="1:4">
      <c r="A8" s="142">
        <v>6</v>
      </c>
      <c r="B8" s="143" t="s">
        <v>10</v>
      </c>
      <c r="C8" s="144"/>
      <c r="D8" s="142"/>
    </row>
    <row r="9" ht="36" customHeight="1" spans="1:4">
      <c r="A9" s="142">
        <v>7</v>
      </c>
      <c r="B9" s="143" t="s">
        <v>11</v>
      </c>
      <c r="C9" s="144"/>
      <c r="D9" s="142"/>
    </row>
    <row r="10" ht="36" customHeight="1" spans="1:4">
      <c r="A10" s="142">
        <v>8</v>
      </c>
      <c r="B10" s="143" t="s">
        <v>12</v>
      </c>
      <c r="C10" s="144"/>
      <c r="D10" s="142"/>
    </row>
    <row r="11" ht="36" customHeight="1" spans="1:4">
      <c r="A11" s="142">
        <v>9</v>
      </c>
      <c r="B11" s="145" t="s">
        <v>13</v>
      </c>
      <c r="C11" s="146"/>
      <c r="D11" s="147"/>
    </row>
  </sheetData>
  <mergeCells count="1">
    <mergeCell ref="A1:D1"/>
  </mergeCells>
  <pageMargins left="0.75" right="0.75" top="1" bottom="1" header="0.5" footer="0.5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13"/>
  <sheetViews>
    <sheetView view="pageBreakPreview" zoomScaleNormal="100" workbookViewId="0">
      <selection activeCell="O9" sqref="O9"/>
    </sheetView>
  </sheetViews>
  <sheetFormatPr defaultColWidth="9" defaultRowHeight="14.25"/>
  <cols>
    <col min="1" max="1" width="6.125" style="2" customWidth="1"/>
    <col min="2" max="2" width="9.66666666666667" style="2" customWidth="1"/>
    <col min="3" max="3" width="12.3916666666667" style="2" customWidth="1"/>
    <col min="4" max="5" width="8.75" style="2" customWidth="1"/>
    <col min="6" max="8" width="8.75" style="124" customWidth="1"/>
    <col min="9" max="9" width="10.75" style="125" customWidth="1"/>
    <col min="10" max="10" width="12.5" style="125" customWidth="1"/>
    <col min="11" max="16384" width="9" style="2"/>
  </cols>
  <sheetData>
    <row r="1" ht="81" customHeight="1" spans="1:10">
      <c r="A1" s="22" t="s">
        <v>14</v>
      </c>
      <c r="B1" s="126"/>
      <c r="C1" s="126"/>
      <c r="D1" s="126"/>
      <c r="E1" s="126"/>
      <c r="F1" s="126"/>
      <c r="G1" s="126"/>
      <c r="H1" s="126"/>
      <c r="I1" s="126"/>
      <c r="J1" s="126"/>
    </row>
    <row r="2" ht="39.95" customHeight="1" spans="1:10">
      <c r="A2" s="127" t="s">
        <v>15</v>
      </c>
      <c r="B2" s="127" t="s">
        <v>16</v>
      </c>
      <c r="C2" s="127" t="s">
        <v>17</v>
      </c>
      <c r="D2" s="127" t="s">
        <v>18</v>
      </c>
      <c r="E2" s="127" t="s">
        <v>19</v>
      </c>
      <c r="F2" s="128" t="s">
        <v>20</v>
      </c>
      <c r="G2" s="129" t="s">
        <v>21</v>
      </c>
      <c r="H2" s="129" t="s">
        <v>22</v>
      </c>
      <c r="I2" s="34" t="s">
        <v>23</v>
      </c>
      <c r="J2" s="34" t="s">
        <v>24</v>
      </c>
    </row>
    <row r="3" s="123" customFormat="1" ht="95.25" customHeight="1" spans="1:10">
      <c r="A3" s="28">
        <v>1</v>
      </c>
      <c r="B3" s="130" t="s">
        <v>25</v>
      </c>
      <c r="C3" s="28" t="s">
        <v>26</v>
      </c>
      <c r="D3" s="131" t="s">
        <v>27</v>
      </c>
      <c r="E3" s="31">
        <v>310</v>
      </c>
      <c r="F3" s="31">
        <v>310</v>
      </c>
      <c r="G3" s="31"/>
      <c r="H3" s="31"/>
      <c r="I3" s="134">
        <v>12.5</v>
      </c>
      <c r="J3" s="134"/>
    </row>
    <row r="4" s="123" customFormat="1" ht="123.75" customHeight="1" spans="1:10">
      <c r="A4" s="28">
        <v>2</v>
      </c>
      <c r="B4" s="130" t="s">
        <v>28</v>
      </c>
      <c r="C4" s="31" t="s">
        <v>29</v>
      </c>
      <c r="D4" s="131" t="s">
        <v>27</v>
      </c>
      <c r="E4" s="31">
        <f>49+27</f>
        <v>76</v>
      </c>
      <c r="F4" s="31">
        <f>49+27</f>
        <v>76</v>
      </c>
      <c r="G4" s="31"/>
      <c r="H4" s="31"/>
      <c r="I4" s="134">
        <v>34</v>
      </c>
      <c r="J4" s="134"/>
    </row>
    <row r="5" ht="39.95" customHeight="1" spans="1:10">
      <c r="A5" s="132"/>
      <c r="B5" s="132"/>
      <c r="C5" s="31" t="s">
        <v>30</v>
      </c>
      <c r="D5" s="131" t="s">
        <v>27</v>
      </c>
      <c r="E5" s="31">
        <f>49+27</f>
        <v>76</v>
      </c>
      <c r="F5" s="31">
        <f>49+27</f>
        <v>76</v>
      </c>
      <c r="G5" s="31"/>
      <c r="H5" s="31"/>
      <c r="I5" s="134">
        <v>7.5</v>
      </c>
      <c r="J5" s="134"/>
    </row>
    <row r="6" s="1" customFormat="1" ht="26.25" customHeight="1" spans="1:10">
      <c r="A6" s="133" t="s">
        <v>31</v>
      </c>
      <c r="B6" s="133"/>
      <c r="C6" s="133"/>
      <c r="D6" s="133"/>
      <c r="E6" s="133"/>
      <c r="F6" s="133"/>
      <c r="G6" s="133"/>
      <c r="H6" s="133"/>
      <c r="I6" s="133"/>
      <c r="J6" s="133"/>
    </row>
    <row r="13" spans="9:9">
      <c r="I13" s="125">
        <f>I6*H13</f>
        <v>0</v>
      </c>
    </row>
  </sheetData>
  <mergeCells count="4">
    <mergeCell ref="A1:J1"/>
    <mergeCell ref="A6:I6"/>
    <mergeCell ref="A4:A5"/>
    <mergeCell ref="B4:B5"/>
  </mergeCells>
  <pageMargins left="0.700694444444445" right="0.700694444444445" top="0.590277777777778" bottom="0.590277777777778" header="0.297916666666667" footer="0.297916666666667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M15"/>
  <sheetViews>
    <sheetView view="pageBreakPreview" zoomScaleNormal="100" workbookViewId="0">
      <pane ySplit="2" topLeftCell="A3" activePane="bottomLeft" state="frozen"/>
      <selection/>
      <selection pane="bottomLeft" activeCell="N7" sqref="N7"/>
    </sheetView>
  </sheetViews>
  <sheetFormatPr defaultColWidth="9.625" defaultRowHeight="14.25"/>
  <cols>
    <col min="1" max="2" width="9.625" style="2"/>
    <col min="3" max="3" width="14" style="2" customWidth="1"/>
    <col min="4" max="4" width="9.625" style="2"/>
    <col min="5" max="5" width="9" style="103"/>
    <col min="6" max="8" width="9.625" style="2"/>
    <col min="9" max="10" width="11.375" style="3" customWidth="1"/>
    <col min="11" max="11" width="9.625" style="3"/>
    <col min="12" max="13" width="16.5" style="103" customWidth="1"/>
    <col min="14" max="16384" width="9.625" style="2"/>
  </cols>
  <sheetData>
    <row r="1" ht="78" customHeight="1" spans="1:10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</row>
    <row r="2" s="1" customFormat="1" ht="39.95" customHeight="1" spans="1:13">
      <c r="A2" s="104" t="s">
        <v>33</v>
      </c>
      <c r="B2" s="105" t="s">
        <v>34</v>
      </c>
      <c r="C2" s="105" t="s">
        <v>35</v>
      </c>
      <c r="D2" s="106" t="s">
        <v>36</v>
      </c>
      <c r="E2" s="106" t="s">
        <v>37</v>
      </c>
      <c r="F2" s="106" t="s">
        <v>38</v>
      </c>
      <c r="G2" s="107" t="s">
        <v>21</v>
      </c>
      <c r="H2" s="107" t="s">
        <v>22</v>
      </c>
      <c r="I2" s="34" t="s">
        <v>23</v>
      </c>
      <c r="J2" s="34" t="s">
        <v>24</v>
      </c>
      <c r="K2" s="118"/>
      <c r="L2" s="37"/>
      <c r="M2" s="37"/>
    </row>
    <row r="3" ht="36" customHeight="1" spans="1:10">
      <c r="A3" s="108">
        <v>1</v>
      </c>
      <c r="B3" s="109" t="s">
        <v>39</v>
      </c>
      <c r="C3" s="28" t="s">
        <v>40</v>
      </c>
      <c r="D3" s="110" t="s">
        <v>41</v>
      </c>
      <c r="E3" s="110" t="s">
        <v>42</v>
      </c>
      <c r="F3" s="28">
        <v>185</v>
      </c>
      <c r="G3" s="28"/>
      <c r="H3" s="28"/>
      <c r="I3" s="119">
        <v>200</v>
      </c>
      <c r="J3" s="119"/>
    </row>
    <row r="4" ht="36" customHeight="1" spans="1:10">
      <c r="A4" s="108">
        <v>2</v>
      </c>
      <c r="B4" s="109"/>
      <c r="C4" s="28" t="s">
        <v>43</v>
      </c>
      <c r="D4" s="31" t="s">
        <v>44</v>
      </c>
      <c r="E4" s="110"/>
      <c r="F4" s="28">
        <v>1475</v>
      </c>
      <c r="G4" s="28"/>
      <c r="H4" s="28"/>
      <c r="I4" s="119">
        <v>15</v>
      </c>
      <c r="J4" s="119"/>
    </row>
    <row r="5" ht="36" customHeight="1" spans="1:10">
      <c r="A5" s="108">
        <v>3</v>
      </c>
      <c r="B5" s="109"/>
      <c r="C5" s="28" t="s">
        <v>45</v>
      </c>
      <c r="D5" s="31" t="s">
        <v>46</v>
      </c>
      <c r="E5" s="110"/>
      <c r="F5" s="28">
        <v>1</v>
      </c>
      <c r="G5" s="28"/>
      <c r="H5" s="28"/>
      <c r="I5" s="119">
        <v>23437.5</v>
      </c>
      <c r="J5" s="119"/>
    </row>
    <row r="6" ht="36" customHeight="1" spans="1:10">
      <c r="A6" s="108">
        <v>4</v>
      </c>
      <c r="B6" s="109"/>
      <c r="C6" s="28" t="s">
        <v>45</v>
      </c>
      <c r="D6" s="31" t="s">
        <v>46</v>
      </c>
      <c r="E6" s="110"/>
      <c r="F6" s="28">
        <v>2</v>
      </c>
      <c r="G6" s="28"/>
      <c r="H6" s="28"/>
      <c r="I6" s="119">
        <v>15000</v>
      </c>
      <c r="J6" s="119"/>
    </row>
    <row r="7" s="46" customFormat="1" ht="36" customHeight="1" spans="1:13">
      <c r="A7" s="111">
        <v>5</v>
      </c>
      <c r="B7" s="112"/>
      <c r="C7" s="16" t="s">
        <v>45</v>
      </c>
      <c r="D7" s="78" t="s">
        <v>46</v>
      </c>
      <c r="E7" s="63"/>
      <c r="F7" s="16">
        <v>2</v>
      </c>
      <c r="G7" s="16"/>
      <c r="H7" s="16"/>
      <c r="I7" s="52">
        <v>6000</v>
      </c>
      <c r="J7" s="52"/>
      <c r="K7" s="47"/>
      <c r="L7" s="120"/>
      <c r="M7" s="120"/>
    </row>
    <row r="8" ht="36" customHeight="1" spans="1:10">
      <c r="A8" s="108">
        <v>6</v>
      </c>
      <c r="B8" s="113" t="s">
        <v>47</v>
      </c>
      <c r="C8" s="28" t="s">
        <v>40</v>
      </c>
      <c r="D8" s="110" t="s">
        <v>41</v>
      </c>
      <c r="E8" s="42">
        <v>30</v>
      </c>
      <c r="F8" s="28">
        <v>50</v>
      </c>
      <c r="G8" s="28"/>
      <c r="H8" s="28"/>
      <c r="I8" s="119">
        <v>200</v>
      </c>
      <c r="J8" s="119"/>
    </row>
    <row r="9" ht="36" customHeight="1" spans="1:10">
      <c r="A9" s="108">
        <v>7</v>
      </c>
      <c r="B9" s="113"/>
      <c r="C9" s="28" t="s">
        <v>43</v>
      </c>
      <c r="D9" s="31" t="s">
        <v>44</v>
      </c>
      <c r="E9" s="42"/>
      <c r="F9" s="28">
        <v>1080</v>
      </c>
      <c r="G9" s="28"/>
      <c r="H9" s="28"/>
      <c r="I9" s="119">
        <v>15</v>
      </c>
      <c r="J9" s="119"/>
    </row>
    <row r="10" ht="36" customHeight="1" spans="1:10">
      <c r="A10" s="108">
        <v>8</v>
      </c>
      <c r="B10" s="113"/>
      <c r="C10" s="28" t="s">
        <v>45</v>
      </c>
      <c r="D10" s="31" t="s">
        <v>46</v>
      </c>
      <c r="E10" s="42"/>
      <c r="F10" s="28">
        <v>5</v>
      </c>
      <c r="G10" s="28"/>
      <c r="H10" s="28"/>
      <c r="I10" s="119">
        <v>4000</v>
      </c>
      <c r="J10" s="119"/>
    </row>
    <row r="11" ht="36" customHeight="1" spans="1:10">
      <c r="A11" s="108">
        <v>9</v>
      </c>
      <c r="B11" s="113"/>
      <c r="C11" s="28" t="s">
        <v>48</v>
      </c>
      <c r="D11" s="31" t="s">
        <v>46</v>
      </c>
      <c r="E11" s="42"/>
      <c r="F11" s="28">
        <v>10</v>
      </c>
      <c r="G11" s="28"/>
      <c r="H11" s="28"/>
      <c r="I11" s="119">
        <v>250</v>
      </c>
      <c r="J11" s="119"/>
    </row>
    <row r="12" ht="39.95" customHeight="1" spans="1:10">
      <c r="A12" s="108">
        <v>10</v>
      </c>
      <c r="B12" s="114" t="s">
        <v>49</v>
      </c>
      <c r="C12" s="28" t="s">
        <v>50</v>
      </c>
      <c r="D12" s="31" t="s">
        <v>51</v>
      </c>
      <c r="E12" s="40" t="s">
        <v>52</v>
      </c>
      <c r="F12" s="28">
        <v>60</v>
      </c>
      <c r="G12" s="28"/>
      <c r="H12" s="28"/>
      <c r="I12" s="119">
        <v>100</v>
      </c>
      <c r="J12" s="119"/>
    </row>
    <row r="13" ht="88.5" customHeight="1" spans="1:10">
      <c r="A13" s="108">
        <v>11</v>
      </c>
      <c r="B13" s="115"/>
      <c r="C13" s="28" t="s">
        <v>53</v>
      </c>
      <c r="D13" s="31" t="s">
        <v>54</v>
      </c>
      <c r="E13" s="43"/>
      <c r="F13" s="28">
        <v>3</v>
      </c>
      <c r="G13" s="28"/>
      <c r="H13" s="28"/>
      <c r="I13" s="119">
        <v>3904</v>
      </c>
      <c r="J13" s="119"/>
    </row>
    <row r="14" ht="39.95" customHeight="1" spans="1:10">
      <c r="A14" s="108">
        <v>12</v>
      </c>
      <c r="B14" s="116" t="s">
        <v>55</v>
      </c>
      <c r="C14" s="28" t="s">
        <v>56</v>
      </c>
      <c r="D14" s="31" t="s">
        <v>46</v>
      </c>
      <c r="E14" s="117">
        <v>750</v>
      </c>
      <c r="F14" s="28">
        <v>6</v>
      </c>
      <c r="G14" s="28"/>
      <c r="H14" s="28"/>
      <c r="I14" s="52">
        <v>600</v>
      </c>
      <c r="J14" s="52"/>
    </row>
    <row r="15" s="1" customFormat="1" ht="28.5" customHeight="1" spans="1:13">
      <c r="A15" s="32" t="s">
        <v>31</v>
      </c>
      <c r="B15" s="33"/>
      <c r="C15" s="33"/>
      <c r="D15" s="33"/>
      <c r="E15" s="33"/>
      <c r="F15" s="33"/>
      <c r="G15" s="33"/>
      <c r="H15" s="33"/>
      <c r="I15" s="44"/>
      <c r="J15" s="44"/>
      <c r="K15" s="121"/>
      <c r="L15" s="122"/>
      <c r="M15" s="122"/>
    </row>
  </sheetData>
  <mergeCells count="8">
    <mergeCell ref="A1:J1"/>
    <mergeCell ref="A15:I15"/>
    <mergeCell ref="B3:B7"/>
    <mergeCell ref="B8:B11"/>
    <mergeCell ref="B12:B13"/>
    <mergeCell ref="E3:E7"/>
    <mergeCell ref="E8:E11"/>
    <mergeCell ref="E12:E13"/>
  </mergeCells>
  <pageMargins left="0.748031496062992" right="0.748031496062992" top="0.984251968503937" bottom="0.984251968503937" header="0.511811023622047" footer="0.511811023622047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I15"/>
  <sheetViews>
    <sheetView view="pageBreakPreview" zoomScaleNormal="100" workbookViewId="0">
      <pane xSplit="2" ySplit="2" topLeftCell="C3" activePane="bottomRight" state="frozen"/>
      <selection/>
      <selection pane="topRight"/>
      <selection pane="bottomLeft"/>
      <selection pane="bottomRight" activeCell="G13" sqref="G13"/>
    </sheetView>
  </sheetViews>
  <sheetFormatPr defaultColWidth="9.625" defaultRowHeight="14.25"/>
  <cols>
    <col min="1" max="1" width="9.625" style="46"/>
    <col min="2" max="2" width="14.25" style="46" customWidth="1"/>
    <col min="3" max="3" width="15.125" style="46" customWidth="1"/>
    <col min="4" max="7" width="9.625" style="46"/>
    <col min="8" max="9" width="10.5" style="47" customWidth="1"/>
    <col min="10" max="16384" width="9.625" style="46"/>
  </cols>
  <sheetData>
    <row r="1" ht="79" customHeight="1" spans="1:9">
      <c r="A1" s="6" t="s">
        <v>57</v>
      </c>
      <c r="B1" s="6"/>
      <c r="C1" s="6"/>
      <c r="D1" s="6"/>
      <c r="E1" s="6"/>
      <c r="F1" s="6"/>
      <c r="G1" s="6"/>
      <c r="H1" s="6"/>
      <c r="I1" s="6"/>
    </row>
    <row r="2" ht="39.95" customHeight="1" spans="1:9">
      <c r="A2" s="95" t="s">
        <v>58</v>
      </c>
      <c r="B2" s="95" t="s">
        <v>59</v>
      </c>
      <c r="C2" s="95" t="s">
        <v>60</v>
      </c>
      <c r="D2" s="95" t="s">
        <v>61</v>
      </c>
      <c r="E2" s="95" t="s">
        <v>20</v>
      </c>
      <c r="F2" s="96" t="s">
        <v>21</v>
      </c>
      <c r="G2" s="96" t="s">
        <v>22</v>
      </c>
      <c r="H2" s="9" t="s">
        <v>23</v>
      </c>
      <c r="I2" s="9" t="s">
        <v>24</v>
      </c>
    </row>
    <row r="3" ht="39.95" customHeight="1" spans="1:9">
      <c r="A3" s="97">
        <v>1</v>
      </c>
      <c r="B3" s="62" t="s">
        <v>62</v>
      </c>
      <c r="C3" s="62" t="s">
        <v>63</v>
      </c>
      <c r="D3" s="62" t="s">
        <v>64</v>
      </c>
      <c r="E3" s="62">
        <v>3</v>
      </c>
      <c r="F3" s="62"/>
      <c r="G3" s="62"/>
      <c r="H3" s="98">
        <v>250</v>
      </c>
      <c r="I3" s="98"/>
    </row>
    <row r="4" ht="39.95" customHeight="1" spans="1:9">
      <c r="A4" s="97"/>
      <c r="B4" s="62"/>
      <c r="C4" s="62" t="s">
        <v>65</v>
      </c>
      <c r="D4" s="62" t="s">
        <v>64</v>
      </c>
      <c r="E4" s="62">
        <v>10</v>
      </c>
      <c r="F4" s="62"/>
      <c r="G4" s="62"/>
      <c r="H4" s="98">
        <v>300</v>
      </c>
      <c r="I4" s="98"/>
    </row>
    <row r="5" ht="39.95" customHeight="1" spans="1:9">
      <c r="A5" s="97"/>
      <c r="B5" s="62"/>
      <c r="C5" s="62" t="s">
        <v>66</v>
      </c>
      <c r="D5" s="62" t="s">
        <v>64</v>
      </c>
      <c r="E5" s="62">
        <v>5</v>
      </c>
      <c r="F5" s="62"/>
      <c r="G5" s="62"/>
      <c r="H5" s="98">
        <v>150</v>
      </c>
      <c r="I5" s="98"/>
    </row>
    <row r="6" ht="39.95" customHeight="1" spans="1:9">
      <c r="A6" s="97"/>
      <c r="B6" s="62"/>
      <c r="C6" s="62" t="s">
        <v>67</v>
      </c>
      <c r="D6" s="62" t="s">
        <v>64</v>
      </c>
      <c r="E6" s="62">
        <v>3</v>
      </c>
      <c r="F6" s="62"/>
      <c r="G6" s="62"/>
      <c r="H6" s="98">
        <v>75</v>
      </c>
      <c r="I6" s="98"/>
    </row>
    <row r="7" ht="78.95" customHeight="1" spans="1:9">
      <c r="A7" s="97">
        <v>2</v>
      </c>
      <c r="B7" s="62" t="s">
        <v>68</v>
      </c>
      <c r="C7" s="62" t="s">
        <v>69</v>
      </c>
      <c r="D7" s="62" t="s">
        <v>70</v>
      </c>
      <c r="E7" s="62">
        <v>1</v>
      </c>
      <c r="F7" s="62"/>
      <c r="G7" s="62"/>
      <c r="H7" s="98">
        <v>19195</v>
      </c>
      <c r="I7" s="98"/>
    </row>
    <row r="8" ht="39.95" customHeight="1" spans="1:9">
      <c r="A8" s="99" t="s">
        <v>71</v>
      </c>
      <c r="B8" s="62" t="s">
        <v>72</v>
      </c>
      <c r="C8" s="62" t="s">
        <v>73</v>
      </c>
      <c r="D8" s="62" t="s">
        <v>74</v>
      </c>
      <c r="E8" s="62">
        <v>9</v>
      </c>
      <c r="F8" s="62"/>
      <c r="G8" s="62"/>
      <c r="H8" s="98">
        <v>250</v>
      </c>
      <c r="I8" s="98"/>
    </row>
    <row r="9" ht="39.95" customHeight="1" spans="1:9">
      <c r="A9" s="99"/>
      <c r="B9" s="62"/>
      <c r="C9" s="62" t="s">
        <v>75</v>
      </c>
      <c r="D9" s="62" t="s">
        <v>74</v>
      </c>
      <c r="E9" s="62">
        <v>9</v>
      </c>
      <c r="F9" s="62"/>
      <c r="G9" s="62"/>
      <c r="H9" s="98">
        <v>75</v>
      </c>
      <c r="I9" s="98"/>
    </row>
    <row r="10" ht="39.95" customHeight="1" spans="1:9">
      <c r="A10" s="99"/>
      <c r="B10" s="62"/>
      <c r="C10" s="62" t="s">
        <v>76</v>
      </c>
      <c r="D10" s="62" t="s">
        <v>74</v>
      </c>
      <c r="E10" s="62">
        <v>9</v>
      </c>
      <c r="F10" s="62"/>
      <c r="G10" s="62"/>
      <c r="H10" s="98">
        <v>100</v>
      </c>
      <c r="I10" s="98"/>
    </row>
    <row r="11" ht="39.95" customHeight="1" spans="1:9">
      <c r="A11" s="99"/>
      <c r="B11" s="62"/>
      <c r="C11" s="62" t="s">
        <v>77</v>
      </c>
      <c r="D11" s="62" t="s">
        <v>74</v>
      </c>
      <c r="E11" s="62">
        <v>9</v>
      </c>
      <c r="F11" s="62"/>
      <c r="G11" s="62"/>
      <c r="H11" s="98">
        <v>250</v>
      </c>
      <c r="I11" s="98"/>
    </row>
    <row r="12" ht="39.95" customHeight="1" spans="1:9">
      <c r="A12" s="99"/>
      <c r="B12" s="62"/>
      <c r="C12" s="62" t="s">
        <v>78</v>
      </c>
      <c r="D12" s="62" t="s">
        <v>74</v>
      </c>
      <c r="E12" s="62">
        <v>9</v>
      </c>
      <c r="F12" s="62"/>
      <c r="G12" s="62"/>
      <c r="H12" s="98">
        <v>250</v>
      </c>
      <c r="I12" s="98"/>
    </row>
    <row r="13" ht="123" customHeight="1" spans="1:9">
      <c r="A13" s="99" t="s">
        <v>79</v>
      </c>
      <c r="B13" s="16" t="s">
        <v>80</v>
      </c>
      <c r="C13" s="16" t="s">
        <v>81</v>
      </c>
      <c r="D13" s="16" t="s">
        <v>82</v>
      </c>
      <c r="E13" s="16">
        <v>2</v>
      </c>
      <c r="F13" s="16"/>
      <c r="G13" s="16"/>
      <c r="H13" s="52">
        <v>58100</v>
      </c>
      <c r="I13" s="52"/>
    </row>
    <row r="14" ht="123" customHeight="1" spans="1:9">
      <c r="A14" s="99"/>
      <c r="B14" s="16"/>
      <c r="C14" s="16" t="s">
        <v>83</v>
      </c>
      <c r="D14" s="16" t="s">
        <v>82</v>
      </c>
      <c r="E14" s="62">
        <v>2</v>
      </c>
      <c r="F14" s="62"/>
      <c r="G14" s="62"/>
      <c r="H14" s="98">
        <v>24500</v>
      </c>
      <c r="I14" s="98"/>
    </row>
    <row r="15" s="94" customFormat="1" ht="45.75" customHeight="1" spans="1:9">
      <c r="A15" s="100" t="s">
        <v>84</v>
      </c>
      <c r="B15" s="101"/>
      <c r="C15" s="101"/>
      <c r="D15" s="101"/>
      <c r="E15" s="101"/>
      <c r="F15" s="101"/>
      <c r="G15" s="101"/>
      <c r="H15" s="102"/>
      <c r="I15" s="102"/>
    </row>
  </sheetData>
  <mergeCells count="8">
    <mergeCell ref="A1:I1"/>
    <mergeCell ref="A15:H15"/>
    <mergeCell ref="A3:A6"/>
    <mergeCell ref="A8:A12"/>
    <mergeCell ref="A13:A14"/>
    <mergeCell ref="B3:B6"/>
    <mergeCell ref="B8:B12"/>
    <mergeCell ref="B13:B14"/>
  </mergeCells>
  <pageMargins left="0.748031496062992" right="0.748031496062992" top="0.984251968503937" bottom="0.984251968503937" header="0.511811023622047" footer="0.511811023622047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84"/>
  <sheetViews>
    <sheetView view="pageBreakPreview" zoomScaleNormal="100" workbookViewId="0">
      <pane ySplit="2" topLeftCell="A30" activePane="bottomLeft" state="frozen"/>
      <selection/>
      <selection pane="bottomLeft" activeCell="E27" sqref="E27:E32"/>
    </sheetView>
  </sheetViews>
  <sheetFormatPr defaultColWidth="9" defaultRowHeight="14.25"/>
  <cols>
    <col min="1" max="1" width="8.125" style="46" customWidth="1"/>
    <col min="2" max="2" width="11" style="46" customWidth="1"/>
    <col min="3" max="3" width="26.25" style="46" customWidth="1"/>
    <col min="4" max="7" width="9" style="46"/>
    <col min="8" max="9" width="11.375" style="47" customWidth="1"/>
    <col min="10" max="10" width="9.5" style="73" customWidth="1"/>
    <col min="11" max="12" width="19.5" style="74" customWidth="1"/>
    <col min="13" max="16384" width="9" style="46"/>
  </cols>
  <sheetData>
    <row r="1" ht="76" customHeight="1" spans="1:9">
      <c r="A1" s="6" t="s">
        <v>85</v>
      </c>
      <c r="B1" s="6"/>
      <c r="C1" s="6"/>
      <c r="D1" s="6"/>
      <c r="E1" s="6"/>
      <c r="F1" s="6"/>
      <c r="G1" s="6"/>
      <c r="H1" s="6"/>
      <c r="I1" s="6"/>
    </row>
    <row r="2" s="72" customFormat="1" ht="39.95" customHeight="1" spans="1:12">
      <c r="A2" s="7" t="s">
        <v>58</v>
      </c>
      <c r="B2" s="7" t="s">
        <v>86</v>
      </c>
      <c r="C2" s="7"/>
      <c r="D2" s="7" t="s">
        <v>20</v>
      </c>
      <c r="E2" s="7" t="s">
        <v>61</v>
      </c>
      <c r="F2" s="8" t="s">
        <v>21</v>
      </c>
      <c r="G2" s="8" t="s">
        <v>22</v>
      </c>
      <c r="H2" s="9" t="s">
        <v>23</v>
      </c>
      <c r="I2" s="9" t="s">
        <v>24</v>
      </c>
      <c r="J2" s="87"/>
      <c r="K2" s="88"/>
      <c r="L2" s="88"/>
    </row>
    <row r="3" s="58" customFormat="1" ht="39.95" customHeight="1" spans="1:12">
      <c r="A3" s="48">
        <v>1</v>
      </c>
      <c r="B3" s="16" t="s">
        <v>87</v>
      </c>
      <c r="C3" s="75" t="s">
        <v>88</v>
      </c>
      <c r="D3" s="76">
        <v>6</v>
      </c>
      <c r="E3" s="77" t="s">
        <v>89</v>
      </c>
      <c r="F3" s="77"/>
      <c r="G3" s="77"/>
      <c r="H3" s="52">
        <v>500</v>
      </c>
      <c r="I3" s="52"/>
      <c r="J3" s="87"/>
      <c r="K3" s="74"/>
      <c r="L3" s="74"/>
    </row>
    <row r="4" s="58" customFormat="1" ht="39.95" customHeight="1" spans="1:12">
      <c r="A4" s="48">
        <v>2</v>
      </c>
      <c r="B4" s="16"/>
      <c r="C4" s="75" t="s">
        <v>90</v>
      </c>
      <c r="D4" s="77">
        <v>6</v>
      </c>
      <c r="E4" s="77" t="s">
        <v>89</v>
      </c>
      <c r="F4" s="77"/>
      <c r="G4" s="77"/>
      <c r="H4" s="52">
        <v>550</v>
      </c>
      <c r="I4" s="52"/>
      <c r="J4" s="87"/>
      <c r="K4" s="74"/>
      <c r="L4" s="74"/>
    </row>
    <row r="5" s="58" customFormat="1" ht="85.5" customHeight="1" spans="1:12">
      <c r="A5" s="48">
        <v>3</v>
      </c>
      <c r="B5" s="16"/>
      <c r="C5" s="75" t="s">
        <v>91</v>
      </c>
      <c r="D5" s="77">
        <v>6</v>
      </c>
      <c r="E5" s="77" t="s">
        <v>89</v>
      </c>
      <c r="F5" s="77"/>
      <c r="G5" s="77"/>
      <c r="H5" s="52">
        <v>525</v>
      </c>
      <c r="I5" s="52"/>
      <c r="J5" s="87"/>
      <c r="K5" s="74"/>
      <c r="L5" s="74"/>
    </row>
    <row r="6" s="58" customFormat="1" ht="39.95" customHeight="1" spans="1:12">
      <c r="A6" s="48">
        <v>4</v>
      </c>
      <c r="B6" s="16"/>
      <c r="C6" s="75" t="s">
        <v>92</v>
      </c>
      <c r="D6" s="77">
        <v>6</v>
      </c>
      <c r="E6" s="77" t="s">
        <v>89</v>
      </c>
      <c r="F6" s="77"/>
      <c r="G6" s="77"/>
      <c r="H6" s="52">
        <v>750</v>
      </c>
      <c r="I6" s="52"/>
      <c r="J6" s="87"/>
      <c r="K6" s="74"/>
      <c r="L6" s="74"/>
    </row>
    <row r="7" s="58" customFormat="1" ht="39.95" customHeight="1" spans="1:12">
      <c r="A7" s="48">
        <v>5</v>
      </c>
      <c r="B7" s="16"/>
      <c r="C7" s="75" t="s">
        <v>93</v>
      </c>
      <c r="D7" s="77">
        <v>6</v>
      </c>
      <c r="E7" s="77" t="s">
        <v>89</v>
      </c>
      <c r="F7" s="77"/>
      <c r="G7" s="77"/>
      <c r="H7" s="52">
        <v>1125</v>
      </c>
      <c r="I7" s="52"/>
      <c r="J7" s="87"/>
      <c r="K7" s="74"/>
      <c r="L7" s="74"/>
    </row>
    <row r="8" s="58" customFormat="1" ht="39.95" customHeight="1" spans="1:12">
      <c r="A8" s="48">
        <v>6</v>
      </c>
      <c r="B8" s="16"/>
      <c r="C8" s="75" t="s">
        <v>94</v>
      </c>
      <c r="D8" s="77">
        <v>6</v>
      </c>
      <c r="E8" s="77" t="s">
        <v>89</v>
      </c>
      <c r="F8" s="77"/>
      <c r="G8" s="77"/>
      <c r="H8" s="52">
        <v>1300</v>
      </c>
      <c r="I8" s="52"/>
      <c r="J8" s="87"/>
      <c r="K8" s="74"/>
      <c r="L8" s="74"/>
    </row>
    <row r="9" s="58" customFormat="1" ht="39.95" customHeight="1" spans="1:12">
      <c r="A9" s="48">
        <v>7</v>
      </c>
      <c r="B9" s="16"/>
      <c r="C9" s="75" t="s">
        <v>95</v>
      </c>
      <c r="D9" s="77">
        <v>6</v>
      </c>
      <c r="E9" s="77" t="s">
        <v>89</v>
      </c>
      <c r="F9" s="77"/>
      <c r="G9" s="77"/>
      <c r="H9" s="52">
        <v>500</v>
      </c>
      <c r="I9" s="52"/>
      <c r="J9" s="87"/>
      <c r="K9" s="74"/>
      <c r="L9" s="74"/>
    </row>
    <row r="10" s="58" customFormat="1" ht="39.95" customHeight="1" spans="1:12">
      <c r="A10" s="48">
        <v>8</v>
      </c>
      <c r="B10" s="16"/>
      <c r="C10" s="75" t="s">
        <v>96</v>
      </c>
      <c r="D10" s="77">
        <f>40</f>
        <v>40</v>
      </c>
      <c r="E10" s="77" t="s">
        <v>89</v>
      </c>
      <c r="F10" s="77"/>
      <c r="G10" s="77"/>
      <c r="H10" s="52">
        <v>30</v>
      </c>
      <c r="I10" s="52"/>
      <c r="J10" s="87"/>
      <c r="K10" s="74"/>
      <c r="L10" s="74"/>
    </row>
    <row r="11" s="58" customFormat="1" ht="39.95" customHeight="1" spans="1:12">
      <c r="A11" s="48">
        <v>9</v>
      </c>
      <c r="B11" s="16"/>
      <c r="C11" s="75" t="s">
        <v>97</v>
      </c>
      <c r="D11" s="77">
        <v>6</v>
      </c>
      <c r="E11" s="77" t="s">
        <v>89</v>
      </c>
      <c r="F11" s="77"/>
      <c r="G11" s="77"/>
      <c r="H11" s="52">
        <v>1500</v>
      </c>
      <c r="I11" s="52"/>
      <c r="J11" s="87"/>
      <c r="K11" s="74"/>
      <c r="L11" s="74"/>
    </row>
    <row r="12" s="58" customFormat="1" ht="39.95" customHeight="1" spans="1:12">
      <c r="A12" s="48">
        <v>10</v>
      </c>
      <c r="B12" s="16"/>
      <c r="C12" s="16" t="s">
        <v>98</v>
      </c>
      <c r="D12" s="77">
        <v>6</v>
      </c>
      <c r="E12" s="77" t="s">
        <v>89</v>
      </c>
      <c r="F12" s="77"/>
      <c r="G12" s="77"/>
      <c r="H12" s="52">
        <v>500</v>
      </c>
      <c r="I12" s="52"/>
      <c r="J12" s="87"/>
      <c r="K12" s="74"/>
      <c r="L12" s="74"/>
    </row>
    <row r="13" s="58" customFormat="1" ht="39.95" customHeight="1" spans="1:12">
      <c r="A13" s="48">
        <v>11</v>
      </c>
      <c r="B13" s="16" t="s">
        <v>99</v>
      </c>
      <c r="C13" s="75" t="s">
        <v>88</v>
      </c>
      <c r="D13" s="76">
        <v>2</v>
      </c>
      <c r="E13" s="77" t="s">
        <v>89</v>
      </c>
      <c r="F13" s="77"/>
      <c r="G13" s="77"/>
      <c r="H13" s="52">
        <v>500</v>
      </c>
      <c r="I13" s="52"/>
      <c r="J13" s="87"/>
      <c r="K13" s="74"/>
      <c r="L13" s="74"/>
    </row>
    <row r="14" s="58" customFormat="1" ht="39.95" customHeight="1" spans="1:12">
      <c r="A14" s="48">
        <v>12</v>
      </c>
      <c r="B14" s="16"/>
      <c r="C14" s="75" t="s">
        <v>100</v>
      </c>
      <c r="D14" s="77">
        <v>2</v>
      </c>
      <c r="E14" s="77" t="s">
        <v>89</v>
      </c>
      <c r="F14" s="77"/>
      <c r="G14" s="77"/>
      <c r="H14" s="52">
        <v>550</v>
      </c>
      <c r="I14" s="52"/>
      <c r="J14" s="87"/>
      <c r="K14" s="74"/>
      <c r="L14" s="74"/>
    </row>
    <row r="15" s="58" customFormat="1" ht="39.95" customHeight="1" spans="1:12">
      <c r="A15" s="48">
        <v>13</v>
      </c>
      <c r="B15" s="16"/>
      <c r="C15" s="77" t="s">
        <v>101</v>
      </c>
      <c r="D15" s="77">
        <v>2</v>
      </c>
      <c r="E15" s="77" t="s">
        <v>89</v>
      </c>
      <c r="F15" s="77"/>
      <c r="G15" s="77"/>
      <c r="H15" s="52">
        <v>300</v>
      </c>
      <c r="I15" s="52"/>
      <c r="J15" s="87"/>
      <c r="K15" s="74"/>
      <c r="L15" s="74"/>
    </row>
    <row r="16" s="58" customFormat="1" ht="39.95" customHeight="1" spans="1:12">
      <c r="A16" s="48">
        <v>14</v>
      </c>
      <c r="B16" s="16"/>
      <c r="C16" s="77" t="s">
        <v>102</v>
      </c>
      <c r="D16" s="77">
        <v>2</v>
      </c>
      <c r="E16" s="77" t="s">
        <v>89</v>
      </c>
      <c r="F16" s="77"/>
      <c r="G16" s="77"/>
      <c r="H16" s="52">
        <v>25</v>
      </c>
      <c r="I16" s="52"/>
      <c r="J16" s="87"/>
      <c r="K16" s="74"/>
      <c r="L16" s="74"/>
    </row>
    <row r="17" s="58" customFormat="1" ht="39.95" customHeight="1" spans="1:12">
      <c r="A17" s="48">
        <v>15</v>
      </c>
      <c r="B17" s="77" t="s">
        <v>103</v>
      </c>
      <c r="C17" s="77" t="s">
        <v>104</v>
      </c>
      <c r="D17" s="77">
        <v>1</v>
      </c>
      <c r="E17" s="77" t="s">
        <v>89</v>
      </c>
      <c r="F17" s="77"/>
      <c r="G17" s="77"/>
      <c r="H17" s="52">
        <v>550</v>
      </c>
      <c r="I17" s="52"/>
      <c r="J17" s="87"/>
      <c r="K17" s="74"/>
      <c r="L17" s="74"/>
    </row>
    <row r="18" s="58" customFormat="1" ht="39.95" customHeight="1" spans="1:12">
      <c r="A18" s="48">
        <v>16</v>
      </c>
      <c r="B18" s="77" t="s">
        <v>105</v>
      </c>
      <c r="C18" s="77" t="s">
        <v>106</v>
      </c>
      <c r="D18" s="77">
        <v>1</v>
      </c>
      <c r="E18" s="77" t="s">
        <v>89</v>
      </c>
      <c r="F18" s="77"/>
      <c r="G18" s="77"/>
      <c r="H18" s="52">
        <v>300</v>
      </c>
      <c r="I18" s="52"/>
      <c r="J18" s="87"/>
      <c r="K18" s="74"/>
      <c r="L18" s="74"/>
    </row>
    <row r="19" s="58" customFormat="1" ht="48" spans="1:12">
      <c r="A19" s="48">
        <v>17</v>
      </c>
      <c r="B19" s="16" t="s">
        <v>107</v>
      </c>
      <c r="C19" s="77" t="s">
        <v>108</v>
      </c>
      <c r="D19" s="77">
        <v>20</v>
      </c>
      <c r="E19" s="77" t="s">
        <v>89</v>
      </c>
      <c r="F19" s="77"/>
      <c r="G19" s="77"/>
      <c r="H19" s="52">
        <v>190</v>
      </c>
      <c r="I19" s="52"/>
      <c r="J19" s="87"/>
      <c r="K19" s="74"/>
      <c r="L19" s="74"/>
    </row>
    <row r="20" s="58" customFormat="1" ht="39.95" customHeight="1" spans="1:12">
      <c r="A20" s="48">
        <v>18</v>
      </c>
      <c r="B20" s="16" t="s">
        <v>109</v>
      </c>
      <c r="C20" s="16" t="s">
        <v>110</v>
      </c>
      <c r="D20" s="78">
        <v>10</v>
      </c>
      <c r="E20" s="78" t="s">
        <v>89</v>
      </c>
      <c r="F20" s="78"/>
      <c r="G20" s="78"/>
      <c r="H20" s="79">
        <v>50</v>
      </c>
      <c r="I20" s="79"/>
      <c r="J20" s="87"/>
      <c r="K20" s="74"/>
      <c r="L20" s="74"/>
    </row>
    <row r="21" s="58" customFormat="1" ht="39.95" customHeight="1" spans="1:12">
      <c r="A21" s="48">
        <v>19</v>
      </c>
      <c r="B21" s="16" t="s">
        <v>111</v>
      </c>
      <c r="C21" s="16" t="s">
        <v>110</v>
      </c>
      <c r="D21" s="78">
        <v>4</v>
      </c>
      <c r="E21" s="78" t="s">
        <v>89</v>
      </c>
      <c r="F21" s="78"/>
      <c r="G21" s="78"/>
      <c r="H21" s="52">
        <v>50</v>
      </c>
      <c r="I21" s="52"/>
      <c r="J21" s="87"/>
      <c r="K21" s="74"/>
      <c r="L21" s="74"/>
    </row>
    <row r="22" s="58" customFormat="1" ht="39.95" customHeight="1" spans="1:12">
      <c r="A22" s="48">
        <v>20</v>
      </c>
      <c r="B22" s="16"/>
      <c r="C22" s="16" t="s">
        <v>112</v>
      </c>
      <c r="D22" s="78">
        <v>4</v>
      </c>
      <c r="E22" s="78"/>
      <c r="F22" s="78"/>
      <c r="G22" s="78"/>
      <c r="H22" s="52">
        <v>25</v>
      </c>
      <c r="I22" s="52"/>
      <c r="J22" s="87"/>
      <c r="K22" s="74"/>
      <c r="L22" s="74"/>
    </row>
    <row r="23" s="58" customFormat="1" ht="53.25" customHeight="1" spans="1:12">
      <c r="A23" s="48">
        <v>21</v>
      </c>
      <c r="B23" s="16"/>
      <c r="C23" s="16" t="s">
        <v>113</v>
      </c>
      <c r="D23" s="78">
        <v>4</v>
      </c>
      <c r="E23" s="78"/>
      <c r="F23" s="78"/>
      <c r="G23" s="78"/>
      <c r="H23" s="52">
        <v>325</v>
      </c>
      <c r="I23" s="52"/>
      <c r="J23" s="87"/>
      <c r="K23" s="74"/>
      <c r="L23" s="74"/>
    </row>
    <row r="24" s="58" customFormat="1" ht="53.25" customHeight="1" spans="1:12">
      <c r="A24" s="48">
        <v>22</v>
      </c>
      <c r="B24" s="16" t="s">
        <v>114</v>
      </c>
      <c r="C24" s="16" t="s">
        <v>115</v>
      </c>
      <c r="D24" s="77">
        <v>10</v>
      </c>
      <c r="E24" s="77" t="s">
        <v>89</v>
      </c>
      <c r="F24" s="77"/>
      <c r="G24" s="77"/>
      <c r="H24" s="52">
        <v>75</v>
      </c>
      <c r="I24" s="52"/>
      <c r="J24" s="87"/>
      <c r="K24" s="74"/>
      <c r="L24" s="74"/>
    </row>
    <row r="25" s="58" customFormat="1" ht="39.95" customHeight="1" spans="1:12">
      <c r="A25" s="48">
        <v>23</v>
      </c>
      <c r="B25" s="63" t="s">
        <v>116</v>
      </c>
      <c r="C25" s="63" t="s">
        <v>117</v>
      </c>
      <c r="D25" s="77">
        <v>1</v>
      </c>
      <c r="E25" s="77" t="s">
        <v>89</v>
      </c>
      <c r="F25" s="77"/>
      <c r="G25" s="77"/>
      <c r="H25" s="52">
        <v>450</v>
      </c>
      <c r="I25" s="52"/>
      <c r="J25" s="87"/>
      <c r="K25" s="74"/>
      <c r="L25" s="74"/>
    </row>
    <row r="26" s="58" customFormat="1" ht="39.95" customHeight="1" spans="1:12">
      <c r="A26" s="48">
        <v>24</v>
      </c>
      <c r="B26" s="77" t="s">
        <v>118</v>
      </c>
      <c r="C26" s="77" t="s">
        <v>119</v>
      </c>
      <c r="D26" s="77">
        <v>1</v>
      </c>
      <c r="E26" s="77" t="s">
        <v>89</v>
      </c>
      <c r="F26" s="77"/>
      <c r="G26" s="77"/>
      <c r="H26" s="52">
        <v>1250</v>
      </c>
      <c r="I26" s="52"/>
      <c r="J26" s="87"/>
      <c r="K26" s="74"/>
      <c r="L26" s="74"/>
    </row>
    <row r="27" s="58" customFormat="1" ht="39.95" customHeight="1" spans="1:12">
      <c r="A27" s="48">
        <v>25</v>
      </c>
      <c r="B27" s="77" t="s">
        <v>120</v>
      </c>
      <c r="C27" s="16" t="s">
        <v>121</v>
      </c>
      <c r="D27" s="77">
        <v>1</v>
      </c>
      <c r="E27" s="77" t="s">
        <v>89</v>
      </c>
      <c r="F27" s="77"/>
      <c r="G27" s="77"/>
      <c r="H27" s="52">
        <v>50</v>
      </c>
      <c r="I27" s="52"/>
      <c r="J27" s="87"/>
      <c r="K27" s="74"/>
      <c r="L27" s="74"/>
    </row>
    <row r="28" s="58" customFormat="1" ht="39.95" customHeight="1" spans="1:12">
      <c r="A28" s="48">
        <v>26</v>
      </c>
      <c r="B28" s="77"/>
      <c r="C28" s="16" t="s">
        <v>122</v>
      </c>
      <c r="D28" s="77">
        <v>1</v>
      </c>
      <c r="E28" s="77"/>
      <c r="F28" s="77"/>
      <c r="G28" s="77"/>
      <c r="H28" s="52">
        <v>100</v>
      </c>
      <c r="I28" s="52"/>
      <c r="J28" s="87"/>
      <c r="K28" s="74"/>
      <c r="L28" s="74"/>
    </row>
    <row r="29" s="58" customFormat="1" ht="39.95" customHeight="1" spans="1:12">
      <c r="A29" s="48">
        <v>27</v>
      </c>
      <c r="B29" s="77"/>
      <c r="C29" s="16" t="s">
        <v>123</v>
      </c>
      <c r="D29" s="77">
        <v>1</v>
      </c>
      <c r="E29" s="77"/>
      <c r="F29" s="77"/>
      <c r="G29" s="77"/>
      <c r="H29" s="52">
        <v>150</v>
      </c>
      <c r="I29" s="52"/>
      <c r="J29" s="87"/>
      <c r="K29" s="74"/>
      <c r="L29" s="74"/>
    </row>
    <row r="30" s="58" customFormat="1" ht="39.95" customHeight="1" spans="1:12">
      <c r="A30" s="48">
        <v>28</v>
      </c>
      <c r="B30" s="77"/>
      <c r="C30" s="16" t="s">
        <v>124</v>
      </c>
      <c r="D30" s="77">
        <v>1</v>
      </c>
      <c r="E30" s="77"/>
      <c r="F30" s="77"/>
      <c r="G30" s="77"/>
      <c r="H30" s="52">
        <v>250</v>
      </c>
      <c r="I30" s="52"/>
      <c r="J30" s="87"/>
      <c r="K30" s="74"/>
      <c r="L30" s="74"/>
    </row>
    <row r="31" s="58" customFormat="1" ht="39.95" customHeight="1" spans="1:12">
      <c r="A31" s="48">
        <v>29</v>
      </c>
      <c r="B31" s="77"/>
      <c r="C31" s="16" t="s">
        <v>125</v>
      </c>
      <c r="D31" s="77">
        <v>1</v>
      </c>
      <c r="E31" s="77"/>
      <c r="F31" s="77"/>
      <c r="G31" s="77"/>
      <c r="H31" s="52">
        <v>150</v>
      </c>
      <c r="I31" s="52"/>
      <c r="J31" s="87"/>
      <c r="K31" s="74"/>
      <c r="L31" s="74"/>
    </row>
    <row r="32" s="58" customFormat="1" ht="39.95" customHeight="1" spans="1:12">
      <c r="A32" s="48">
        <v>30</v>
      </c>
      <c r="B32" s="77"/>
      <c r="C32" s="16" t="s">
        <v>126</v>
      </c>
      <c r="D32" s="77">
        <v>1</v>
      </c>
      <c r="E32" s="77"/>
      <c r="F32" s="77"/>
      <c r="G32" s="77"/>
      <c r="H32" s="52">
        <v>150</v>
      </c>
      <c r="I32" s="52"/>
      <c r="J32" s="87"/>
      <c r="K32" s="74"/>
      <c r="L32" s="74"/>
    </row>
    <row r="33" s="58" customFormat="1" ht="39.95" customHeight="1" spans="1:12">
      <c r="A33" s="48">
        <v>31</v>
      </c>
      <c r="B33" s="77" t="s">
        <v>127</v>
      </c>
      <c r="C33" s="16" t="s">
        <v>128</v>
      </c>
      <c r="D33" s="77">
        <v>2</v>
      </c>
      <c r="E33" s="77" t="s">
        <v>89</v>
      </c>
      <c r="F33" s="77"/>
      <c r="G33" s="77"/>
      <c r="H33" s="52">
        <v>25</v>
      </c>
      <c r="I33" s="52"/>
      <c r="J33" s="87"/>
      <c r="K33" s="74"/>
      <c r="L33" s="74"/>
    </row>
    <row r="34" s="58" customFormat="1" ht="39.95" customHeight="1" spans="1:12">
      <c r="A34" s="48">
        <v>32</v>
      </c>
      <c r="B34" s="77"/>
      <c r="C34" s="16" t="s">
        <v>129</v>
      </c>
      <c r="D34" s="77">
        <v>2</v>
      </c>
      <c r="E34" s="77"/>
      <c r="F34" s="77"/>
      <c r="G34" s="77"/>
      <c r="H34" s="52">
        <v>50</v>
      </c>
      <c r="I34" s="52"/>
      <c r="J34" s="87"/>
      <c r="K34" s="74"/>
      <c r="L34" s="74"/>
    </row>
    <row r="35" s="58" customFormat="1" ht="39.95" customHeight="1" spans="1:12">
      <c r="A35" s="48">
        <v>33</v>
      </c>
      <c r="B35" s="77"/>
      <c r="C35" s="16" t="s">
        <v>130</v>
      </c>
      <c r="D35" s="77">
        <v>2</v>
      </c>
      <c r="E35" s="77"/>
      <c r="F35" s="77"/>
      <c r="G35" s="77"/>
      <c r="H35" s="52">
        <v>50</v>
      </c>
      <c r="I35" s="52"/>
      <c r="J35" s="87"/>
      <c r="K35" s="74"/>
      <c r="L35" s="74"/>
    </row>
    <row r="36" s="58" customFormat="1" ht="39.95" customHeight="1" spans="1:12">
      <c r="A36" s="48">
        <v>34</v>
      </c>
      <c r="B36" s="77"/>
      <c r="C36" s="16" t="s">
        <v>131</v>
      </c>
      <c r="D36" s="77">
        <v>2</v>
      </c>
      <c r="E36" s="77"/>
      <c r="F36" s="77"/>
      <c r="G36" s="77"/>
      <c r="H36" s="52">
        <v>100</v>
      </c>
      <c r="I36" s="52"/>
      <c r="J36" s="87"/>
      <c r="K36" s="74"/>
      <c r="L36" s="74"/>
    </row>
    <row r="37" s="58" customFormat="1" ht="39.95" customHeight="1" spans="1:12">
      <c r="A37" s="48">
        <v>35</v>
      </c>
      <c r="B37" s="77"/>
      <c r="C37" s="16" t="s">
        <v>132</v>
      </c>
      <c r="D37" s="77">
        <v>2</v>
      </c>
      <c r="E37" s="77"/>
      <c r="F37" s="77"/>
      <c r="G37" s="77"/>
      <c r="H37" s="52">
        <v>100</v>
      </c>
      <c r="I37" s="52"/>
      <c r="J37" s="87"/>
      <c r="K37" s="74"/>
      <c r="L37" s="74"/>
    </row>
    <row r="38" s="58" customFormat="1" ht="39.95" customHeight="1" spans="1:12">
      <c r="A38" s="48">
        <v>36</v>
      </c>
      <c r="B38" s="77"/>
      <c r="C38" s="16" t="s">
        <v>133</v>
      </c>
      <c r="D38" s="77">
        <v>2</v>
      </c>
      <c r="E38" s="77"/>
      <c r="F38" s="77"/>
      <c r="G38" s="77"/>
      <c r="H38" s="52">
        <v>100</v>
      </c>
      <c r="I38" s="52"/>
      <c r="J38" s="87"/>
      <c r="K38" s="74"/>
      <c r="L38" s="74"/>
    </row>
    <row r="39" s="58" customFormat="1" ht="39.95" customHeight="1" spans="1:12">
      <c r="A39" s="48">
        <v>37</v>
      </c>
      <c r="B39" s="77"/>
      <c r="C39" s="16" t="s">
        <v>134</v>
      </c>
      <c r="D39" s="77">
        <v>2</v>
      </c>
      <c r="E39" s="77"/>
      <c r="F39" s="77"/>
      <c r="G39" s="77"/>
      <c r="H39" s="52">
        <v>125</v>
      </c>
      <c r="I39" s="52"/>
      <c r="J39" s="87"/>
      <c r="K39" s="74"/>
      <c r="L39" s="74"/>
    </row>
    <row r="40" s="58" customFormat="1" ht="39.95" customHeight="1" spans="1:12">
      <c r="A40" s="48">
        <v>38</v>
      </c>
      <c r="B40" s="77"/>
      <c r="C40" s="16" t="s">
        <v>135</v>
      </c>
      <c r="D40" s="77">
        <v>2</v>
      </c>
      <c r="E40" s="77"/>
      <c r="F40" s="77"/>
      <c r="G40" s="77"/>
      <c r="H40" s="52">
        <v>100</v>
      </c>
      <c r="I40" s="52"/>
      <c r="J40" s="87"/>
      <c r="K40" s="74"/>
      <c r="L40" s="74"/>
    </row>
    <row r="41" s="58" customFormat="1" ht="39.95" customHeight="1" spans="1:12">
      <c r="A41" s="48">
        <v>39</v>
      </c>
      <c r="B41" s="77"/>
      <c r="C41" s="16" t="s">
        <v>136</v>
      </c>
      <c r="D41" s="77">
        <v>2</v>
      </c>
      <c r="E41" s="77"/>
      <c r="F41" s="77"/>
      <c r="G41" s="77"/>
      <c r="H41" s="52">
        <v>100</v>
      </c>
      <c r="I41" s="52"/>
      <c r="J41" s="87"/>
      <c r="K41" s="74"/>
      <c r="L41" s="74"/>
    </row>
    <row r="42" s="58" customFormat="1" ht="39.95" customHeight="1" spans="1:12">
      <c r="A42" s="48">
        <v>40</v>
      </c>
      <c r="B42" s="77" t="s">
        <v>137</v>
      </c>
      <c r="C42" s="77" t="s">
        <v>138</v>
      </c>
      <c r="D42" s="48">
        <v>2</v>
      </c>
      <c r="E42" s="48" t="s">
        <v>89</v>
      </c>
      <c r="F42" s="48"/>
      <c r="G42" s="48"/>
      <c r="H42" s="52">
        <v>2000</v>
      </c>
      <c r="I42" s="52"/>
      <c r="J42" s="87"/>
      <c r="K42" s="74"/>
      <c r="L42" s="74"/>
    </row>
    <row r="43" s="58" customFormat="1" ht="94.5" customHeight="1" spans="1:12">
      <c r="A43" s="80">
        <v>41</v>
      </c>
      <c r="B43" s="77" t="s">
        <v>139</v>
      </c>
      <c r="C43" s="77" t="s">
        <v>140</v>
      </c>
      <c r="D43" s="48">
        <v>1</v>
      </c>
      <c r="E43" s="48" t="s">
        <v>89</v>
      </c>
      <c r="F43" s="48"/>
      <c r="G43" s="48"/>
      <c r="H43" s="52">
        <v>880</v>
      </c>
      <c r="I43" s="52"/>
      <c r="J43" s="87"/>
      <c r="K43" s="74"/>
      <c r="L43" s="74"/>
    </row>
    <row r="44" s="58" customFormat="1" ht="94.5" customHeight="1" spans="1:12">
      <c r="A44" s="81"/>
      <c r="B44" s="77" t="s">
        <v>141</v>
      </c>
      <c r="C44" s="77" t="s">
        <v>140</v>
      </c>
      <c r="D44" s="48">
        <v>1</v>
      </c>
      <c r="E44" s="48" t="s">
        <v>89</v>
      </c>
      <c r="F44" s="48"/>
      <c r="G44" s="48"/>
      <c r="H44" s="52">
        <v>1120</v>
      </c>
      <c r="I44" s="52"/>
      <c r="J44" s="87"/>
      <c r="K44" s="74"/>
      <c r="L44" s="74"/>
    </row>
    <row r="45" s="58" customFormat="1" ht="94.5" customHeight="1" spans="1:12">
      <c r="A45" s="82"/>
      <c r="B45" s="77" t="s">
        <v>142</v>
      </c>
      <c r="C45" s="77" t="s">
        <v>140</v>
      </c>
      <c r="D45" s="48">
        <v>1</v>
      </c>
      <c r="E45" s="48" t="s">
        <v>89</v>
      </c>
      <c r="F45" s="48"/>
      <c r="G45" s="48"/>
      <c r="H45" s="52">
        <v>1600</v>
      </c>
      <c r="I45" s="52"/>
      <c r="J45" s="87"/>
      <c r="K45" s="74"/>
      <c r="L45" s="74"/>
    </row>
    <row r="46" s="58" customFormat="1" ht="90" customHeight="1" spans="1:12">
      <c r="A46" s="48">
        <v>42</v>
      </c>
      <c r="B46" s="16" t="s">
        <v>143</v>
      </c>
      <c r="C46" s="16" t="s">
        <v>144</v>
      </c>
      <c r="D46" s="16">
        <v>1</v>
      </c>
      <c r="E46" s="48" t="s">
        <v>89</v>
      </c>
      <c r="F46" s="48"/>
      <c r="G46" s="48"/>
      <c r="H46" s="52">
        <v>850</v>
      </c>
      <c r="I46" s="52"/>
      <c r="J46" s="87"/>
      <c r="K46" s="74"/>
      <c r="L46" s="74"/>
    </row>
    <row r="47" s="58" customFormat="1" ht="84" customHeight="1" spans="1:12">
      <c r="A47" s="48">
        <v>43</v>
      </c>
      <c r="B47" s="77" t="s">
        <v>145</v>
      </c>
      <c r="C47" s="63" t="s">
        <v>146</v>
      </c>
      <c r="D47" s="16">
        <v>2</v>
      </c>
      <c r="E47" s="48" t="s">
        <v>89</v>
      </c>
      <c r="F47" s="48"/>
      <c r="G47" s="48"/>
      <c r="H47" s="52">
        <v>825</v>
      </c>
      <c r="I47" s="52"/>
      <c r="J47" s="87"/>
      <c r="K47" s="74"/>
      <c r="L47" s="74"/>
    </row>
    <row r="48" s="58" customFormat="1" ht="76.5" customHeight="1" spans="1:12">
      <c r="A48" s="48">
        <v>44</v>
      </c>
      <c r="B48" s="16" t="s">
        <v>147</v>
      </c>
      <c r="C48" s="77" t="s">
        <v>148</v>
      </c>
      <c r="D48" s="16">
        <v>2</v>
      </c>
      <c r="E48" s="48" t="s">
        <v>89</v>
      </c>
      <c r="F48" s="80"/>
      <c r="G48" s="80"/>
      <c r="H48" s="83">
        <v>1000</v>
      </c>
      <c r="I48" s="83"/>
      <c r="J48" s="87"/>
      <c r="K48" s="74"/>
      <c r="L48" s="74"/>
    </row>
    <row r="49" s="58" customFormat="1" ht="39.95" customHeight="1" spans="1:12">
      <c r="A49" s="48">
        <v>45</v>
      </c>
      <c r="B49" s="16" t="s">
        <v>149</v>
      </c>
      <c r="C49" s="63" t="s">
        <v>150</v>
      </c>
      <c r="D49" s="16">
        <v>2</v>
      </c>
      <c r="E49" s="48" t="s">
        <v>89</v>
      </c>
      <c r="F49" s="48"/>
      <c r="G49" s="48"/>
      <c r="H49" s="52">
        <v>400</v>
      </c>
      <c r="I49" s="52"/>
      <c r="J49" s="87"/>
      <c r="K49" s="74"/>
      <c r="L49" s="74"/>
    </row>
    <row r="50" s="58" customFormat="1" ht="39.95" customHeight="1" spans="1:12">
      <c r="A50" s="48"/>
      <c r="B50" s="16" t="s">
        <v>151</v>
      </c>
      <c r="C50" s="63" t="s">
        <v>152</v>
      </c>
      <c r="D50" s="16">
        <v>30</v>
      </c>
      <c r="E50" s="48" t="s">
        <v>54</v>
      </c>
      <c r="F50" s="48"/>
      <c r="G50" s="48"/>
      <c r="H50" s="52">
        <v>75</v>
      </c>
      <c r="I50" s="52"/>
      <c r="J50" s="87"/>
      <c r="K50" s="74"/>
      <c r="L50" s="74"/>
    </row>
    <row r="51" s="58" customFormat="1" ht="39.95" customHeight="1" spans="1:12">
      <c r="A51" s="48"/>
      <c r="B51" s="16" t="s">
        <v>153</v>
      </c>
      <c r="C51" s="63" t="s">
        <v>152</v>
      </c>
      <c r="D51" s="16">
        <v>18</v>
      </c>
      <c r="E51" s="48" t="s">
        <v>54</v>
      </c>
      <c r="F51" s="48"/>
      <c r="G51" s="48"/>
      <c r="H51" s="52">
        <v>75</v>
      </c>
      <c r="I51" s="52"/>
      <c r="J51" s="87"/>
      <c r="K51" s="74"/>
      <c r="L51" s="74"/>
    </row>
    <row r="52" s="58" customFormat="1" ht="89.25" customHeight="1" spans="1:12">
      <c r="A52" s="48">
        <v>46</v>
      </c>
      <c r="B52" s="77" t="s">
        <v>154</v>
      </c>
      <c r="C52" s="77" t="s">
        <v>155</v>
      </c>
      <c r="D52" s="16">
        <v>1</v>
      </c>
      <c r="E52" s="48" t="s">
        <v>89</v>
      </c>
      <c r="F52" s="48"/>
      <c r="G52" s="48"/>
      <c r="H52" s="52">
        <v>800</v>
      </c>
      <c r="I52" s="52"/>
      <c r="J52" s="87"/>
      <c r="K52" s="74"/>
      <c r="L52" s="74"/>
    </row>
    <row r="53" s="58" customFormat="1" ht="85.5" customHeight="1" spans="1:12">
      <c r="A53" s="48">
        <v>47</v>
      </c>
      <c r="B53" s="77" t="s">
        <v>156</v>
      </c>
      <c r="C53" s="77" t="s">
        <v>157</v>
      </c>
      <c r="D53" s="16">
        <v>3</v>
      </c>
      <c r="E53" s="48" t="s">
        <v>89</v>
      </c>
      <c r="F53" s="48"/>
      <c r="G53" s="48"/>
      <c r="H53" s="52">
        <v>900</v>
      </c>
      <c r="I53" s="52"/>
      <c r="J53" s="87"/>
      <c r="K53" s="74"/>
      <c r="L53" s="74"/>
    </row>
    <row r="54" s="58" customFormat="1" ht="39.95" customHeight="1" spans="1:12">
      <c r="A54" s="48">
        <v>48</v>
      </c>
      <c r="B54" s="16" t="s">
        <v>158</v>
      </c>
      <c r="C54" s="16" t="s">
        <v>159</v>
      </c>
      <c r="D54" s="16">
        <v>3</v>
      </c>
      <c r="E54" s="48" t="s">
        <v>89</v>
      </c>
      <c r="F54" s="48"/>
      <c r="G54" s="48"/>
      <c r="H54" s="52">
        <v>250</v>
      </c>
      <c r="I54" s="52"/>
      <c r="J54" s="87"/>
      <c r="K54" s="74"/>
      <c r="L54" s="74"/>
    </row>
    <row r="55" s="58" customFormat="1" ht="39.95" customHeight="1" spans="1:12">
      <c r="A55" s="48">
        <v>49</v>
      </c>
      <c r="B55" s="16" t="s">
        <v>160</v>
      </c>
      <c r="C55" s="63" t="s">
        <v>161</v>
      </c>
      <c r="D55" s="78">
        <v>1</v>
      </c>
      <c r="E55" s="78" t="s">
        <v>89</v>
      </c>
      <c r="F55" s="78"/>
      <c r="G55" s="78"/>
      <c r="H55" s="79">
        <v>600</v>
      </c>
      <c r="I55" s="79"/>
      <c r="J55" s="87"/>
      <c r="K55" s="74"/>
      <c r="L55" s="74"/>
    </row>
    <row r="56" s="58" customFormat="1" ht="39.95" customHeight="1" spans="1:12">
      <c r="A56" s="48">
        <v>50</v>
      </c>
      <c r="B56" s="16" t="s">
        <v>162</v>
      </c>
      <c r="C56" s="16" t="s">
        <v>121</v>
      </c>
      <c r="D56" s="78">
        <v>3</v>
      </c>
      <c r="E56" s="78" t="s">
        <v>89</v>
      </c>
      <c r="F56" s="78"/>
      <c r="G56" s="78"/>
      <c r="H56" s="52">
        <v>25</v>
      </c>
      <c r="I56" s="52"/>
      <c r="J56" s="87"/>
      <c r="K56" s="74"/>
      <c r="L56" s="74"/>
    </row>
    <row r="57" s="58" customFormat="1" ht="39.95" customHeight="1" spans="1:12">
      <c r="A57" s="48">
        <v>51</v>
      </c>
      <c r="B57" s="16"/>
      <c r="C57" s="16" t="s">
        <v>163</v>
      </c>
      <c r="D57" s="78">
        <v>3</v>
      </c>
      <c r="E57" s="78"/>
      <c r="F57" s="78"/>
      <c r="G57" s="78"/>
      <c r="H57" s="52">
        <v>50</v>
      </c>
      <c r="I57" s="52"/>
      <c r="J57" s="87"/>
      <c r="K57" s="74"/>
      <c r="L57" s="74"/>
    </row>
    <row r="58" s="58" customFormat="1" ht="39.95" customHeight="1" spans="1:12">
      <c r="A58" s="48">
        <v>52</v>
      </c>
      <c r="B58" s="16"/>
      <c r="C58" s="16" t="s">
        <v>164</v>
      </c>
      <c r="D58" s="78">
        <v>3</v>
      </c>
      <c r="E58" s="78"/>
      <c r="F58" s="78"/>
      <c r="G58" s="78"/>
      <c r="H58" s="52">
        <v>100</v>
      </c>
      <c r="I58" s="52"/>
      <c r="J58" s="87"/>
      <c r="K58" s="74"/>
      <c r="L58" s="74"/>
    </row>
    <row r="59" s="58" customFormat="1" ht="39.95" customHeight="1" spans="1:12">
      <c r="A59" s="48">
        <v>53</v>
      </c>
      <c r="B59" s="16"/>
      <c r="C59" s="16" t="s">
        <v>165</v>
      </c>
      <c r="D59" s="78">
        <v>3</v>
      </c>
      <c r="E59" s="78"/>
      <c r="F59" s="78"/>
      <c r="G59" s="78"/>
      <c r="H59" s="52">
        <v>125</v>
      </c>
      <c r="I59" s="52"/>
      <c r="J59" s="87"/>
      <c r="K59" s="74"/>
      <c r="L59" s="74"/>
    </row>
    <row r="60" s="58" customFormat="1" ht="39.95" customHeight="1" spans="1:12">
      <c r="A60" s="48">
        <v>54</v>
      </c>
      <c r="B60" s="16"/>
      <c r="C60" s="16" t="s">
        <v>166</v>
      </c>
      <c r="D60" s="78">
        <v>3</v>
      </c>
      <c r="E60" s="78"/>
      <c r="F60" s="78"/>
      <c r="G60" s="78"/>
      <c r="H60" s="52">
        <v>200</v>
      </c>
      <c r="I60" s="52"/>
      <c r="J60" s="87"/>
      <c r="K60" s="74"/>
      <c r="L60" s="74"/>
    </row>
    <row r="61" s="58" customFormat="1" ht="39.95" customHeight="1" spans="1:12">
      <c r="A61" s="48">
        <v>55</v>
      </c>
      <c r="B61" s="16"/>
      <c r="C61" s="16" t="s">
        <v>167</v>
      </c>
      <c r="D61" s="78">
        <v>3</v>
      </c>
      <c r="E61" s="78"/>
      <c r="F61" s="78"/>
      <c r="G61" s="78"/>
      <c r="H61" s="52">
        <v>150</v>
      </c>
      <c r="I61" s="52"/>
      <c r="J61" s="87"/>
      <c r="K61" s="74"/>
      <c r="L61" s="74"/>
    </row>
    <row r="62" s="58" customFormat="1" ht="39.95" customHeight="1" spans="1:12">
      <c r="A62" s="48">
        <v>56</v>
      </c>
      <c r="B62" s="63" t="s">
        <v>168</v>
      </c>
      <c r="C62" s="63" t="s">
        <v>169</v>
      </c>
      <c r="D62" s="84">
        <v>1</v>
      </c>
      <c r="E62" s="84" t="s">
        <v>170</v>
      </c>
      <c r="F62" s="84"/>
      <c r="G62" s="84"/>
      <c r="H62" s="85">
        <v>500</v>
      </c>
      <c r="I62" s="85"/>
      <c r="J62" s="87"/>
      <c r="K62" s="74"/>
      <c r="L62" s="74"/>
    </row>
    <row r="63" s="58" customFormat="1" ht="39.95" customHeight="1" spans="1:12">
      <c r="A63" s="48">
        <v>57</v>
      </c>
      <c r="B63" s="64" t="s">
        <v>171</v>
      </c>
      <c r="C63" s="64" t="s">
        <v>172</v>
      </c>
      <c r="D63" s="86">
        <v>1</v>
      </c>
      <c r="E63" s="64" t="s">
        <v>89</v>
      </c>
      <c r="F63" s="64"/>
      <c r="G63" s="64"/>
      <c r="H63" s="79">
        <v>750</v>
      </c>
      <c r="I63" s="79"/>
      <c r="J63" s="87"/>
      <c r="K63" s="74"/>
      <c r="L63" s="74"/>
    </row>
    <row r="64" s="58" customFormat="1" ht="39.95" customHeight="1" spans="1:12">
      <c r="A64" s="48">
        <v>58</v>
      </c>
      <c r="B64" s="62" t="s">
        <v>173</v>
      </c>
      <c r="C64" s="62" t="s">
        <v>174</v>
      </c>
      <c r="D64" s="84">
        <v>1</v>
      </c>
      <c r="E64" s="84" t="s">
        <v>170</v>
      </c>
      <c r="F64" s="84"/>
      <c r="G64" s="84"/>
      <c r="H64" s="85">
        <v>200</v>
      </c>
      <c r="I64" s="85"/>
      <c r="J64" s="87"/>
      <c r="K64" s="74"/>
      <c r="L64" s="74"/>
    </row>
    <row r="65" s="58" customFormat="1" ht="57.75" customHeight="1" spans="1:12">
      <c r="A65" s="48">
        <v>59</v>
      </c>
      <c r="B65" s="63" t="s">
        <v>175</v>
      </c>
      <c r="C65" s="63" t="s">
        <v>117</v>
      </c>
      <c r="D65" s="77">
        <v>2</v>
      </c>
      <c r="E65" s="77" t="s">
        <v>89</v>
      </c>
      <c r="F65" s="77"/>
      <c r="G65" s="77"/>
      <c r="H65" s="52">
        <v>450</v>
      </c>
      <c r="I65" s="52"/>
      <c r="J65" s="87"/>
      <c r="K65" s="74"/>
      <c r="L65" s="74"/>
    </row>
    <row r="66" s="58" customFormat="1" ht="39.95" customHeight="1" spans="1:12">
      <c r="A66" s="48">
        <v>60</v>
      </c>
      <c r="B66" s="64" t="s">
        <v>176</v>
      </c>
      <c r="C66" s="89" t="s">
        <v>177</v>
      </c>
      <c r="D66" s="64">
        <v>3</v>
      </c>
      <c r="E66" s="64" t="s">
        <v>89</v>
      </c>
      <c r="F66" s="64"/>
      <c r="G66" s="64"/>
      <c r="H66" s="52">
        <v>1100</v>
      </c>
      <c r="I66" s="52"/>
      <c r="J66" s="87"/>
      <c r="K66" s="74"/>
      <c r="L66" s="74"/>
    </row>
    <row r="67" s="58" customFormat="1" ht="39.95" customHeight="1" spans="1:12">
      <c r="A67" s="48">
        <v>61</v>
      </c>
      <c r="B67" s="64" t="s">
        <v>178</v>
      </c>
      <c r="C67" s="62" t="s">
        <v>179</v>
      </c>
      <c r="D67" s="84">
        <v>2</v>
      </c>
      <c r="E67" s="64" t="s">
        <v>89</v>
      </c>
      <c r="F67" s="64"/>
      <c r="G67" s="64"/>
      <c r="H67" s="79">
        <v>600</v>
      </c>
      <c r="I67" s="79"/>
      <c r="J67" s="87"/>
      <c r="K67" s="74"/>
      <c r="L67" s="74"/>
    </row>
    <row r="68" s="58" customFormat="1" ht="39.95" customHeight="1" spans="1:12">
      <c r="A68" s="48">
        <v>62</v>
      </c>
      <c r="B68" s="90" t="s">
        <v>180</v>
      </c>
      <c r="C68" s="91" t="s">
        <v>181</v>
      </c>
      <c r="D68" s="64">
        <v>1</v>
      </c>
      <c r="E68" s="90" t="s">
        <v>182</v>
      </c>
      <c r="F68" s="90"/>
      <c r="G68" s="90"/>
      <c r="H68" s="52">
        <v>25</v>
      </c>
      <c r="I68" s="52"/>
      <c r="J68" s="87"/>
      <c r="K68" s="74"/>
      <c r="L68" s="74"/>
    </row>
    <row r="69" s="58" customFormat="1" ht="39.95" customHeight="1" spans="1:12">
      <c r="A69" s="48">
        <v>63</v>
      </c>
      <c r="B69" s="90"/>
      <c r="C69" s="91" t="s">
        <v>183</v>
      </c>
      <c r="D69" s="64">
        <v>1</v>
      </c>
      <c r="E69" s="90"/>
      <c r="F69" s="90"/>
      <c r="G69" s="90"/>
      <c r="H69" s="52">
        <v>75</v>
      </c>
      <c r="I69" s="52"/>
      <c r="J69" s="87"/>
      <c r="K69" s="74"/>
      <c r="L69" s="74"/>
    </row>
    <row r="70" s="58" customFormat="1" ht="39.95" customHeight="1" spans="1:12">
      <c r="A70" s="48">
        <v>64</v>
      </c>
      <c r="B70" s="90"/>
      <c r="C70" s="91" t="s">
        <v>184</v>
      </c>
      <c r="D70" s="64">
        <v>1</v>
      </c>
      <c r="E70" s="90"/>
      <c r="F70" s="90"/>
      <c r="G70" s="90"/>
      <c r="H70" s="52">
        <v>100</v>
      </c>
      <c r="I70" s="52"/>
      <c r="J70" s="87"/>
      <c r="K70" s="74"/>
      <c r="L70" s="74"/>
    </row>
    <row r="71" s="58" customFormat="1" ht="39.95" customHeight="1" spans="1:12">
      <c r="A71" s="48">
        <v>65</v>
      </c>
      <c r="B71" s="90"/>
      <c r="C71" s="91" t="s">
        <v>185</v>
      </c>
      <c r="D71" s="64">
        <v>1</v>
      </c>
      <c r="E71" s="90"/>
      <c r="F71" s="90"/>
      <c r="G71" s="90"/>
      <c r="H71" s="52">
        <v>75</v>
      </c>
      <c r="I71" s="52"/>
      <c r="J71" s="87"/>
      <c r="K71" s="74"/>
      <c r="L71" s="74"/>
    </row>
    <row r="72" s="58" customFormat="1" ht="39.95" customHeight="1" spans="1:12">
      <c r="A72" s="48">
        <v>66</v>
      </c>
      <c r="B72" s="90"/>
      <c r="C72" s="91" t="s">
        <v>186</v>
      </c>
      <c r="D72" s="64">
        <v>1</v>
      </c>
      <c r="E72" s="90"/>
      <c r="F72" s="90"/>
      <c r="G72" s="90"/>
      <c r="H72" s="52">
        <v>75</v>
      </c>
      <c r="I72" s="52"/>
      <c r="J72" s="87"/>
      <c r="K72" s="74"/>
      <c r="L72" s="74"/>
    </row>
    <row r="73" s="58" customFormat="1" ht="39.95" customHeight="1" spans="1:12">
      <c r="A73" s="48">
        <v>67</v>
      </c>
      <c r="B73" s="90"/>
      <c r="C73" s="91" t="s">
        <v>187</v>
      </c>
      <c r="D73" s="64">
        <v>1</v>
      </c>
      <c r="E73" s="90"/>
      <c r="F73" s="90"/>
      <c r="G73" s="90"/>
      <c r="H73" s="52">
        <v>50</v>
      </c>
      <c r="I73" s="52"/>
      <c r="J73" s="87"/>
      <c r="K73" s="74"/>
      <c r="L73" s="74"/>
    </row>
    <row r="74" s="58" customFormat="1" ht="39.95" customHeight="1" spans="1:12">
      <c r="A74" s="48">
        <v>68</v>
      </c>
      <c r="B74" s="16" t="s">
        <v>188</v>
      </c>
      <c r="C74" s="16" t="s">
        <v>133</v>
      </c>
      <c r="D74" s="78">
        <v>4</v>
      </c>
      <c r="E74" s="64" t="s">
        <v>89</v>
      </c>
      <c r="F74" s="64"/>
      <c r="G74" s="64"/>
      <c r="H74" s="79">
        <v>100</v>
      </c>
      <c r="I74" s="79"/>
      <c r="J74" s="87"/>
      <c r="K74" s="74"/>
      <c r="L74" s="74"/>
    </row>
    <row r="75" s="58" customFormat="1" ht="39.95" customHeight="1" spans="1:12">
      <c r="A75" s="48">
        <v>69</v>
      </c>
      <c r="B75" s="16"/>
      <c r="C75" s="16" t="s">
        <v>131</v>
      </c>
      <c r="D75" s="78">
        <v>4</v>
      </c>
      <c r="E75" s="64" t="s">
        <v>89</v>
      </c>
      <c r="F75" s="64"/>
      <c r="G75" s="64"/>
      <c r="H75" s="79">
        <v>100</v>
      </c>
      <c r="I75" s="79"/>
      <c r="J75" s="87"/>
      <c r="K75" s="74"/>
      <c r="L75" s="74"/>
    </row>
    <row r="76" s="58" customFormat="1" ht="39.95" customHeight="1" spans="1:12">
      <c r="A76" s="48">
        <v>70</v>
      </c>
      <c r="B76" s="16"/>
      <c r="C76" s="16" t="s">
        <v>189</v>
      </c>
      <c r="D76" s="78">
        <v>4</v>
      </c>
      <c r="E76" s="64" t="s">
        <v>89</v>
      </c>
      <c r="F76" s="64"/>
      <c r="G76" s="64"/>
      <c r="H76" s="79">
        <v>100</v>
      </c>
      <c r="I76" s="79"/>
      <c r="J76" s="87"/>
      <c r="K76" s="74"/>
      <c r="L76" s="74"/>
    </row>
    <row r="77" s="58" customFormat="1" ht="39.95" customHeight="1" spans="1:12">
      <c r="A77" s="48">
        <v>71</v>
      </c>
      <c r="B77" s="16"/>
      <c r="C77" s="16" t="s">
        <v>134</v>
      </c>
      <c r="D77" s="78">
        <v>4</v>
      </c>
      <c r="E77" s="64" t="s">
        <v>89</v>
      </c>
      <c r="F77" s="64"/>
      <c r="G77" s="64"/>
      <c r="H77" s="79">
        <v>125</v>
      </c>
      <c r="I77" s="79"/>
      <c r="J77" s="87"/>
      <c r="K77" s="74"/>
      <c r="L77" s="74"/>
    </row>
    <row r="78" s="58" customFormat="1" ht="39.95" customHeight="1" spans="1:12">
      <c r="A78" s="48">
        <v>72</v>
      </c>
      <c r="B78" s="16"/>
      <c r="C78" s="16" t="s">
        <v>190</v>
      </c>
      <c r="D78" s="78">
        <v>4</v>
      </c>
      <c r="E78" s="64" t="s">
        <v>89</v>
      </c>
      <c r="F78" s="64"/>
      <c r="G78" s="64"/>
      <c r="H78" s="92">
        <v>100</v>
      </c>
      <c r="I78" s="79"/>
      <c r="J78" s="87"/>
      <c r="K78" s="74"/>
      <c r="L78" s="74"/>
    </row>
    <row r="79" spans="1:10">
      <c r="A79" s="48">
        <v>73</v>
      </c>
      <c r="B79" s="62" t="s">
        <v>191</v>
      </c>
      <c r="C79" s="16" t="s">
        <v>192</v>
      </c>
      <c r="D79" s="78">
        <v>1</v>
      </c>
      <c r="E79" s="77" t="s">
        <v>89</v>
      </c>
      <c r="F79" s="77"/>
      <c r="G79" s="77"/>
      <c r="H79" s="92">
        <v>1500</v>
      </c>
      <c r="I79" s="79"/>
      <c r="J79" s="87"/>
    </row>
    <row r="80" spans="1:10">
      <c r="A80" s="48">
        <v>74</v>
      </c>
      <c r="B80" s="62"/>
      <c r="C80" s="62" t="s">
        <v>193</v>
      </c>
      <c r="D80" s="78">
        <v>10</v>
      </c>
      <c r="E80" s="84" t="s">
        <v>170</v>
      </c>
      <c r="F80" s="84"/>
      <c r="G80" s="84"/>
      <c r="H80" s="92">
        <v>400</v>
      </c>
      <c r="I80" s="79"/>
      <c r="J80" s="87"/>
    </row>
    <row r="81" spans="1:10">
      <c r="A81" s="48">
        <v>75</v>
      </c>
      <c r="B81" s="64" t="s">
        <v>194</v>
      </c>
      <c r="C81" s="65" t="s">
        <v>195</v>
      </c>
      <c r="D81" s="78">
        <v>9</v>
      </c>
      <c r="E81" s="64" t="s">
        <v>89</v>
      </c>
      <c r="F81" s="64"/>
      <c r="G81" s="64"/>
      <c r="H81" s="92">
        <v>1500</v>
      </c>
      <c r="I81" s="79"/>
      <c r="J81" s="87"/>
    </row>
    <row r="82" spans="1:10">
      <c r="A82" s="48">
        <v>76</v>
      </c>
      <c r="B82" s="84" t="s">
        <v>196</v>
      </c>
      <c r="C82" s="62" t="s">
        <v>197</v>
      </c>
      <c r="D82" s="78">
        <v>1</v>
      </c>
      <c r="E82" s="84" t="s">
        <v>170</v>
      </c>
      <c r="F82" s="84"/>
      <c r="G82" s="84"/>
      <c r="H82" s="92">
        <v>450</v>
      </c>
      <c r="I82" s="79"/>
      <c r="J82" s="87"/>
    </row>
    <row r="83" ht="24" spans="1:10">
      <c r="A83" s="60">
        <v>77</v>
      </c>
      <c r="B83" s="77" t="s">
        <v>198</v>
      </c>
      <c r="C83" s="77" t="s">
        <v>199</v>
      </c>
      <c r="D83" s="78">
        <v>1</v>
      </c>
      <c r="E83" s="84" t="s">
        <v>170</v>
      </c>
      <c r="F83" s="84"/>
      <c r="G83" s="84"/>
      <c r="H83" s="85">
        <v>800</v>
      </c>
      <c r="I83" s="85"/>
      <c r="J83" s="87"/>
    </row>
    <row r="84" ht="30" customHeight="1" spans="1:9">
      <c r="A84" s="93" t="s">
        <v>31</v>
      </c>
      <c r="B84" s="93"/>
      <c r="C84" s="93"/>
      <c r="D84" s="93"/>
      <c r="E84" s="93"/>
      <c r="F84" s="93"/>
      <c r="G84" s="93"/>
      <c r="H84" s="93"/>
      <c r="I84" s="93"/>
    </row>
  </sheetData>
  <mergeCells count="19">
    <mergeCell ref="A1:I1"/>
    <mergeCell ref="B2:C2"/>
    <mergeCell ref="A84:H84"/>
    <mergeCell ref="A43:A45"/>
    <mergeCell ref="A49:A51"/>
    <mergeCell ref="B3:B12"/>
    <mergeCell ref="B13:B16"/>
    <mergeCell ref="B21:B23"/>
    <mergeCell ref="B27:B32"/>
    <mergeCell ref="B33:B41"/>
    <mergeCell ref="B56:B61"/>
    <mergeCell ref="B68:B73"/>
    <mergeCell ref="B74:B78"/>
    <mergeCell ref="B79:B80"/>
    <mergeCell ref="E21:E23"/>
    <mergeCell ref="E27:E32"/>
    <mergeCell ref="E33:E41"/>
    <mergeCell ref="E56:E61"/>
    <mergeCell ref="E68:E73"/>
  </mergeCells>
  <pageMargins left="0.748031496062992" right="0.748031496062992" top="0.984251968503937" bottom="0.984251968503937" header="0.511811023622047" footer="0.511811023622047"/>
  <pageSetup paperSize="9" fitToHeight="0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I10"/>
  <sheetViews>
    <sheetView tabSelected="1" view="pageBreakPreview" zoomScaleNormal="100" workbookViewId="0">
      <pane ySplit="2" topLeftCell="A3" activePane="bottomLeft" state="frozen"/>
      <selection/>
      <selection pane="bottomLeft" activeCell="G2" sqref="G2"/>
    </sheetView>
  </sheetViews>
  <sheetFormatPr defaultColWidth="9.625" defaultRowHeight="14.25"/>
  <cols>
    <col min="1" max="1" width="8.125" style="46" customWidth="1"/>
    <col min="2" max="2" width="11" style="46" customWidth="1"/>
    <col min="3" max="3" width="26.25" style="46" customWidth="1"/>
    <col min="4" max="7" width="9.625" style="46"/>
    <col min="8" max="8" width="12.875" style="47" customWidth="1"/>
    <col min="9" max="9" width="13.875" style="46" customWidth="1"/>
    <col min="10" max="16384" width="9.625" style="2"/>
  </cols>
  <sheetData>
    <row r="1" ht="76" customHeight="1" spans="1:9">
      <c r="A1" s="6" t="s">
        <v>200</v>
      </c>
      <c r="B1" s="6"/>
      <c r="C1" s="6"/>
      <c r="D1" s="6"/>
      <c r="E1" s="6"/>
      <c r="F1" s="6"/>
      <c r="G1" s="6"/>
      <c r="H1" s="6"/>
      <c r="I1" s="6"/>
    </row>
    <row r="2" s="21" customFormat="1" ht="39.95" customHeight="1" spans="1:9">
      <c r="A2" s="7" t="s">
        <v>58</v>
      </c>
      <c r="B2" s="7" t="s">
        <v>86</v>
      </c>
      <c r="C2" s="7"/>
      <c r="D2" s="7" t="s">
        <v>20</v>
      </c>
      <c r="E2" s="7" t="s">
        <v>61</v>
      </c>
      <c r="F2" s="8" t="s">
        <v>21</v>
      </c>
      <c r="G2" s="8" t="s">
        <v>22</v>
      </c>
      <c r="H2" s="9" t="s">
        <v>23</v>
      </c>
      <c r="I2" s="57" t="s">
        <v>201</v>
      </c>
    </row>
    <row r="3" s="4" customFormat="1" ht="39.95" customHeight="1" spans="1:9">
      <c r="A3" s="62">
        <v>1</v>
      </c>
      <c r="B3" s="63" t="s">
        <v>202</v>
      </c>
      <c r="C3" s="63" t="s">
        <v>203</v>
      </c>
      <c r="D3" s="64">
        <v>1</v>
      </c>
      <c r="E3" s="63" t="s">
        <v>89</v>
      </c>
      <c r="F3" s="63"/>
      <c r="G3" s="63"/>
      <c r="H3" s="52">
        <v>2400</v>
      </c>
      <c r="I3" s="62"/>
    </row>
    <row r="4" s="4" customFormat="1" ht="39.95" customHeight="1" spans="1:9">
      <c r="A4" s="62">
        <v>2</v>
      </c>
      <c r="B4" s="63" t="s">
        <v>202</v>
      </c>
      <c r="C4" s="63" t="s">
        <v>204</v>
      </c>
      <c r="D4" s="64">
        <v>1</v>
      </c>
      <c r="E4" s="63" t="s">
        <v>89</v>
      </c>
      <c r="F4" s="63"/>
      <c r="G4" s="63"/>
      <c r="H4" s="52">
        <v>600</v>
      </c>
      <c r="I4" s="62"/>
    </row>
    <row r="5" s="4" customFormat="1" ht="39.95" customHeight="1" spans="1:9">
      <c r="A5" s="62">
        <v>3</v>
      </c>
      <c r="B5" s="62" t="s">
        <v>205</v>
      </c>
      <c r="C5" s="16" t="s">
        <v>115</v>
      </c>
      <c r="D5" s="65">
        <v>1</v>
      </c>
      <c r="E5" s="62" t="s">
        <v>170</v>
      </c>
      <c r="F5" s="62"/>
      <c r="G5" s="62"/>
      <c r="H5" s="52">
        <v>75</v>
      </c>
      <c r="I5" s="62"/>
    </row>
    <row r="6" s="4" customFormat="1" ht="39.95" customHeight="1" spans="1:9">
      <c r="A6" s="62">
        <v>4</v>
      </c>
      <c r="B6" s="66" t="s">
        <v>168</v>
      </c>
      <c r="C6" s="16" t="s">
        <v>206</v>
      </c>
      <c r="D6" s="67">
        <v>1</v>
      </c>
      <c r="E6" s="68" t="s">
        <v>89</v>
      </c>
      <c r="F6" s="68"/>
      <c r="G6" s="68"/>
      <c r="H6" s="52">
        <v>500</v>
      </c>
      <c r="I6" s="62"/>
    </row>
    <row r="7" s="4" customFormat="1" ht="39.95" customHeight="1" spans="1:9">
      <c r="A7" s="62">
        <v>5</v>
      </c>
      <c r="B7" s="16" t="s">
        <v>207</v>
      </c>
      <c r="C7" s="16" t="s">
        <v>208</v>
      </c>
      <c r="D7" s="64">
        <v>1</v>
      </c>
      <c r="E7" s="16" t="s">
        <v>89</v>
      </c>
      <c r="F7" s="16"/>
      <c r="G7" s="16"/>
      <c r="H7" s="52">
        <v>2550</v>
      </c>
      <c r="I7" s="62"/>
    </row>
    <row r="8" s="4" customFormat="1" ht="39.95" customHeight="1" spans="1:9">
      <c r="A8" s="62">
        <v>6</v>
      </c>
      <c r="B8" s="16" t="s">
        <v>209</v>
      </c>
      <c r="C8" s="16" t="s">
        <v>210</v>
      </c>
      <c r="D8" s="64">
        <v>1</v>
      </c>
      <c r="E8" s="16" t="s">
        <v>89</v>
      </c>
      <c r="F8" s="16"/>
      <c r="G8" s="16"/>
      <c r="H8" s="52">
        <v>2800</v>
      </c>
      <c r="I8" s="62"/>
    </row>
    <row r="9" s="4" customFormat="1" ht="39.95" customHeight="1" spans="1:9">
      <c r="A9" s="62">
        <v>7</v>
      </c>
      <c r="B9" s="62" t="s">
        <v>211</v>
      </c>
      <c r="C9" s="62" t="s">
        <v>212</v>
      </c>
      <c r="D9" s="69">
        <v>1</v>
      </c>
      <c r="E9" s="70" t="s">
        <v>213</v>
      </c>
      <c r="F9" s="70"/>
      <c r="G9" s="70"/>
      <c r="H9" s="52">
        <v>25900</v>
      </c>
      <c r="I9" s="62"/>
    </row>
    <row r="10" s="61" customFormat="1" ht="32.25" customHeight="1" spans="1:9">
      <c r="A10" s="54" t="s">
        <v>214</v>
      </c>
      <c r="B10" s="55"/>
      <c r="C10" s="55"/>
      <c r="D10" s="55"/>
      <c r="E10" s="55"/>
      <c r="F10" s="55"/>
      <c r="G10" s="55"/>
      <c r="H10" s="56"/>
      <c r="I10" s="71"/>
    </row>
  </sheetData>
  <mergeCells count="3">
    <mergeCell ref="A1:I1"/>
    <mergeCell ref="B2:C2"/>
    <mergeCell ref="A10:H10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J10"/>
  <sheetViews>
    <sheetView view="pageBreakPreview" zoomScaleNormal="100" workbookViewId="0">
      <selection activeCell="H18" sqref="H18"/>
    </sheetView>
  </sheetViews>
  <sheetFormatPr defaultColWidth="9.625" defaultRowHeight="14.25"/>
  <cols>
    <col min="1" max="1" width="8.125" style="46" customWidth="1"/>
    <col min="2" max="2" width="11" style="46" customWidth="1"/>
    <col min="3" max="3" width="26.25" style="46" customWidth="1"/>
    <col min="4" max="7" width="9.625" style="46"/>
    <col min="8" max="8" width="9.625" style="47"/>
    <col min="9" max="9" width="13.875" style="46" customWidth="1"/>
    <col min="10" max="10" width="9.625" style="46"/>
    <col min="11" max="16384" width="9.625" style="2"/>
  </cols>
  <sheetData>
    <row r="1" ht="78" customHeight="1" spans="1:9">
      <c r="A1" s="6" t="s">
        <v>215</v>
      </c>
      <c r="B1" s="6"/>
      <c r="C1" s="6"/>
      <c r="D1" s="6"/>
      <c r="E1" s="6"/>
      <c r="F1" s="6"/>
      <c r="G1" s="6"/>
      <c r="H1" s="6"/>
      <c r="I1" s="6"/>
    </row>
    <row r="2" s="4" customFormat="1" ht="39.95" customHeight="1" spans="1:10">
      <c r="A2" s="7" t="s">
        <v>58</v>
      </c>
      <c r="B2" s="7" t="s">
        <v>86</v>
      </c>
      <c r="C2" s="7"/>
      <c r="D2" s="7" t="s">
        <v>20</v>
      </c>
      <c r="E2" s="7" t="s">
        <v>61</v>
      </c>
      <c r="F2" s="8" t="s">
        <v>21</v>
      </c>
      <c r="G2" s="8" t="s">
        <v>22</v>
      </c>
      <c r="H2" s="9" t="s">
        <v>23</v>
      </c>
      <c r="I2" s="57" t="s">
        <v>201</v>
      </c>
      <c r="J2" s="58"/>
    </row>
    <row r="3" s="4" customFormat="1" ht="35" customHeight="1" spans="1:10">
      <c r="A3" s="48">
        <v>1</v>
      </c>
      <c r="B3" s="49" t="s">
        <v>216</v>
      </c>
      <c r="C3" s="50" t="s">
        <v>217</v>
      </c>
      <c r="D3" s="51">
        <v>1</v>
      </c>
      <c r="E3" s="49" t="s">
        <v>218</v>
      </c>
      <c r="F3" s="49"/>
      <c r="G3" s="49"/>
      <c r="H3" s="52">
        <v>125</v>
      </c>
      <c r="I3" s="59"/>
      <c r="J3" s="58"/>
    </row>
    <row r="4" s="4" customFormat="1" ht="35" customHeight="1" spans="1:10">
      <c r="A4" s="48">
        <v>2</v>
      </c>
      <c r="B4" s="50"/>
      <c r="C4" s="53" t="s">
        <v>219</v>
      </c>
      <c r="D4" s="51">
        <v>1</v>
      </c>
      <c r="E4" s="50"/>
      <c r="F4" s="50"/>
      <c r="G4" s="50"/>
      <c r="H4" s="52">
        <v>125</v>
      </c>
      <c r="I4" s="59"/>
      <c r="J4" s="58"/>
    </row>
    <row r="5" s="4" customFormat="1" ht="35" customHeight="1" spans="1:10">
      <c r="A5" s="48">
        <v>3</v>
      </c>
      <c r="B5" s="50"/>
      <c r="C5" s="50" t="s">
        <v>220</v>
      </c>
      <c r="D5" s="51">
        <v>1</v>
      </c>
      <c r="E5" s="50"/>
      <c r="F5" s="50"/>
      <c r="G5" s="50"/>
      <c r="H5" s="52">
        <v>250</v>
      </c>
      <c r="I5" s="59"/>
      <c r="J5" s="58"/>
    </row>
    <row r="6" s="4" customFormat="1" ht="35" customHeight="1" spans="1:10">
      <c r="A6" s="48">
        <v>4</v>
      </c>
      <c r="B6" s="50"/>
      <c r="C6" s="50" t="s">
        <v>221</v>
      </c>
      <c r="D6" s="51">
        <v>1</v>
      </c>
      <c r="E6" s="50"/>
      <c r="F6" s="50"/>
      <c r="G6" s="50"/>
      <c r="H6" s="52">
        <v>250</v>
      </c>
      <c r="I6" s="59"/>
      <c r="J6" s="58"/>
    </row>
    <row r="7" s="4" customFormat="1" ht="35" customHeight="1" spans="1:10">
      <c r="A7" s="48">
        <v>5</v>
      </c>
      <c r="B7" s="50"/>
      <c r="C7" s="50" t="s">
        <v>222</v>
      </c>
      <c r="D7" s="51">
        <v>1</v>
      </c>
      <c r="E7" s="50"/>
      <c r="F7" s="50"/>
      <c r="G7" s="50"/>
      <c r="H7" s="52">
        <v>250</v>
      </c>
      <c r="I7" s="59"/>
      <c r="J7" s="58"/>
    </row>
    <row r="8" s="4" customFormat="1" ht="35" customHeight="1" spans="1:10">
      <c r="A8" s="48">
        <v>6</v>
      </c>
      <c r="B8" s="50"/>
      <c r="C8" s="50" t="s">
        <v>223</v>
      </c>
      <c r="D8" s="51">
        <v>1</v>
      </c>
      <c r="E8" s="50"/>
      <c r="F8" s="50"/>
      <c r="G8" s="50"/>
      <c r="H8" s="52">
        <v>175</v>
      </c>
      <c r="I8" s="59"/>
      <c r="J8" s="58"/>
    </row>
    <row r="9" s="4" customFormat="1" ht="35" customHeight="1" spans="1:10">
      <c r="A9" s="48">
        <v>7</v>
      </c>
      <c r="B9" s="50"/>
      <c r="C9" s="50" t="s">
        <v>224</v>
      </c>
      <c r="D9" s="51">
        <v>1</v>
      </c>
      <c r="E9" s="50"/>
      <c r="F9" s="50"/>
      <c r="G9" s="50"/>
      <c r="H9" s="52">
        <v>175</v>
      </c>
      <c r="I9" s="59"/>
      <c r="J9" s="58"/>
    </row>
    <row r="10" ht="57" customHeight="1" spans="1:9">
      <c r="A10" s="54" t="s">
        <v>214</v>
      </c>
      <c r="B10" s="55"/>
      <c r="C10" s="55"/>
      <c r="D10" s="55"/>
      <c r="E10" s="55"/>
      <c r="F10" s="55"/>
      <c r="G10" s="55"/>
      <c r="H10" s="56"/>
      <c r="I10" s="60"/>
    </row>
  </sheetData>
  <mergeCells count="5">
    <mergeCell ref="A1:I1"/>
    <mergeCell ref="B2:C2"/>
    <mergeCell ref="A10:H10"/>
    <mergeCell ref="B3:B9"/>
    <mergeCell ref="E3:E9"/>
  </mergeCells>
  <pageMargins left="0.75" right="0.75" top="1" bottom="1" header="0.5" footer="0.5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M10"/>
  <sheetViews>
    <sheetView view="pageBreakPreview" zoomScaleNormal="100" workbookViewId="0">
      <selection activeCell="F4" sqref="F4"/>
    </sheetView>
  </sheetViews>
  <sheetFormatPr defaultColWidth="9.625" defaultRowHeight="14.25"/>
  <cols>
    <col min="1" max="1" width="8.125" style="2" customWidth="1"/>
    <col min="2" max="3" width="11" style="2" customWidth="1"/>
    <col min="4" max="4" width="26.25" style="2" customWidth="1"/>
    <col min="5" max="8" width="9.625" style="2"/>
    <col min="9" max="9" width="9.625" style="3"/>
    <col min="10" max="10" width="13.875" style="2" customWidth="1"/>
    <col min="11" max="11" width="9.625" style="2"/>
    <col min="12" max="13" width="13.75" style="2" customWidth="1"/>
    <col min="14" max="16384" width="9.625" style="2"/>
  </cols>
  <sheetData>
    <row r="1" ht="57" customHeight="1" spans="1:10">
      <c r="A1" s="22" t="s">
        <v>225</v>
      </c>
      <c r="B1" s="22"/>
      <c r="C1" s="22"/>
      <c r="D1" s="22"/>
      <c r="E1" s="22"/>
      <c r="F1" s="22"/>
      <c r="G1" s="22"/>
      <c r="H1" s="22"/>
      <c r="I1" s="22"/>
      <c r="J1" s="22"/>
    </row>
    <row r="2" s="21" customFormat="1" ht="39.95" customHeight="1" spans="1:13">
      <c r="A2" s="23" t="s">
        <v>58</v>
      </c>
      <c r="B2" s="24" t="s">
        <v>86</v>
      </c>
      <c r="C2" s="24"/>
      <c r="D2" s="23"/>
      <c r="E2" s="23" t="s">
        <v>20</v>
      </c>
      <c r="F2" s="23" t="s">
        <v>61</v>
      </c>
      <c r="G2" s="25" t="s">
        <v>21</v>
      </c>
      <c r="H2" s="25" t="s">
        <v>22</v>
      </c>
      <c r="I2" s="34" t="s">
        <v>23</v>
      </c>
      <c r="J2" s="35" t="s">
        <v>226</v>
      </c>
      <c r="K2" s="36"/>
      <c r="L2" s="37"/>
      <c r="M2" s="37"/>
    </row>
    <row r="3" s="4" customFormat="1" ht="39.95" customHeight="1" spans="1:10">
      <c r="A3" s="26">
        <v>1</v>
      </c>
      <c r="B3" s="27" t="s">
        <v>227</v>
      </c>
      <c r="C3" s="27" t="s">
        <v>228</v>
      </c>
      <c r="D3" s="28" t="s">
        <v>229</v>
      </c>
      <c r="E3" s="29">
        <v>2</v>
      </c>
      <c r="F3" s="30" t="s">
        <v>230</v>
      </c>
      <c r="G3" s="30"/>
      <c r="H3" s="30"/>
      <c r="I3" s="38">
        <v>300</v>
      </c>
      <c r="J3" s="28"/>
    </row>
    <row r="4" s="4" customFormat="1" ht="39.95" customHeight="1" spans="1:10">
      <c r="A4" s="26">
        <v>2</v>
      </c>
      <c r="B4" s="27"/>
      <c r="C4" s="27" t="s">
        <v>231</v>
      </c>
      <c r="D4" s="28" t="s">
        <v>229</v>
      </c>
      <c r="E4" s="29">
        <v>6</v>
      </c>
      <c r="F4" s="30" t="s">
        <v>54</v>
      </c>
      <c r="G4" s="30"/>
      <c r="H4" s="30"/>
      <c r="I4" s="38">
        <v>300</v>
      </c>
      <c r="J4" s="28"/>
    </row>
    <row r="5" s="4" customFormat="1" ht="39.95" customHeight="1" spans="1:13">
      <c r="A5" s="26">
        <v>3</v>
      </c>
      <c r="B5" s="28" t="s">
        <v>232</v>
      </c>
      <c r="C5" s="28" t="s">
        <v>233</v>
      </c>
      <c r="D5" s="28" t="s">
        <v>234</v>
      </c>
      <c r="E5" s="31">
        <v>5</v>
      </c>
      <c r="F5" s="31" t="s">
        <v>230</v>
      </c>
      <c r="G5" s="31"/>
      <c r="H5" s="31"/>
      <c r="I5" s="39">
        <v>400</v>
      </c>
      <c r="J5" s="40"/>
      <c r="M5" s="41"/>
    </row>
    <row r="6" s="4" customFormat="1" ht="39.95" customHeight="1" spans="1:10">
      <c r="A6" s="26">
        <v>4</v>
      </c>
      <c r="B6" s="28"/>
      <c r="C6" s="28"/>
      <c r="D6" s="28" t="s">
        <v>235</v>
      </c>
      <c r="E6" s="31">
        <v>5</v>
      </c>
      <c r="F6" s="31" t="s">
        <v>230</v>
      </c>
      <c r="G6" s="31"/>
      <c r="H6" s="31"/>
      <c r="I6" s="39">
        <v>400</v>
      </c>
      <c r="J6" s="42"/>
    </row>
    <row r="7" s="4" customFormat="1" ht="39.95" customHeight="1" spans="1:10">
      <c r="A7" s="26">
        <v>5</v>
      </c>
      <c r="B7" s="28"/>
      <c r="C7" s="28"/>
      <c r="D7" s="28" t="s">
        <v>236</v>
      </c>
      <c r="E7" s="31">
        <v>5</v>
      </c>
      <c r="F7" s="31" t="s">
        <v>230</v>
      </c>
      <c r="G7" s="31"/>
      <c r="H7" s="31"/>
      <c r="I7" s="39">
        <v>400</v>
      </c>
      <c r="J7" s="43"/>
    </row>
    <row r="8" s="4" customFormat="1" ht="39.95" customHeight="1" spans="1:10">
      <c r="A8" s="26">
        <v>6</v>
      </c>
      <c r="B8" s="28"/>
      <c r="C8" s="28"/>
      <c r="D8" s="16" t="s">
        <v>237</v>
      </c>
      <c r="E8" s="31">
        <v>2</v>
      </c>
      <c r="F8" s="31" t="s">
        <v>238</v>
      </c>
      <c r="G8" s="31"/>
      <c r="H8" s="31"/>
      <c r="I8" s="39">
        <v>250</v>
      </c>
      <c r="J8" s="28"/>
    </row>
    <row r="9" s="4" customFormat="1" ht="39.95" customHeight="1" spans="1:10">
      <c r="A9" s="26">
        <v>7</v>
      </c>
      <c r="B9" s="28" t="s">
        <v>239</v>
      </c>
      <c r="C9" s="28" t="s">
        <v>240</v>
      </c>
      <c r="D9" s="28" t="s">
        <v>241</v>
      </c>
      <c r="E9" s="31">
        <v>2</v>
      </c>
      <c r="F9" s="31" t="s">
        <v>54</v>
      </c>
      <c r="G9" s="31"/>
      <c r="H9" s="31"/>
      <c r="I9" s="39">
        <v>150</v>
      </c>
      <c r="J9" s="28"/>
    </row>
    <row r="10" s="1" customFormat="1" ht="34.5" customHeight="1" spans="1:10">
      <c r="A10" s="32" t="s">
        <v>31</v>
      </c>
      <c r="B10" s="33"/>
      <c r="C10" s="33"/>
      <c r="D10" s="33"/>
      <c r="E10" s="33"/>
      <c r="F10" s="33"/>
      <c r="G10" s="33"/>
      <c r="H10" s="33"/>
      <c r="I10" s="44"/>
      <c r="J10" s="45"/>
    </row>
  </sheetData>
  <mergeCells count="7">
    <mergeCell ref="A1:J1"/>
    <mergeCell ref="B2:D2"/>
    <mergeCell ref="A10:I10"/>
    <mergeCell ref="B3:B4"/>
    <mergeCell ref="B5:B8"/>
    <mergeCell ref="C5:C8"/>
    <mergeCell ref="J5:J7"/>
  </mergeCells>
  <pageMargins left="0.75" right="0.75" top="1" bottom="1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7"/>
  <sheetViews>
    <sheetView view="pageBreakPreview" zoomScaleNormal="100" topLeftCell="B1" workbookViewId="0">
      <selection activeCell="I3" sqref="I3:I6"/>
    </sheetView>
  </sheetViews>
  <sheetFormatPr defaultColWidth="9.625" defaultRowHeight="14.25" outlineLevelRow="6" outlineLevelCol="7"/>
  <cols>
    <col min="1" max="1" width="9.625" style="2"/>
    <col min="2" max="2" width="27.1416666666667" style="2" customWidth="1"/>
    <col min="3" max="3" width="19.125" style="2" customWidth="1"/>
    <col min="4" max="6" width="9.625" style="2"/>
    <col min="7" max="7" width="9.625" style="3"/>
    <col min="8" max="8" width="8.25" style="4" customWidth="1"/>
    <col min="9" max="16384" width="9.625" style="2"/>
  </cols>
  <sheetData>
    <row r="1" ht="81" customHeight="1" spans="1:8">
      <c r="A1" s="5" t="s">
        <v>242</v>
      </c>
      <c r="B1" s="6"/>
      <c r="C1" s="6"/>
      <c r="D1" s="6"/>
      <c r="E1" s="6"/>
      <c r="F1" s="6"/>
      <c r="G1" s="6"/>
      <c r="H1" s="6"/>
    </row>
    <row r="2" ht="39.95" customHeight="1" spans="1:8">
      <c r="A2" s="7" t="s">
        <v>58</v>
      </c>
      <c r="B2" s="7" t="s">
        <v>86</v>
      </c>
      <c r="C2" s="7" t="s">
        <v>20</v>
      </c>
      <c r="D2" s="7" t="s">
        <v>61</v>
      </c>
      <c r="E2" s="8" t="s">
        <v>21</v>
      </c>
      <c r="F2" s="8" t="s">
        <v>22</v>
      </c>
      <c r="G2" s="9" t="s">
        <v>23</v>
      </c>
      <c r="H2" s="10" t="s">
        <v>226</v>
      </c>
    </row>
    <row r="3" ht="39.95" customHeight="1" spans="1:8">
      <c r="A3" s="11" t="s">
        <v>243</v>
      </c>
      <c r="B3" s="12" t="s">
        <v>244</v>
      </c>
      <c r="C3" s="13">
        <v>7474</v>
      </c>
      <c r="D3" s="14" t="s">
        <v>245</v>
      </c>
      <c r="E3" s="14"/>
      <c r="F3" s="14"/>
      <c r="G3" s="15">
        <v>75</v>
      </c>
      <c r="H3" s="16"/>
    </row>
    <row r="4" ht="39.95" customHeight="1" spans="1:8">
      <c r="A4" s="11" t="s">
        <v>246</v>
      </c>
      <c r="B4" s="12" t="s">
        <v>247</v>
      </c>
      <c r="C4" s="13">
        <v>60</v>
      </c>
      <c r="D4" s="14" t="s">
        <v>248</v>
      </c>
      <c r="E4" s="14"/>
      <c r="F4" s="14"/>
      <c r="G4" s="15">
        <v>125</v>
      </c>
      <c r="H4" s="16"/>
    </row>
    <row r="5" ht="39.95" customHeight="1" spans="1:8">
      <c r="A5" s="11" t="s">
        <v>71</v>
      </c>
      <c r="B5" s="12" t="s">
        <v>249</v>
      </c>
      <c r="C5" s="13">
        <v>222</v>
      </c>
      <c r="D5" s="12" t="s">
        <v>250</v>
      </c>
      <c r="E5" s="12"/>
      <c r="F5" s="12"/>
      <c r="G5" s="15">
        <v>100</v>
      </c>
      <c r="H5" s="16"/>
    </row>
    <row r="6" ht="57" customHeight="1" spans="1:8">
      <c r="A6" s="11" t="s">
        <v>79</v>
      </c>
      <c r="B6" s="12" t="s">
        <v>251</v>
      </c>
      <c r="C6" s="13">
        <v>5601</v>
      </c>
      <c r="D6" s="12" t="s">
        <v>245</v>
      </c>
      <c r="E6" s="12"/>
      <c r="F6" s="12"/>
      <c r="G6" s="15">
        <v>75</v>
      </c>
      <c r="H6" s="16"/>
    </row>
    <row r="7" s="1" customFormat="1" ht="39.95" customHeight="1" spans="1:8">
      <c r="A7" s="17" t="s">
        <v>84</v>
      </c>
      <c r="B7" s="18"/>
      <c r="C7" s="18"/>
      <c r="D7" s="18"/>
      <c r="E7" s="18"/>
      <c r="F7" s="18"/>
      <c r="G7" s="19"/>
      <c r="H7" s="20"/>
    </row>
  </sheetData>
  <mergeCells count="2">
    <mergeCell ref="A1:H1"/>
    <mergeCell ref="A7:G7"/>
  </mergeCells>
  <pageMargins left="0.708333333333333" right="0.314583333333333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排水检测</vt:lpstr>
      <vt:lpstr>桩基检测</vt:lpstr>
      <vt:lpstr>桥梁检测</vt:lpstr>
      <vt:lpstr>材料检测</vt:lpstr>
      <vt:lpstr>幕墙检测</vt:lpstr>
      <vt:lpstr>园林绿化检测 </vt:lpstr>
      <vt:lpstr>道路及照明检测</vt:lpstr>
      <vt:lpstr>钢结构检测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HL22222</cp:lastModifiedBy>
  <dcterms:created xsi:type="dcterms:W3CDTF">2006-09-13T11:21:00Z</dcterms:created>
  <cp:lastPrinted>2024-10-16T15:13:00Z</cp:lastPrinted>
  <dcterms:modified xsi:type="dcterms:W3CDTF">2024-11-01T11:51:39Z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92AB30A03C7E4BA3A6C0E495DADCEA2E</vt:lpwstr>
  </property>
</Properties>
</file>