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60" tabRatio="500"/>
  </bookViews>
  <sheets>
    <sheet name="长洲站" sheetId="7" r:id="rId1"/>
  </sheets>
  <definedNames>
    <definedName name="_xlnm.Print_Area" localSheetId="0">长洲站!$A$1:$J$30</definedName>
  </definedNames>
  <calcPr calcId="144525"/>
</workbook>
</file>

<file path=xl/sharedStrings.xml><?xml version="1.0" encoding="utf-8"?>
<sst xmlns="http://schemas.openxmlformats.org/spreadsheetml/2006/main" count="169" uniqueCount="76">
  <si>
    <t>分部分项工程和单价措施项目清单与计价表</t>
  </si>
  <si>
    <t>工程名称：广州市轨道交通七号线二期车站【车站公共区天花一体化系统材料采购】</t>
  </si>
  <si>
    <t>序号</t>
  </si>
  <si>
    <t>工程项目及费用名称</t>
  </si>
  <si>
    <t>项目特征</t>
  </si>
  <si>
    <t>计量规则</t>
  </si>
  <si>
    <t>采购原则</t>
  </si>
  <si>
    <t>计量单位</t>
  </si>
  <si>
    <t>工程数量</t>
  </si>
  <si>
    <t>投标报价(元)</t>
  </si>
  <si>
    <t>备注</t>
  </si>
  <si>
    <t>综合单价</t>
  </si>
  <si>
    <t>合价</t>
  </si>
  <si>
    <t>长洲站</t>
  </si>
  <si>
    <t>   1.1   </t>
  </si>
  <si>
    <t>站厅层及站台层</t>
  </si>
  <si>
    <t>1.1.1</t>
  </si>
  <si>
    <t>铝型材方通吊顶50mm*50mm*1.5mm</t>
  </si>
  <si>
    <t>铝型材方通吊顶50mm*50mm*1.5mm,项目特征见设计图。</t>
  </si>
  <si>
    <t>米</t>
  </si>
  <si>
    <t>1.测量放线
2.深化设计
3.材料采购
4.Ф8mm螺杆、40×40mm热镀锌钢板，壁厚2.0mm附加龙骨，转换龙骨、面层付龙骨、连接件、主吊件、封口帽、方管、吊挂件等所有构配件以及涂刷防护材料的采购
5.货物运输
6.成品保护
7.其他工作内容</t>
  </si>
  <si>
    <t>合价包干</t>
  </si>
  <si>
    <t>1.1.2</t>
  </si>
  <si>
    <t>铝型材方通吊顶200*200*3.0mm</t>
  </si>
  <si>
    <t>铝型材方通吊顶200*200*3.0mm,项目特征见设计图。</t>
  </si>
  <si>
    <t>1.1.3</t>
  </si>
  <si>
    <t>灯具铝型材方通吊顶200*100*2.5mm</t>
  </si>
  <si>
    <t>铝型材方通吊顶200*100*2.5mm,项目特征见设计图。</t>
  </si>
  <si>
    <t>以‘米’为单位，按见光面铝型材长度计量。</t>
  </si>
  <si>
    <t>1.1.4</t>
  </si>
  <si>
    <t>2.5mm厚艺术造型冲孔铝板吊顶（含配件）</t>
  </si>
  <si>
    <t>2.5mm厚造型冲孔铝板吊顶（含配件）,项目特征见设计图。</t>
  </si>
  <si>
    <t>以‘平方米’为单位计量，以见光面积为计算。</t>
  </si>
  <si>
    <t>平方米</t>
  </si>
  <si>
    <t>1.1.5</t>
  </si>
  <si>
    <t>收口铝单板造型吊顶(3.0mm)（含换乘节点、高差位、包梁等）</t>
  </si>
  <si>
    <t>3.0mm厚收口铝板，项目特征见设计图。</t>
  </si>
  <si>
    <t>1.1.6</t>
  </si>
  <si>
    <t>楼扶梯口铝板封板（含梁柱包板及侧墙铝板、楼、扶梯上部铝板斜面吊顶）</t>
  </si>
  <si>
    <t>3.0mm厚铝板，项目特征见设计图。</t>
  </si>
  <si>
    <t>1.1.7</t>
  </si>
  <si>
    <t>楼、扶梯底外包铝板</t>
  </si>
  <si>
    <t>1.1.8</t>
  </si>
  <si>
    <t>楼扶梯侧边三角形铝合金挡板</t>
  </si>
  <si>
    <t>3.0mm厚收口铝板，项目特征见设计图</t>
  </si>
  <si>
    <t>以‘个’为单位计量。</t>
  </si>
  <si>
    <t>1.材料采购
2.货物运输
3.其它相关内容</t>
  </si>
  <si>
    <t>个</t>
  </si>
  <si>
    <t>1.1.9</t>
  </si>
  <si>
    <t>专业接口处打胶收口</t>
  </si>
  <si>
    <t>项目特征见设计图。</t>
  </si>
  <si>
    <t>项</t>
  </si>
  <si>
    <t>1.材料采购
2.货物运输
3.成品保护
4.其他工作内容</t>
  </si>
  <si>
    <t>1.2.1</t>
  </si>
  <si>
    <t>B通道及出入口</t>
  </si>
  <si>
    <t>1.2.1.1</t>
  </si>
  <si>
    <t>100*100*2.0mm圆管铝型材（含内接头）</t>
  </si>
  <si>
    <t>100*100*2.0mm圆管铝型材（含内接头）,项目特征见设计图。</t>
  </si>
  <si>
    <t>单价包干</t>
  </si>
  <si>
    <t>1.2.1.2</t>
  </si>
  <si>
    <t>铝型材方通吊顶200*100*2.5mm</t>
  </si>
  <si>
    <t>1.2.1.3</t>
  </si>
  <si>
    <t>白色包梁及收口铝单板造型吊顶(3.0mm)</t>
  </si>
  <si>
    <t>1.2.1.4</t>
  </si>
  <si>
    <t>1.2.2</t>
  </si>
  <si>
    <t>C通道及出入口</t>
  </si>
  <si>
    <t>1.2.2.1</t>
  </si>
  <si>
    <t>1.2.2.2</t>
  </si>
  <si>
    <t>1.2.2.3</t>
  </si>
  <si>
    <t>1.2.2.4</t>
  </si>
  <si>
    <t>1.2.3</t>
  </si>
  <si>
    <t>E通道及出入口</t>
  </si>
  <si>
    <t>1.2.3.1</t>
  </si>
  <si>
    <t>1.2.3.2</t>
  </si>
  <si>
    <t>1.2.3.3</t>
  </si>
  <si>
    <t>1.2.3.4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</si>
</sst>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9">
    <font>
      <sz val="11"/>
      <color rgb="FF000000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b/>
      <sz val="20"/>
      <name val="微软雅黑"/>
      <charset val="134"/>
    </font>
    <font>
      <sz val="15"/>
      <name val="微软雅黑"/>
      <charset val="134"/>
    </font>
    <font>
      <b/>
      <sz val="15"/>
      <name val="微软雅黑"/>
      <charset val="134"/>
    </font>
    <font>
      <sz val="11"/>
      <name val="微软雅黑"/>
      <charset val="134"/>
    </font>
    <font>
      <sz val="12"/>
      <name val="微软雅黑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6" borderId="8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9" borderId="11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20" fillId="0" borderId="10" applyNumberFormat="0" applyFill="0" applyAlignment="0" applyProtection="0">
      <alignment vertical="center"/>
    </xf>
    <xf numFmtId="0" fontId="8" fillId="0" borderId="0"/>
    <xf numFmtId="0" fontId="22" fillId="0" borderId="10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8" fillId="0" borderId="0">
      <alignment vertical="center"/>
    </xf>
    <xf numFmtId="0" fontId="11" fillId="20" borderId="0" applyNumberFormat="0" applyBorder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8" fillId="0" borderId="0">
      <alignment vertical="center"/>
    </xf>
    <xf numFmtId="0" fontId="16" fillId="5" borderId="8" applyNumberFormat="0" applyAlignment="0" applyProtection="0">
      <alignment vertical="center"/>
    </xf>
    <xf numFmtId="0" fontId="25" fillId="25" borderId="13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0" borderId="0">
      <alignment vertical="center"/>
    </xf>
    <xf numFmtId="0" fontId="11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1" xfId="22" applyFont="1" applyFill="1" applyBorder="1" applyAlignment="1">
      <alignment horizontal="left"/>
    </xf>
    <xf numFmtId="0" fontId="4" fillId="0" borderId="2" xfId="22" applyFont="1" applyFill="1" applyBorder="1" applyAlignment="1">
      <alignment horizontal="left"/>
    </xf>
    <xf numFmtId="0" fontId="4" fillId="0" borderId="3" xfId="22" applyFont="1" applyFill="1" applyBorder="1" applyAlignment="1">
      <alignment horizontal="center" vertical="center" wrapText="1"/>
    </xf>
    <xf numFmtId="0" fontId="4" fillId="0" borderId="3" xfId="22" applyFont="1" applyFill="1" applyBorder="1" applyAlignment="1">
      <alignment horizontal="center" vertical="center"/>
    </xf>
    <xf numFmtId="0" fontId="4" fillId="0" borderId="1" xfId="22" applyFont="1" applyFill="1" applyBorder="1" applyAlignment="1">
      <alignment horizontal="center" vertical="center" wrapText="1"/>
    </xf>
    <xf numFmtId="0" fontId="4" fillId="0" borderId="4" xfId="22" applyFont="1" applyFill="1" applyBorder="1" applyAlignment="1">
      <alignment horizontal="center" vertical="center" wrapText="1"/>
    </xf>
    <xf numFmtId="0" fontId="4" fillId="0" borderId="4" xfId="22" applyFont="1" applyFill="1" applyBorder="1" applyAlignment="1">
      <alignment horizontal="center" vertical="center"/>
    </xf>
    <xf numFmtId="0" fontId="4" fillId="0" borderId="5" xfId="22" applyFont="1" applyFill="1" applyBorder="1" applyAlignment="1">
      <alignment horizontal="center" vertical="center" wrapText="1"/>
    </xf>
    <xf numFmtId="0" fontId="4" fillId="0" borderId="5" xfId="22" applyFont="1" applyFill="1" applyBorder="1" applyAlignment="1">
      <alignment horizontal="center" vertical="center"/>
    </xf>
    <xf numFmtId="0" fontId="5" fillId="0" borderId="5" xfId="22" applyFont="1" applyFill="1" applyBorder="1" applyAlignment="1">
      <alignment horizontal="justify" vertical="center" wrapText="1"/>
    </xf>
    <xf numFmtId="0" fontId="5" fillId="0" borderId="5" xfId="22" applyFont="1" applyFill="1" applyBorder="1" applyAlignment="1">
      <alignment horizontal="center" vertical="center" wrapText="1"/>
    </xf>
    <xf numFmtId="0" fontId="5" fillId="0" borderId="5" xfId="22" applyFont="1" applyFill="1" applyBorder="1" applyAlignment="1">
      <alignment vertical="center" wrapText="1"/>
    </xf>
    <xf numFmtId="31" fontId="4" fillId="0" borderId="5" xfId="22" applyNumberFormat="1" applyFont="1" applyFill="1" applyBorder="1" applyAlignment="1">
      <alignment horizontal="center" vertical="center"/>
    </xf>
    <xf numFmtId="0" fontId="4" fillId="0" borderId="5" xfId="22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5" xfId="45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22" applyFont="1" applyFill="1" applyBorder="1" applyAlignment="1">
      <alignment horizontal="left" vertical="center" wrapText="1"/>
    </xf>
    <xf numFmtId="49" fontId="4" fillId="0" borderId="5" xfId="22" applyNumberFormat="1" applyFont="1" applyFill="1" applyBorder="1" applyAlignment="1">
      <alignment horizontal="center" vertical="center"/>
    </xf>
    <xf numFmtId="0" fontId="4" fillId="0" borderId="5" xfId="22" applyFont="1" applyFill="1" applyBorder="1" applyAlignment="1">
      <alignment horizontal="justify" vertical="center" wrapText="1"/>
    </xf>
    <xf numFmtId="0" fontId="6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4" fillId="0" borderId="6" xfId="22" applyFont="1" applyFill="1" applyBorder="1" applyAlignment="1">
      <alignment horizontal="left"/>
    </xf>
    <xf numFmtId="0" fontId="4" fillId="0" borderId="6" xfId="22" applyFont="1" applyFill="1" applyBorder="1" applyAlignment="1">
      <alignment horizontal="center" vertical="center" wrapText="1"/>
    </xf>
    <xf numFmtId="0" fontId="7" fillId="0" borderId="0" xfId="0" applyFont="1" applyFill="1">
      <alignment vertical="center"/>
    </xf>
  </cellXfs>
  <cellStyles count="6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25" xfId="17"/>
    <cellStyle name="标题" xfId="18" builtinId="15"/>
    <cellStyle name="解释性文本" xfId="19" builtinId="53"/>
    <cellStyle name="0,0_x000d__x000a_NA_x000d__x000a_ 34" xfId="20"/>
    <cellStyle name="标题 1" xfId="21" builtinId="16"/>
    <cellStyle name="0,0_x000d__x000a_NA_x000d__x000a_" xfId="22"/>
    <cellStyle name="标题 2" xfId="23" builtinId="17"/>
    <cellStyle name="60% - 强调文字颜色 1" xfId="24" builtinId="32"/>
    <cellStyle name="标题 3" xfId="25" builtinId="18"/>
    <cellStyle name="0,0_x000d__x000a_NA_x000d__x000a_ 44" xfId="26"/>
    <cellStyle name="60% - 强调文字颜色 4" xfId="27" builtinId="44"/>
    <cellStyle name="输出" xfId="28" builtinId="21"/>
    <cellStyle name="常规 26" xfId="29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0,0_x005f_x000d__x000a_NA_x005f_x000d__x000a_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40% - 强调文字颜色 6" xfId="53" builtinId="51"/>
    <cellStyle name="60% - 强调文字颜色 6" xfId="54" builtinId="52"/>
    <cellStyle name="0,0_x000d__x000a_NA_x000d__x000a_ 2" xfId="55"/>
    <cellStyle name="常规 24" xfId="56"/>
    <cellStyle name="常规 29" xfId="57"/>
    <cellStyle name="常规 34" xfId="58"/>
    <cellStyle name="常规 33" xfId="5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D35"/>
  <sheetViews>
    <sheetView tabSelected="1" view="pageBreakPreview" zoomScale="60" zoomScalePageLayoutView="25" zoomScaleNormal="55" workbookViewId="0">
      <selection activeCell="A2" sqref="A2:J2"/>
    </sheetView>
  </sheetViews>
  <sheetFormatPr defaultColWidth="9" defaultRowHeight="14"/>
  <cols>
    <col min="1" max="1" width="10.6272727272727" style="2" customWidth="1"/>
    <col min="2" max="4" width="30.6272727272727" style="2" customWidth="1"/>
    <col min="5" max="5" width="79.1727272727273" style="2" customWidth="1"/>
    <col min="6" max="6" width="14.3818181818182" style="2" customWidth="1"/>
    <col min="7" max="7" width="12.8818181818182" style="3" customWidth="1"/>
    <col min="8" max="9" width="15.0272727272727" style="2" customWidth="1"/>
    <col min="10" max="10" width="16.5181818181818" style="3" customWidth="1"/>
    <col min="11" max="16384" width="9" style="2"/>
  </cols>
  <sheetData>
    <row r="1" ht="32" customHeight="1" spans="1:11">
      <c r="A1" s="4" t="s">
        <v>0</v>
      </c>
      <c r="B1" s="5"/>
      <c r="C1" s="5"/>
      <c r="D1" s="5"/>
      <c r="E1" s="5"/>
      <c r="F1" s="5"/>
      <c r="G1" s="5"/>
      <c r="H1" s="5"/>
      <c r="I1" s="5"/>
      <c r="J1" s="29"/>
      <c r="K1" s="27"/>
    </row>
    <row r="2" ht="25" customHeight="1" spans="1:11">
      <c r="A2" s="6" t="s">
        <v>1</v>
      </c>
      <c r="B2" s="7"/>
      <c r="C2" s="7"/>
      <c r="D2" s="7"/>
      <c r="E2" s="7"/>
      <c r="F2" s="7"/>
      <c r="G2" s="7"/>
      <c r="H2" s="7"/>
      <c r="I2" s="7"/>
      <c r="J2" s="30"/>
      <c r="K2" s="27"/>
    </row>
    <row r="3" ht="20.5" spans="1:11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9" t="s">
        <v>8</v>
      </c>
      <c r="H3" s="10" t="s">
        <v>9</v>
      </c>
      <c r="I3" s="31"/>
      <c r="J3" s="8" t="s">
        <v>10</v>
      </c>
      <c r="K3" s="27"/>
    </row>
    <row r="4" ht="20.5" spans="1:11">
      <c r="A4" s="11"/>
      <c r="B4" s="11"/>
      <c r="C4" s="11"/>
      <c r="D4" s="11"/>
      <c r="E4" s="11"/>
      <c r="F4" s="11"/>
      <c r="G4" s="12"/>
      <c r="H4" s="13" t="s">
        <v>11</v>
      </c>
      <c r="I4" s="13" t="s">
        <v>12</v>
      </c>
      <c r="J4" s="11"/>
      <c r="K4" s="27"/>
    </row>
    <row r="5" ht="22" customHeight="1" spans="1:11">
      <c r="A5" s="14">
        <v>1</v>
      </c>
      <c r="B5" s="15" t="s">
        <v>13</v>
      </c>
      <c r="C5" s="15"/>
      <c r="D5" s="15"/>
      <c r="E5" s="15"/>
      <c r="F5" s="15"/>
      <c r="G5" s="16"/>
      <c r="H5" s="15"/>
      <c r="I5" s="15"/>
      <c r="J5" s="16"/>
      <c r="K5" s="27"/>
    </row>
    <row r="6" ht="22" customHeight="1" spans="1:11">
      <c r="A6" s="14" t="s">
        <v>14</v>
      </c>
      <c r="B6" s="17" t="s">
        <v>15</v>
      </c>
      <c r="C6" s="15"/>
      <c r="D6" s="15"/>
      <c r="E6" s="15"/>
      <c r="F6" s="15"/>
      <c r="G6" s="16"/>
      <c r="H6" s="15"/>
      <c r="I6" s="15"/>
      <c r="J6" s="16"/>
      <c r="K6" s="27"/>
    </row>
    <row r="7" ht="194" customHeight="1" spans="1:10">
      <c r="A7" s="18" t="s">
        <v>16</v>
      </c>
      <c r="B7" s="19" t="s">
        <v>17</v>
      </c>
      <c r="C7" s="20" t="s">
        <v>18</v>
      </c>
      <c r="D7" s="13" t="s">
        <v>19</v>
      </c>
      <c r="E7" s="20" t="s">
        <v>20</v>
      </c>
      <c r="F7" s="13" t="s">
        <v>19</v>
      </c>
      <c r="G7" s="13">
        <v>11130</v>
      </c>
      <c r="H7" s="13"/>
      <c r="I7" s="14"/>
      <c r="J7" s="13" t="s">
        <v>21</v>
      </c>
    </row>
    <row r="8" ht="194" customHeight="1" spans="1:10">
      <c r="A8" s="18" t="s">
        <v>22</v>
      </c>
      <c r="B8" s="19" t="s">
        <v>23</v>
      </c>
      <c r="C8" s="20" t="s">
        <v>24</v>
      </c>
      <c r="D8" s="13" t="s">
        <v>19</v>
      </c>
      <c r="E8" s="20" t="s">
        <v>20</v>
      </c>
      <c r="F8" s="13" t="s">
        <v>19</v>
      </c>
      <c r="G8" s="13">
        <v>588</v>
      </c>
      <c r="H8" s="13"/>
      <c r="I8" s="14"/>
      <c r="J8" s="13" t="s">
        <v>21</v>
      </c>
    </row>
    <row r="9" ht="194" customHeight="1" spans="1:10">
      <c r="A9" s="18" t="s">
        <v>25</v>
      </c>
      <c r="B9" s="21" t="s">
        <v>26</v>
      </c>
      <c r="C9" s="20" t="s">
        <v>27</v>
      </c>
      <c r="D9" s="22" t="s">
        <v>28</v>
      </c>
      <c r="E9" s="20" t="s">
        <v>20</v>
      </c>
      <c r="F9" s="22" t="s">
        <v>19</v>
      </c>
      <c r="G9" s="22">
        <v>1334</v>
      </c>
      <c r="H9" s="14"/>
      <c r="I9" s="22"/>
      <c r="J9" s="22" t="s">
        <v>21</v>
      </c>
    </row>
    <row r="10" ht="194" customHeight="1" spans="1:10">
      <c r="A10" s="18" t="s">
        <v>29</v>
      </c>
      <c r="B10" s="19" t="s">
        <v>30</v>
      </c>
      <c r="C10" s="20" t="s">
        <v>31</v>
      </c>
      <c r="D10" s="23" t="s">
        <v>32</v>
      </c>
      <c r="E10" s="20" t="s">
        <v>20</v>
      </c>
      <c r="F10" s="23" t="s">
        <v>33</v>
      </c>
      <c r="G10" s="13">
        <v>574</v>
      </c>
      <c r="H10" s="13"/>
      <c r="I10" s="14"/>
      <c r="J10" s="13" t="s">
        <v>21</v>
      </c>
    </row>
    <row r="11" ht="194" customHeight="1" spans="1:10">
      <c r="A11" s="18" t="s">
        <v>34</v>
      </c>
      <c r="B11" s="19" t="s">
        <v>35</v>
      </c>
      <c r="C11" s="13" t="s">
        <v>36</v>
      </c>
      <c r="D11" s="23" t="s">
        <v>33</v>
      </c>
      <c r="E11" s="20" t="s">
        <v>20</v>
      </c>
      <c r="F11" s="23" t="s">
        <v>33</v>
      </c>
      <c r="G11" s="13">
        <v>76</v>
      </c>
      <c r="H11" s="13"/>
      <c r="I11" s="14"/>
      <c r="J11" s="13" t="s">
        <v>21</v>
      </c>
    </row>
    <row r="12" ht="194" customHeight="1" spans="1:10">
      <c r="A12" s="18" t="s">
        <v>37</v>
      </c>
      <c r="B12" s="19" t="s">
        <v>38</v>
      </c>
      <c r="C12" s="13" t="s">
        <v>39</v>
      </c>
      <c r="D12" s="23" t="s">
        <v>32</v>
      </c>
      <c r="E12" s="20" t="s">
        <v>20</v>
      </c>
      <c r="F12" s="23" t="s">
        <v>33</v>
      </c>
      <c r="G12" s="13">
        <v>177</v>
      </c>
      <c r="H12" s="13"/>
      <c r="I12" s="14"/>
      <c r="J12" s="13" t="s">
        <v>21</v>
      </c>
    </row>
    <row r="13" ht="194" customHeight="1" spans="1:10">
      <c r="A13" s="18" t="s">
        <v>40</v>
      </c>
      <c r="B13" s="24" t="s">
        <v>41</v>
      </c>
      <c r="C13" s="13" t="s">
        <v>39</v>
      </c>
      <c r="D13" s="23" t="s">
        <v>32</v>
      </c>
      <c r="E13" s="20" t="s">
        <v>20</v>
      </c>
      <c r="F13" s="23" t="s">
        <v>33</v>
      </c>
      <c r="G13" s="13">
        <v>11</v>
      </c>
      <c r="H13" s="13"/>
      <c r="I13" s="14"/>
      <c r="J13" s="13" t="s">
        <v>21</v>
      </c>
    </row>
    <row r="14" s="1" customFormat="1" ht="194" customHeight="1" spans="1:56">
      <c r="A14" s="18" t="s">
        <v>42</v>
      </c>
      <c r="B14" s="19" t="s">
        <v>43</v>
      </c>
      <c r="C14" s="19" t="s">
        <v>44</v>
      </c>
      <c r="D14" s="19" t="s">
        <v>45</v>
      </c>
      <c r="E14" s="19" t="s">
        <v>46</v>
      </c>
      <c r="F14" s="13" t="s">
        <v>47</v>
      </c>
      <c r="G14" s="13">
        <v>4</v>
      </c>
      <c r="H14" s="19"/>
      <c r="I14" s="19"/>
      <c r="J14" s="13" t="s">
        <v>21</v>
      </c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</row>
    <row r="15" ht="194" customHeight="1" spans="1:10">
      <c r="A15" s="18" t="s">
        <v>48</v>
      </c>
      <c r="B15" s="19" t="s">
        <v>49</v>
      </c>
      <c r="C15" s="13" t="s">
        <v>50</v>
      </c>
      <c r="D15" s="13" t="s">
        <v>51</v>
      </c>
      <c r="E15" s="20" t="s">
        <v>52</v>
      </c>
      <c r="F15" s="13" t="s">
        <v>51</v>
      </c>
      <c r="G15" s="13">
        <v>1</v>
      </c>
      <c r="H15" s="13"/>
      <c r="I15" s="14"/>
      <c r="J15" s="13" t="s">
        <v>21</v>
      </c>
    </row>
    <row r="16" ht="22" customHeight="1" spans="1:11">
      <c r="A16" s="25" t="s">
        <v>53</v>
      </c>
      <c r="B16" s="17" t="s">
        <v>54</v>
      </c>
      <c r="C16" s="26"/>
      <c r="D16" s="21"/>
      <c r="E16" s="26"/>
      <c r="F16" s="13"/>
      <c r="G16" s="13"/>
      <c r="H16" s="13"/>
      <c r="I16" s="14"/>
      <c r="J16" s="13"/>
      <c r="K16" s="27"/>
    </row>
    <row r="17" ht="194" customHeight="1" spans="1:11">
      <c r="A17" s="18" t="s">
        <v>55</v>
      </c>
      <c r="B17" s="19" t="s">
        <v>56</v>
      </c>
      <c r="C17" s="26" t="s">
        <v>57</v>
      </c>
      <c r="D17" s="21" t="s">
        <v>28</v>
      </c>
      <c r="E17" s="20" t="s">
        <v>20</v>
      </c>
      <c r="F17" s="13" t="s">
        <v>19</v>
      </c>
      <c r="G17" s="13">
        <f>555*10/11</f>
        <v>504.545454545455</v>
      </c>
      <c r="H17" s="13"/>
      <c r="I17" s="14"/>
      <c r="J17" s="13" t="s">
        <v>58</v>
      </c>
      <c r="K17" s="27"/>
    </row>
    <row r="18" ht="194" customHeight="1" spans="1:11">
      <c r="A18" s="18" t="s">
        <v>59</v>
      </c>
      <c r="B18" s="19" t="s">
        <v>60</v>
      </c>
      <c r="C18" s="13" t="s">
        <v>27</v>
      </c>
      <c r="D18" s="21" t="s">
        <v>28</v>
      </c>
      <c r="E18" s="20" t="s">
        <v>20</v>
      </c>
      <c r="F18" s="23" t="s">
        <v>19</v>
      </c>
      <c r="G18" s="13">
        <v>38</v>
      </c>
      <c r="H18" s="13"/>
      <c r="I18" s="14"/>
      <c r="J18" s="13" t="s">
        <v>58</v>
      </c>
      <c r="K18" s="27"/>
    </row>
    <row r="19" ht="194" customHeight="1" spans="1:11">
      <c r="A19" s="18" t="s">
        <v>61</v>
      </c>
      <c r="B19" s="21" t="s">
        <v>62</v>
      </c>
      <c r="C19" s="20" t="s">
        <v>36</v>
      </c>
      <c r="D19" s="23" t="s">
        <v>33</v>
      </c>
      <c r="E19" s="20" t="s">
        <v>20</v>
      </c>
      <c r="F19" s="23" t="s">
        <v>33</v>
      </c>
      <c r="G19" s="13">
        <v>21</v>
      </c>
      <c r="H19" s="14"/>
      <c r="I19" s="14"/>
      <c r="J19" s="13" t="s">
        <v>58</v>
      </c>
      <c r="K19" s="27"/>
    </row>
    <row r="20" ht="194" customHeight="1" spans="1:11">
      <c r="A20" s="18" t="s">
        <v>63</v>
      </c>
      <c r="B20" s="21" t="s">
        <v>26</v>
      </c>
      <c r="C20" s="20" t="s">
        <v>27</v>
      </c>
      <c r="D20" s="22" t="s">
        <v>28</v>
      </c>
      <c r="E20" s="20" t="s">
        <v>20</v>
      </c>
      <c r="F20" s="22" t="s">
        <v>19</v>
      </c>
      <c r="G20" s="22">
        <v>98</v>
      </c>
      <c r="H20" s="14"/>
      <c r="I20" s="22"/>
      <c r="J20" s="13" t="s">
        <v>58</v>
      </c>
      <c r="K20" s="27"/>
    </row>
    <row r="21" ht="22" customHeight="1" spans="1:11">
      <c r="A21" s="25" t="s">
        <v>64</v>
      </c>
      <c r="B21" s="17" t="s">
        <v>65</v>
      </c>
      <c r="C21" s="26"/>
      <c r="D21" s="21"/>
      <c r="E21" s="26"/>
      <c r="F21" s="13"/>
      <c r="G21" s="13"/>
      <c r="H21" s="13"/>
      <c r="I21" s="14"/>
      <c r="J21" s="13"/>
      <c r="K21" s="27"/>
    </row>
    <row r="22" ht="194" customHeight="1" spans="1:11">
      <c r="A22" s="18" t="s">
        <v>66</v>
      </c>
      <c r="B22" s="19" t="s">
        <v>56</v>
      </c>
      <c r="C22" s="26" t="s">
        <v>57</v>
      </c>
      <c r="D22" s="21" t="s">
        <v>28</v>
      </c>
      <c r="E22" s="20" t="s">
        <v>20</v>
      </c>
      <c r="F22" s="13" t="s">
        <v>19</v>
      </c>
      <c r="G22" s="13">
        <f>1283*10/11</f>
        <v>1166.36363636364</v>
      </c>
      <c r="H22" s="13"/>
      <c r="I22" s="14"/>
      <c r="J22" s="13" t="s">
        <v>58</v>
      </c>
      <c r="K22" s="27"/>
    </row>
    <row r="23" ht="194" customHeight="1" spans="1:11">
      <c r="A23" s="18" t="s">
        <v>67</v>
      </c>
      <c r="B23" s="19" t="s">
        <v>60</v>
      </c>
      <c r="C23" s="13" t="s">
        <v>27</v>
      </c>
      <c r="D23" s="21" t="s">
        <v>28</v>
      </c>
      <c r="E23" s="20" t="s">
        <v>20</v>
      </c>
      <c r="F23" s="23" t="s">
        <v>19</v>
      </c>
      <c r="G23" s="13">
        <v>79</v>
      </c>
      <c r="H23" s="13"/>
      <c r="I23" s="14"/>
      <c r="J23" s="13" t="s">
        <v>58</v>
      </c>
      <c r="K23" s="27"/>
    </row>
    <row r="24" ht="194" customHeight="1" spans="1:11">
      <c r="A24" s="18" t="s">
        <v>68</v>
      </c>
      <c r="B24" s="21" t="s">
        <v>62</v>
      </c>
      <c r="C24" s="20" t="s">
        <v>36</v>
      </c>
      <c r="D24" s="23" t="s">
        <v>33</v>
      </c>
      <c r="E24" s="20" t="s">
        <v>20</v>
      </c>
      <c r="F24" s="23" t="s">
        <v>33</v>
      </c>
      <c r="G24" s="13">
        <v>21</v>
      </c>
      <c r="H24" s="14"/>
      <c r="I24" s="14"/>
      <c r="J24" s="13" t="s">
        <v>58</v>
      </c>
      <c r="K24" s="27"/>
    </row>
    <row r="25" ht="194" customHeight="1" spans="1:11">
      <c r="A25" s="18" t="s">
        <v>69</v>
      </c>
      <c r="B25" s="21" t="s">
        <v>26</v>
      </c>
      <c r="C25" s="20" t="s">
        <v>27</v>
      </c>
      <c r="D25" s="22" t="s">
        <v>28</v>
      </c>
      <c r="E25" s="20" t="s">
        <v>20</v>
      </c>
      <c r="F25" s="22" t="s">
        <v>19</v>
      </c>
      <c r="G25" s="22">
        <v>177</v>
      </c>
      <c r="H25" s="14"/>
      <c r="I25" s="22"/>
      <c r="J25" s="13" t="s">
        <v>58</v>
      </c>
      <c r="K25" s="27"/>
    </row>
    <row r="26" ht="22" customHeight="1" spans="1:11">
      <c r="A26" s="25" t="s">
        <v>70</v>
      </c>
      <c r="B26" s="17" t="s">
        <v>71</v>
      </c>
      <c r="C26" s="26"/>
      <c r="D26" s="21"/>
      <c r="E26" s="26"/>
      <c r="F26" s="13"/>
      <c r="G26" s="13"/>
      <c r="H26" s="13"/>
      <c r="I26" s="14"/>
      <c r="J26" s="13"/>
      <c r="K26" s="27"/>
    </row>
    <row r="27" ht="194" customHeight="1" spans="1:11">
      <c r="A27" s="18" t="s">
        <v>72</v>
      </c>
      <c r="B27" s="19" t="s">
        <v>56</v>
      </c>
      <c r="C27" s="26" t="s">
        <v>57</v>
      </c>
      <c r="D27" s="21" t="s">
        <v>28</v>
      </c>
      <c r="E27" s="20" t="s">
        <v>20</v>
      </c>
      <c r="F27" s="13" t="s">
        <v>19</v>
      </c>
      <c r="G27" s="13">
        <f>628*10/11</f>
        <v>570.909090909091</v>
      </c>
      <c r="H27" s="13"/>
      <c r="I27" s="14"/>
      <c r="J27" s="13" t="s">
        <v>58</v>
      </c>
      <c r="K27" s="27"/>
    </row>
    <row r="28" ht="194" customHeight="1" spans="1:11">
      <c r="A28" s="18" t="s">
        <v>73</v>
      </c>
      <c r="B28" s="19" t="s">
        <v>60</v>
      </c>
      <c r="C28" s="13" t="s">
        <v>27</v>
      </c>
      <c r="D28" s="21" t="s">
        <v>28</v>
      </c>
      <c r="E28" s="20" t="s">
        <v>20</v>
      </c>
      <c r="F28" s="23" t="s">
        <v>19</v>
      </c>
      <c r="G28" s="13">
        <v>63</v>
      </c>
      <c r="H28" s="13"/>
      <c r="I28" s="14"/>
      <c r="J28" s="13" t="s">
        <v>58</v>
      </c>
      <c r="K28" s="27"/>
    </row>
    <row r="29" ht="194" customHeight="1" spans="1:11">
      <c r="A29" s="18" t="s">
        <v>74</v>
      </c>
      <c r="B29" s="21" t="s">
        <v>62</v>
      </c>
      <c r="C29" s="20" t="s">
        <v>36</v>
      </c>
      <c r="D29" s="23" t="s">
        <v>33</v>
      </c>
      <c r="E29" s="20" t="s">
        <v>20</v>
      </c>
      <c r="F29" s="23" t="s">
        <v>33</v>
      </c>
      <c r="G29" s="13">
        <v>21</v>
      </c>
      <c r="H29" s="14"/>
      <c r="I29" s="14"/>
      <c r="J29" s="13" t="s">
        <v>58</v>
      </c>
      <c r="K29" s="27"/>
    </row>
    <row r="30" ht="194" customHeight="1" spans="1:11">
      <c r="A30" s="18" t="s">
        <v>75</v>
      </c>
      <c r="B30" s="21" t="s">
        <v>26</v>
      </c>
      <c r="C30" s="20" t="s">
        <v>27</v>
      </c>
      <c r="D30" s="22" t="s">
        <v>28</v>
      </c>
      <c r="E30" s="20" t="s">
        <v>20</v>
      </c>
      <c r="F30" s="22" t="s">
        <v>19</v>
      </c>
      <c r="G30" s="22">
        <v>57</v>
      </c>
      <c r="H30" s="14"/>
      <c r="I30" s="22"/>
      <c r="J30" s="13" t="s">
        <v>58</v>
      </c>
      <c r="K30" s="27"/>
    </row>
    <row r="31" ht="16.5" spans="1:11">
      <c r="A31" s="27"/>
      <c r="B31" s="27"/>
      <c r="C31" s="27"/>
      <c r="D31" s="27"/>
      <c r="E31" s="27"/>
      <c r="F31" s="27"/>
      <c r="G31" s="28"/>
      <c r="H31" s="27"/>
      <c r="I31" s="27"/>
      <c r="J31" s="28"/>
      <c r="K31" s="27"/>
    </row>
    <row r="32" ht="16.5" spans="1:11">
      <c r="A32" s="27"/>
      <c r="B32" s="27"/>
      <c r="C32" s="27"/>
      <c r="D32" s="27"/>
      <c r="E32" s="27"/>
      <c r="F32" s="27"/>
      <c r="G32" s="28"/>
      <c r="H32" s="27"/>
      <c r="I32" s="27"/>
      <c r="J32" s="28"/>
      <c r="K32" s="27"/>
    </row>
    <row r="33" ht="16.5" spans="1:11">
      <c r="A33" s="27"/>
      <c r="B33" s="27"/>
      <c r="C33" s="27"/>
      <c r="D33" s="27"/>
      <c r="E33" s="27"/>
      <c r="F33" s="27"/>
      <c r="G33" s="28"/>
      <c r="H33" s="27"/>
      <c r="I33" s="27"/>
      <c r="J33" s="28"/>
      <c r="K33" s="27"/>
    </row>
    <row r="34" ht="16.5" spans="1:11">
      <c r="A34" s="27"/>
      <c r="B34" s="27"/>
      <c r="C34" s="27"/>
      <c r="D34" s="27"/>
      <c r="E34" s="27"/>
      <c r="F34" s="27"/>
      <c r="G34" s="28"/>
      <c r="H34" s="27"/>
      <c r="I34" s="27"/>
      <c r="J34" s="28"/>
      <c r="K34" s="27"/>
    </row>
    <row r="35" ht="16.5" spans="1:11">
      <c r="A35" s="27"/>
      <c r="B35" s="27"/>
      <c r="C35" s="27"/>
      <c r="D35" s="27"/>
      <c r="E35" s="27"/>
      <c r="F35" s="27"/>
      <c r="G35" s="28"/>
      <c r="H35" s="27"/>
      <c r="I35" s="27"/>
      <c r="J35" s="28"/>
      <c r="K35" s="27"/>
    </row>
  </sheetData>
  <mergeCells count="11">
    <mergeCell ref="A1:J1"/>
    <mergeCell ref="A2:J2"/>
    <mergeCell ref="H3:I3"/>
    <mergeCell ref="A3:A4"/>
    <mergeCell ref="B3:B4"/>
    <mergeCell ref="C3:C4"/>
    <mergeCell ref="D3:D4"/>
    <mergeCell ref="E3:E4"/>
    <mergeCell ref="F3:F4"/>
    <mergeCell ref="G3:G4"/>
    <mergeCell ref="J3:J4"/>
  </mergeCells>
  <printOptions horizontalCentered="1"/>
  <pageMargins left="0.708333333333333" right="0.708333333333333" top="0.597916666666667" bottom="0.641666666666667" header="0.314583333333333" footer="0.314583333333333"/>
  <pageSetup paperSize="9" scale="5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长洲站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天涯1416970494</cp:lastModifiedBy>
  <cp:revision>5</cp:revision>
  <dcterms:created xsi:type="dcterms:W3CDTF">2016-10-28T09:34:00Z</dcterms:created>
  <cp:lastPrinted>2022-01-14T05:53:00Z</cp:lastPrinted>
  <dcterms:modified xsi:type="dcterms:W3CDTF">2022-03-31T13:46:55Z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5F77C08A8B9945CA9A6C4B5034CD8F86</vt:lpwstr>
  </property>
  <property fmtid="{D5CDD505-2E9C-101B-9397-08002B2CF9AE}" pid="3" name="KSOProductBuildVer">
    <vt:lpwstr>2052-11.1.0.11365</vt:lpwstr>
  </property>
</Properties>
</file>