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标准站" sheetId="6" r:id="rId1"/>
    <sheet name="长洲站" sheetId="7" r:id="rId2"/>
    <sheet name="裕丰围站" sheetId="8" r:id="rId3"/>
  </sheets>
  <definedNames>
    <definedName name="_xlnm.Print_Area" localSheetId="0">标准站!$A$1:$J$37</definedName>
  </definedNames>
  <calcPr calcId="144525"/>
</workbook>
</file>

<file path=xl/sharedStrings.xml><?xml version="1.0" encoding="utf-8"?>
<sst xmlns="http://schemas.openxmlformats.org/spreadsheetml/2006/main" count="497" uniqueCount="119">
  <si>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</si>
  <si>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</si>
  <si>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</si>
  <si>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</si>
  <si>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</si>
  <si>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</si>
  <si>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</si>
  <si>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</si>
  <si>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</si>
  <si>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</si>
  <si>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</si>
  <si>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</si>
  <si>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</si>
  <si>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萝岗站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</si>
  <si>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</si>
  <si>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</si>
  <si>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</si>
  <si>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</si>
  <si>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</si>
  <si>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</si>
  <si>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</si>
  <si>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</si>
  <si>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</si>
  <si>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</si>
  <si>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</si>
  <si>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</si>
  <si>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</si>
  <si>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</si>
  <si>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</si>
  <si>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</si>
  <si>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</si>
  <si>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</si>
  <si>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</si>
  <si>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</si>
  <si>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</si>
  <si>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</si>
  <si>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</si>
  <si>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</si>
  <si>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</si>
  <si>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</si>
  <si>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</si>
  <si>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</si>
  <si>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</si>
  <si>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</si>
  <si>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</si>
  <si>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</si>
  <si>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</si>
  <si>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</si>
  <si>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</si>
  <si>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</si>
  <si>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</si>
  <si>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</si>
  <si>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</si>
  <si>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</si>
  <si>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</si>
  <si>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</si>
  <si>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</si>
  <si>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</si>
  <si>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</si>
  <si>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</si>
  <si>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</si>
  <si>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</si>
  <si>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</si>
  <si>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A通道及出入口</t>
  </si>
  <si>
    <t>1.2.1</t>
  </si>
  <si>
    <t>单价包干</t>
  </si>
  <si>
    <t>1.2.2</t>
  </si>
  <si>
    <t>1.2.3</t>
  </si>
  <si>
    <t>白色包梁及收口铝单板造型吊顶(3.0mm)</t>
  </si>
  <si>
    <t>1.2.4</t>
  </si>
  <si>
    <t>1.3</t>
  </si>
  <si>
    <t>C通道及出入口</t>
  </si>
  <si>
    <t>1.3.1</t>
  </si>
  <si>
    <t>1.3.2</t>
  </si>
  <si>
    <t>1.3.3</t>
  </si>
  <si>
    <t>1.3.4</t>
  </si>
  <si>
    <t>1.4</t>
  </si>
  <si>
    <t>D通道及出入口</t>
  </si>
  <si>
    <t>1.4.1</t>
  </si>
  <si>
    <t>1.4.2</t>
  </si>
  <si>
    <t>1.4.3</t>
  </si>
  <si>
    <t>1.4.4</t>
  </si>
  <si>
    <t>既有线路装修改造材料采购</t>
  </si>
  <si>
    <t>1.5.1</t>
  </si>
  <si>
    <t>不锈钢组合主龙骨（1.2mm）</t>
  </si>
  <si>
    <t>不锈钢组合主龙骨320*120*1.2mm,项目特征见设计图。</t>
  </si>
  <si>
    <t>以‘米’为单位，按铝型材长度计量。</t>
  </si>
  <si>
    <t>1.5.2</t>
  </si>
  <si>
    <t>热镀锌冲孔钢板（300~600*35*1.2mm）</t>
  </si>
  <si>
    <t>热镀锌冲孔钢板300~600*35*1.2mm,项目特征见设计图。</t>
  </si>
  <si>
    <t>1.5.3</t>
  </si>
  <si>
    <t>热镀锌钢板方通（40*50*1.2mm）</t>
  </si>
  <si>
    <t>热镀锌钢板方通40*50*1.2mm,项目特征见设计图。</t>
  </si>
  <si>
    <t>工程名称：广州市轨道交通七号线二期车站【车站公共区吊顶系统采购项目】</t>
  </si>
  <si>
    <t>项目编码</t>
  </si>
  <si>
    <t>长洲站</t>
  </si>
  <si>
    <t>铝型材方通吊顶50mm*50mm*1.5mm</t>
  </si>
  <si>
    <t>铝型材方通吊顶50mm*50mm*1.5mm,项目特征见设计图。</t>
  </si>
  <si>
    <r>
      <rPr>
        <sz val="10"/>
        <rFont val="微软雅黑"/>
        <charset val="134"/>
      </rPr>
      <t>铝型材方通吊顶200*200*</t>
    </r>
    <r>
      <rPr>
        <sz val="10"/>
        <color rgb="FFFF0000"/>
        <rFont val="微软雅黑"/>
        <charset val="134"/>
      </rPr>
      <t>3.0mm</t>
    </r>
  </si>
  <si>
    <r>
      <rPr>
        <sz val="10"/>
        <rFont val="微软雅黑"/>
        <charset val="134"/>
      </rPr>
      <t>铝型材方通吊顶200*200*</t>
    </r>
    <r>
      <rPr>
        <sz val="10"/>
        <color rgb="FFFF0000"/>
        <rFont val="微软雅黑"/>
        <charset val="134"/>
      </rPr>
      <t>3.0mm</t>
    </r>
    <r>
      <rPr>
        <sz val="10"/>
        <rFont val="微软雅黑"/>
        <charset val="134"/>
      </rPr>
      <t>,项目特征见设计图。</t>
    </r>
  </si>
  <si>
    <r>
      <rPr>
        <sz val="10"/>
        <color rgb="FFFF0000"/>
        <rFont val="微软雅黑"/>
        <charset val="134"/>
      </rPr>
      <t>2.5mm厚艺术造型冲孔铝板吊顶</t>
    </r>
    <r>
      <rPr>
        <sz val="10"/>
        <rFont val="微软雅黑"/>
        <charset val="134"/>
      </rPr>
      <t>（含配件）</t>
    </r>
  </si>
  <si>
    <t>2.5mm厚造型冲孔铝板吊顶（含配件）,项目特征见设计图。</t>
  </si>
  <si>
    <t>通道及出入口</t>
  </si>
  <si>
    <t>狭长通道、合建口单列</t>
  </si>
  <si>
    <r>
      <rPr>
        <sz val="10"/>
        <rFont val="微软雅黑"/>
        <charset val="134"/>
      </rPr>
      <t>100*100*</t>
    </r>
    <r>
      <rPr>
        <sz val="10"/>
        <color rgb="FFFF0000"/>
        <rFont val="微软雅黑"/>
        <charset val="134"/>
      </rPr>
      <t>2.0mm</t>
    </r>
    <r>
      <rPr>
        <sz val="10"/>
        <rFont val="微软雅黑"/>
        <charset val="134"/>
      </rPr>
      <t>圆管铝型材（含内接头）</t>
    </r>
  </si>
  <si>
    <t>有换乘站的才填写，以下提供模板，具体开项请工点自行填写，参照旧线开项</t>
  </si>
  <si>
    <t>开项内容自行修改</t>
  </si>
  <si>
    <t>200*100*3.0mm环形铝型材造型吊顶（内置LED灯带，及透光软膜)</t>
  </si>
  <si>
    <t>专业收口材料采购</t>
  </si>
  <si>
    <t>项目特征见设计图</t>
  </si>
  <si>
    <t>按材料性质定义计算单位。</t>
  </si>
  <si>
    <t>1.材料采购
2.辅材采购
3.货物运输
4.成品保护
5.维护保养
6.其他相关工作内容</t>
  </si>
  <si>
    <t>裕丰围站</t>
  </si>
  <si>
    <r>
      <rPr>
        <sz val="10"/>
        <rFont val="微软雅黑"/>
        <charset val="134"/>
      </rPr>
      <t>铝型材方通吊顶100mm*100mm</t>
    </r>
    <r>
      <rPr>
        <sz val="10"/>
        <color rgb="FFFF0000"/>
        <rFont val="微软雅黑"/>
        <charset val="134"/>
      </rPr>
      <t>*2.0mm</t>
    </r>
  </si>
  <si>
    <r>
      <rPr>
        <sz val="10"/>
        <rFont val="微软雅黑"/>
        <charset val="134"/>
      </rPr>
      <t>铝型材方通吊顶100mm*100mm*</t>
    </r>
    <r>
      <rPr>
        <sz val="10"/>
        <color rgb="FFFF0000"/>
        <rFont val="微软雅黑"/>
        <charset val="134"/>
      </rPr>
      <t>2.0mm</t>
    </r>
    <r>
      <rPr>
        <sz val="10"/>
        <rFont val="微软雅黑"/>
        <charset val="134"/>
      </rPr>
      <t>,项目特征见设计图。</t>
    </r>
  </si>
  <si>
    <t>弧形灯具铝型材造型吊顶200*100*3.0mm（带磨砂玻璃面罩）</t>
  </si>
  <si>
    <t>弧形铝型材造型200*100*3.0mm,项目特征见设计图。</t>
  </si>
  <si>
    <t>新增开项用于各站天花四周</t>
  </si>
  <si>
    <r>
      <rPr>
        <sz val="10"/>
        <color rgb="FFFF0000"/>
        <rFont val="微软雅黑"/>
        <charset val="134"/>
      </rPr>
      <t>装饰</t>
    </r>
    <r>
      <rPr>
        <sz val="10"/>
        <rFont val="微软雅黑"/>
        <charset val="134"/>
      </rPr>
      <t>硬灯条</t>
    </r>
    <r>
      <rPr>
        <sz val="10"/>
        <color rgb="FFFF0000"/>
        <rFont val="微软雅黑"/>
        <charset val="134"/>
      </rPr>
      <t>灯带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</si>
</sst>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9">
    <font>
      <sz val="11"/>
      <color rgb="FF000000"/>
      <name val="宋体"/>
      <charset val="134"/>
    </font>
    <font>
      <b/>
      <sz val="11"/>
      <color rgb="FFFF0000"/>
      <name val="宋体"/>
      <charset val="134"/>
    </font>
    <font>
      <sz val="11"/>
      <name val="宋体"/>
      <charset val="134"/>
    </font>
    <font>
      <b/>
      <sz val="20"/>
      <color rgb="FF000000"/>
      <name val="微软雅黑"/>
      <charset val="134"/>
    </font>
    <font>
      <sz val="15"/>
      <name val="微软雅黑"/>
      <charset val="134"/>
    </font>
    <font>
      <sz val="10"/>
      <name val="微软雅黑"/>
      <charset val="134"/>
    </font>
    <font>
      <b/>
      <sz val="10"/>
      <name val="微软雅黑"/>
      <charset val="134"/>
    </font>
    <font>
      <sz val="10"/>
      <color rgb="FFFF0000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sz val="11"/>
      <color rgb="FF000000"/>
      <name val="微软雅黑"/>
      <charset val="134"/>
    </font>
    <font>
      <sz val="12"/>
      <color rgb="FFFF0000"/>
      <name val="微软雅黑"/>
      <charset val="134"/>
    </font>
    <font>
      <b/>
      <sz val="11"/>
      <color rgb="FF000000"/>
      <name val="微软雅黑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6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1" fillId="26" borderId="10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17" fillId="24" borderId="13" applyNumberFormat="0" applyFont="0" applyAlignment="0" applyProtection="0">
      <alignment vertical="center"/>
    </xf>
    <xf numFmtId="0" fontId="25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9" fillId="18" borderId="11" applyNumberFormat="0" applyAlignment="0" applyProtection="0">
      <alignment vertical="center"/>
    </xf>
    <xf numFmtId="0" fontId="25" fillId="0" borderId="0">
      <alignment vertical="center"/>
    </xf>
    <xf numFmtId="0" fontId="23" fillId="18" borderId="10" applyNumberFormat="0" applyAlignment="0" applyProtection="0">
      <alignment vertical="center"/>
    </xf>
    <xf numFmtId="0" fontId="36" fillId="35" borderId="15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3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55" applyFont="1" applyBorder="1" applyAlignment="1">
      <alignment horizontal="center"/>
    </xf>
    <xf numFmtId="0" fontId="4" fillId="0" borderId="2" xfId="55" applyFont="1" applyBorder="1" applyAlignment="1">
      <alignment horizontal="center"/>
    </xf>
    <xf numFmtId="0" fontId="5" fillId="3" borderId="3" xfId="55" applyFont="1" applyFill="1" applyBorder="1" applyAlignment="1">
      <alignment horizontal="center" vertical="center" wrapText="1"/>
    </xf>
    <xf numFmtId="0" fontId="5" fillId="4" borderId="3" xfId="55" applyFont="1" applyFill="1" applyBorder="1" applyAlignment="1">
      <alignment horizontal="center" vertical="center" wrapText="1"/>
    </xf>
    <xf numFmtId="0" fontId="5" fillId="3" borderId="3" xfId="55" applyFont="1" applyFill="1" applyBorder="1" applyAlignment="1">
      <alignment horizontal="center" vertical="center"/>
    </xf>
    <xf numFmtId="0" fontId="5" fillId="3" borderId="4" xfId="55" applyFont="1" applyFill="1" applyBorder="1" applyAlignment="1">
      <alignment horizontal="center" vertical="center" wrapText="1"/>
    </xf>
    <xf numFmtId="0" fontId="5" fillId="4" borderId="4" xfId="55" applyFont="1" applyFill="1" applyBorder="1" applyAlignment="1">
      <alignment horizontal="center" vertical="center" wrapText="1"/>
    </xf>
    <xf numFmtId="0" fontId="5" fillId="3" borderId="4" xfId="55" applyFont="1" applyFill="1" applyBorder="1" applyAlignment="1">
      <alignment horizontal="center" vertical="center"/>
    </xf>
    <xf numFmtId="0" fontId="5" fillId="5" borderId="5" xfId="55" applyFont="1" applyFill="1" applyBorder="1" applyAlignment="1">
      <alignment horizontal="center" vertical="center"/>
    </xf>
    <xf numFmtId="0" fontId="6" fillId="5" borderId="5" xfId="55" applyFont="1" applyFill="1" applyBorder="1" applyAlignment="1">
      <alignment horizontal="justify" vertical="center" wrapText="1"/>
    </xf>
    <xf numFmtId="0" fontId="6" fillId="6" borderId="5" xfId="55" applyFont="1" applyFill="1" applyBorder="1" applyAlignment="1">
      <alignment vertical="center" wrapText="1"/>
    </xf>
    <xf numFmtId="31" fontId="5" fillId="7" borderId="5" xfId="55" applyNumberFormat="1" applyFont="1" applyFill="1" applyBorder="1" applyAlignment="1">
      <alignment horizontal="center" vertical="center"/>
    </xf>
    <xf numFmtId="0" fontId="5" fillId="2" borderId="5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7" borderId="5" xfId="55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7" borderId="5" xfId="12" applyFont="1" applyFill="1" applyBorder="1" applyAlignment="1">
      <alignment horizontal="center" vertical="center" wrapText="1"/>
    </xf>
    <xf numFmtId="0" fontId="5" fillId="7" borderId="5" xfId="55" applyFont="1" applyFill="1" applyBorder="1" applyAlignment="1">
      <alignment vertical="center" wrapText="1"/>
    </xf>
    <xf numFmtId="0" fontId="5" fillId="5" borderId="5" xfId="55" applyFont="1" applyFill="1" applyBorder="1" applyAlignment="1">
      <alignment horizontal="center" vertical="center" wrapText="1"/>
    </xf>
    <xf numFmtId="0" fontId="5" fillId="5" borderId="5" xfId="55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5" borderId="5" xfId="55" applyFont="1" applyFill="1" applyBorder="1" applyAlignment="1">
      <alignment horizontal="left" vertical="center" wrapText="1"/>
    </xf>
    <xf numFmtId="0" fontId="5" fillId="0" borderId="5" xfId="55" applyFont="1" applyFill="1" applyBorder="1" applyAlignment="1">
      <alignment horizontal="center" vertical="center" wrapText="1"/>
    </xf>
    <xf numFmtId="0" fontId="5" fillId="0" borderId="5" xfId="55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8" fillId="0" borderId="5" xfId="55" applyNumberFormat="1" applyFont="1" applyBorder="1" applyAlignment="1">
      <alignment horizontal="left" vertical="center" wrapText="1"/>
    </xf>
    <xf numFmtId="49" fontId="5" fillId="5" borderId="5" xfId="55" applyNumberFormat="1" applyFont="1" applyFill="1" applyBorder="1" applyAlignment="1">
      <alignment horizontal="center" vertical="center"/>
    </xf>
    <xf numFmtId="0" fontId="5" fillId="5" borderId="5" xfId="55" applyFont="1" applyFill="1" applyBorder="1" applyAlignment="1">
      <alignment horizontal="justify" vertical="center" wrapText="1"/>
    </xf>
    <xf numFmtId="0" fontId="5" fillId="5" borderId="5" xfId="0" applyFont="1" applyFill="1" applyBorder="1" applyAlignment="1">
      <alignment vertical="center" wrapText="1"/>
    </xf>
    <xf numFmtId="31" fontId="5" fillId="5" borderId="5" xfId="55" applyNumberFormat="1" applyFont="1" applyFill="1" applyBorder="1" applyAlignment="1">
      <alignment horizontal="center" vertical="center"/>
    </xf>
    <xf numFmtId="0" fontId="5" fillId="7" borderId="5" xfId="0" applyFont="1" applyFill="1" applyBorder="1" applyAlignment="1">
      <alignment vertical="center" wrapText="1"/>
    </xf>
    <xf numFmtId="0" fontId="7" fillId="5" borderId="5" xfId="55" applyFont="1" applyFill="1" applyBorder="1" applyAlignment="1">
      <alignment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0" fontId="8" fillId="0" borderId="5" xfId="55" applyFont="1" applyBorder="1" applyAlignment="1">
      <alignment horizontal="center" vertical="center" wrapText="1"/>
    </xf>
    <xf numFmtId="31" fontId="5" fillId="0" borderId="5" xfId="55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12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10" fillId="8" borderId="5" xfId="0" applyFont="1" applyFill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5" borderId="5" xfId="12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Fill="1">
      <alignment vertical="center"/>
    </xf>
    <xf numFmtId="0" fontId="4" fillId="0" borderId="6" xfId="55" applyFont="1" applyBorder="1" applyAlignment="1">
      <alignment horizontal="center"/>
    </xf>
    <xf numFmtId="0" fontId="5" fillId="3" borderId="1" xfId="55" applyFont="1" applyFill="1" applyBorder="1" applyAlignment="1">
      <alignment horizontal="center" vertical="center" wrapText="1"/>
    </xf>
    <xf numFmtId="0" fontId="5" fillId="3" borderId="6" xfId="55" applyFont="1" applyFill="1" applyBorder="1" applyAlignment="1">
      <alignment horizontal="center" vertical="center" wrapText="1"/>
    </xf>
    <xf numFmtId="0" fontId="5" fillId="3" borderId="5" xfId="55" applyFont="1" applyFill="1" applyBorder="1" applyAlignment="1">
      <alignment horizontal="center" vertical="center" wrapText="1"/>
    </xf>
    <xf numFmtId="0" fontId="6" fillId="5" borderId="5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/>
    </xf>
    <xf numFmtId="0" fontId="11" fillId="2" borderId="0" xfId="0" applyFont="1" applyFill="1">
      <alignment vertical="center"/>
    </xf>
    <xf numFmtId="0" fontId="7" fillId="7" borderId="5" xfId="55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7" borderId="5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0" applyFont="1">
      <alignment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3" fillId="0" borderId="7" xfId="0" applyFont="1" applyFill="1" applyBorder="1" applyAlignment="1">
      <alignment vertical="center" wrapText="1"/>
    </xf>
    <xf numFmtId="0" fontId="8" fillId="0" borderId="5" xfId="55" applyFont="1" applyBorder="1" applyAlignment="1">
      <alignment horizontal="center" vertical="center"/>
    </xf>
    <xf numFmtId="0" fontId="10" fillId="0" borderId="7" xfId="0" applyFont="1" applyFill="1" applyBorder="1" applyAlignment="1">
      <alignment vertical="center" wrapText="1"/>
    </xf>
    <xf numFmtId="0" fontId="9" fillId="0" borderId="0" xfId="0" applyFont="1" applyFill="1">
      <alignment vertical="center"/>
    </xf>
    <xf numFmtId="0" fontId="5" fillId="5" borderId="3" xfId="12" applyFont="1" applyFill="1" applyBorder="1" applyAlignment="1">
      <alignment horizontal="center" vertical="center" wrapText="1"/>
    </xf>
    <xf numFmtId="0" fontId="5" fillId="5" borderId="8" xfId="12" applyFont="1" applyFill="1" applyBorder="1" applyAlignment="1">
      <alignment horizontal="center" vertical="center" wrapText="1"/>
    </xf>
    <xf numFmtId="0" fontId="5" fillId="5" borderId="4" xfId="1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12" applyFont="1" applyFill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8" fillId="0" borderId="1" xfId="55" applyFont="1" applyFill="1" applyBorder="1" applyAlignment="1">
      <alignment horizontal="left"/>
    </xf>
    <xf numFmtId="0" fontId="8" fillId="0" borderId="2" xfId="55" applyFont="1" applyFill="1" applyBorder="1" applyAlignment="1">
      <alignment horizontal="left"/>
    </xf>
    <xf numFmtId="0" fontId="5" fillId="0" borderId="3" xfId="55" applyFont="1" applyFill="1" applyBorder="1" applyAlignment="1">
      <alignment horizontal="center" vertical="center" wrapText="1"/>
    </xf>
    <xf numFmtId="0" fontId="5" fillId="0" borderId="3" xfId="55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center" vertical="center" wrapText="1"/>
    </xf>
    <xf numFmtId="0" fontId="5" fillId="0" borderId="4" xfId="55" applyFont="1" applyFill="1" applyBorder="1" applyAlignment="1">
      <alignment horizontal="center" vertical="center" wrapText="1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 wrapText="1"/>
    </xf>
    <xf numFmtId="0" fontId="5" fillId="0" borderId="5" xfId="55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justify" vertical="center" wrapText="1"/>
    </xf>
    <xf numFmtId="0" fontId="6" fillId="0" borderId="5" xfId="55" applyFont="1" applyFill="1" applyBorder="1" applyAlignment="1">
      <alignment vertical="center" wrapText="1"/>
    </xf>
    <xf numFmtId="31" fontId="5" fillId="0" borderId="5" xfId="55" applyNumberFormat="1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12" applyFont="1" applyFill="1" applyBorder="1" applyAlignment="1">
      <alignment horizontal="center" vertical="center" wrapText="1"/>
    </xf>
    <xf numFmtId="0" fontId="8" fillId="0" borderId="5" xfId="55" applyFont="1" applyFill="1" applyBorder="1" applyAlignment="1">
      <alignment horizontal="center" vertical="center" wrapText="1"/>
    </xf>
    <xf numFmtId="0" fontId="8" fillId="0" borderId="5" xfId="55" applyFont="1" applyFill="1" applyBorder="1" applyAlignment="1">
      <alignment horizontal="center" vertical="center"/>
    </xf>
    <xf numFmtId="31" fontId="5" fillId="0" borderId="5" xfId="55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12" applyFont="1" applyFill="1" applyBorder="1" applyAlignment="1">
      <alignment horizontal="center" vertical="center" wrapText="1"/>
    </xf>
    <xf numFmtId="176" fontId="5" fillId="0" borderId="5" xfId="12" applyNumberFormat="1" applyFont="1" applyFill="1" applyBorder="1" applyAlignment="1">
      <alignment horizontal="center" vertical="center" wrapText="1"/>
    </xf>
    <xf numFmtId="0" fontId="5" fillId="0" borderId="5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left" vertical="center" wrapText="1"/>
    </xf>
    <xf numFmtId="49" fontId="5" fillId="0" borderId="5" xfId="55" applyNumberFormat="1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justify" vertical="center" wrapText="1"/>
    </xf>
    <xf numFmtId="0" fontId="5" fillId="0" borderId="5" xfId="55" applyFont="1" applyFill="1" applyBorder="1" applyAlignment="1">
      <alignment vertical="center" wrapText="1"/>
    </xf>
    <xf numFmtId="0" fontId="5" fillId="0" borderId="5" xfId="55" applyFont="1" applyFill="1" applyBorder="1" applyAlignment="1">
      <alignment horizontal="justify" vertical="center" wrapText="1"/>
    </xf>
    <xf numFmtId="0" fontId="5" fillId="0" borderId="5" xfId="55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9" fillId="0" borderId="5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8" fillId="0" borderId="6" xfId="55" applyFont="1" applyFill="1" applyBorder="1" applyAlignment="1">
      <alignment horizontal="left"/>
    </xf>
    <xf numFmtId="0" fontId="5" fillId="0" borderId="6" xfId="55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0,0_x005f_x000d_&#10;NA_x005f_x000d_&#10;" xfId="12"/>
    <cellStyle name="已访问的超链接" xfId="13" builtinId="9"/>
    <cellStyle name="0,0_x000d_&#10;NA_x000d_&#10; 34" xfId="14"/>
    <cellStyle name="注释" xfId="15" builtinId="10"/>
    <cellStyle name="0,0_x000d_&#10;NA_x000d_&#10; 44" xfId="16"/>
    <cellStyle name="60% - 强调文字颜色 2" xfId="17" builtinId="36"/>
    <cellStyle name="标题 4" xfId="18" builtinId="19"/>
    <cellStyle name="警告文本" xfId="19" builtinId="11"/>
    <cellStyle name="常规 25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0,0_x000d_&#10;NA_x000d_&#10; 2" xfId="46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&#10;NA_x000d_&#10;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G37"/>
  <sheetViews>
    <sheetView tabSelected="1" view="pageBreakPreview" zoomScale="90" zoomScaleNormal="85" topLeftCell="A30" workbookViewId="0">
      <selection activeCell="G30" sqref="G$1:G$1048576"/>
    </sheetView>
  </sheetViews>
  <sheetFormatPr defaultColWidth="9" defaultRowHeight="5.85" customHeight="1"/>
  <cols>
    <col min="1" max="1" width="8.44545454545455" style="91" customWidth="1"/>
    <col min="2" max="2" width="31.9090909090909" style="92" customWidth="1"/>
    <col min="3" max="3" width="18.8727272727273" style="92" customWidth="1"/>
    <col min="4" max="4" width="9" style="92"/>
    <col min="5" max="5" width="39.7909090909091" style="92" customWidth="1"/>
    <col min="6" max="6" width="9" style="92"/>
    <col min="7" max="7" width="12.5" style="92" customWidth="1"/>
    <col min="8" max="9" width="9" style="92"/>
    <col min="10" max="10" width="12.3181818181818" style="91" customWidth="1"/>
    <col min="11" max="16384" width="9" style="92"/>
  </cols>
  <sheetData>
    <row r="1" ht="22.5" spans="1:10">
      <c r="A1" s="93" t="s">
        <v>0</v>
      </c>
      <c r="B1" s="94"/>
      <c r="C1" s="94"/>
      <c r="D1" s="94"/>
      <c r="E1" s="94"/>
      <c r="F1" s="94"/>
      <c r="G1" s="94"/>
      <c r="H1" s="94"/>
      <c r="I1" s="94"/>
      <c r="J1" s="131"/>
    </row>
    <row r="2" ht="16.5" spans="1:10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132"/>
    </row>
    <row r="3" ht="14.5" spans="1:10">
      <c r="A3" s="97" t="s">
        <v>2</v>
      </c>
      <c r="B3" s="97" t="s">
        <v>3</v>
      </c>
      <c r="C3" s="97" t="s">
        <v>4</v>
      </c>
      <c r="D3" s="97" t="s">
        <v>5</v>
      </c>
      <c r="E3" s="97" t="s">
        <v>6</v>
      </c>
      <c r="F3" s="97" t="s">
        <v>7</v>
      </c>
      <c r="G3" s="98" t="s">
        <v>8</v>
      </c>
      <c r="H3" s="99" t="s">
        <v>9</v>
      </c>
      <c r="I3" s="133"/>
      <c r="J3" s="97" t="s">
        <v>10</v>
      </c>
    </row>
    <row r="4" ht="14.5" spans="1:10">
      <c r="A4" s="100"/>
      <c r="B4" s="100"/>
      <c r="C4" s="100"/>
      <c r="D4" s="100"/>
      <c r="E4" s="100"/>
      <c r="F4" s="100"/>
      <c r="G4" s="101"/>
      <c r="H4" s="102" t="s">
        <v>11</v>
      </c>
      <c r="I4" s="102" t="s">
        <v>12</v>
      </c>
      <c r="J4" s="100"/>
    </row>
    <row r="5" ht="14.5" spans="1:10">
      <c r="A5" s="103">
        <v>1</v>
      </c>
      <c r="B5" s="104" t="s">
        <v>13</v>
      </c>
      <c r="C5" s="104"/>
      <c r="D5" s="104"/>
      <c r="E5" s="104"/>
      <c r="F5" s="104"/>
      <c r="G5" s="104"/>
      <c r="H5" s="104"/>
      <c r="I5" s="104"/>
      <c r="J5" s="134"/>
    </row>
    <row r="6" ht="14.5" spans="1:10">
      <c r="A6" s="103" t="s">
        <v>14</v>
      </c>
      <c r="B6" s="105" t="s">
        <v>15</v>
      </c>
      <c r="C6" s="104"/>
      <c r="D6" s="104"/>
      <c r="E6" s="104"/>
      <c r="F6" s="104"/>
      <c r="G6" s="104"/>
      <c r="H6" s="104"/>
      <c r="I6" s="104"/>
      <c r="J6" s="134"/>
    </row>
    <row r="7" ht="154" customHeight="1" spans="1:10">
      <c r="A7" s="106" t="s">
        <v>16</v>
      </c>
      <c r="B7" s="107" t="s">
        <v>17</v>
      </c>
      <c r="C7" s="108" t="s">
        <v>18</v>
      </c>
      <c r="D7" s="109" t="s">
        <v>19</v>
      </c>
      <c r="E7" s="108" t="s">
        <v>20</v>
      </c>
      <c r="F7" s="102" t="s">
        <v>21</v>
      </c>
      <c r="G7" s="102">
        <v>1116.5</v>
      </c>
      <c r="H7" s="102"/>
      <c r="I7" s="103"/>
      <c r="J7" s="102" t="s">
        <v>22</v>
      </c>
    </row>
    <row r="8" ht="184.5" customHeight="1" spans="1:10">
      <c r="A8" s="106" t="s">
        <v>23</v>
      </c>
      <c r="B8" s="110" t="s">
        <v>24</v>
      </c>
      <c r="C8" s="108" t="s">
        <v>18</v>
      </c>
      <c r="D8" s="111" t="s">
        <v>19</v>
      </c>
      <c r="E8" s="108" t="s">
        <v>20</v>
      </c>
      <c r="F8" s="111" t="s">
        <v>21</v>
      </c>
      <c r="G8" s="111">
        <v>830.61</v>
      </c>
      <c r="H8" s="103"/>
      <c r="I8" s="111"/>
      <c r="J8" s="111" t="s">
        <v>22</v>
      </c>
    </row>
    <row r="9" ht="184.5" customHeight="1" spans="1:10">
      <c r="A9" s="106" t="s">
        <v>25</v>
      </c>
      <c r="B9" s="110" t="s">
        <v>26</v>
      </c>
      <c r="C9" s="109" t="s">
        <v>27</v>
      </c>
      <c r="D9" s="109" t="s">
        <v>28</v>
      </c>
      <c r="E9" s="108" t="s">
        <v>20</v>
      </c>
      <c r="F9" s="111" t="s">
        <v>21</v>
      </c>
      <c r="G9" s="112">
        <v>404</v>
      </c>
      <c r="H9" s="113"/>
      <c r="I9" s="113"/>
      <c r="J9" s="111" t="s">
        <v>22</v>
      </c>
    </row>
    <row r="10" ht="171.95" customHeight="1" spans="1:10">
      <c r="A10" s="114" t="s">
        <v>29</v>
      </c>
      <c r="B10" s="115" t="s">
        <v>30</v>
      </c>
      <c r="C10" s="116" t="s">
        <v>31</v>
      </c>
      <c r="D10" s="116" t="s">
        <v>19</v>
      </c>
      <c r="E10" s="117" t="s">
        <v>20</v>
      </c>
      <c r="F10" s="118" t="s">
        <v>21</v>
      </c>
      <c r="G10" s="119">
        <f>3854.225*5/6+8454.775*10/11</f>
        <v>10898.0132575758</v>
      </c>
      <c r="H10" s="120"/>
      <c r="I10" s="118"/>
      <c r="J10" s="118" t="s">
        <v>22</v>
      </c>
    </row>
    <row r="11" ht="180" customHeight="1" spans="1:10">
      <c r="A11" s="106" t="s">
        <v>32</v>
      </c>
      <c r="B11" s="110" t="s">
        <v>33</v>
      </c>
      <c r="C11" s="109" t="s">
        <v>34</v>
      </c>
      <c r="D11" s="109" t="s">
        <v>35</v>
      </c>
      <c r="E11" s="108" t="s">
        <v>20</v>
      </c>
      <c r="F11" s="109" t="s">
        <v>36</v>
      </c>
      <c r="G11" s="111">
        <v>301.4</v>
      </c>
      <c r="H11" s="103"/>
      <c r="I11" s="111"/>
      <c r="J11" s="111" t="s">
        <v>22</v>
      </c>
    </row>
    <row r="12" ht="186" customHeight="1" spans="1:10">
      <c r="A12" s="106" t="s">
        <v>37</v>
      </c>
      <c r="B12" s="110" t="s">
        <v>38</v>
      </c>
      <c r="C12" s="109" t="s">
        <v>34</v>
      </c>
      <c r="D12" s="109" t="s">
        <v>39</v>
      </c>
      <c r="E12" s="108" t="s">
        <v>20</v>
      </c>
      <c r="F12" s="109" t="s">
        <v>21</v>
      </c>
      <c r="G12" s="111">
        <v>580</v>
      </c>
      <c r="H12" s="103"/>
      <c r="I12" s="111"/>
      <c r="J12" s="111" t="s">
        <v>22</v>
      </c>
    </row>
    <row r="13" ht="191.45" customHeight="1" spans="1:10">
      <c r="A13" s="106" t="s">
        <v>40</v>
      </c>
      <c r="B13" s="107" t="s">
        <v>41</v>
      </c>
      <c r="C13" s="102" t="s">
        <v>42</v>
      </c>
      <c r="D13" s="109" t="s">
        <v>36</v>
      </c>
      <c r="E13" s="108" t="s">
        <v>20</v>
      </c>
      <c r="F13" s="109" t="s">
        <v>36</v>
      </c>
      <c r="G13" s="102">
        <v>99</v>
      </c>
      <c r="H13" s="102"/>
      <c r="I13" s="103"/>
      <c r="J13" s="102" t="s">
        <v>22</v>
      </c>
    </row>
    <row r="14" ht="171.95" customHeight="1" spans="1:10">
      <c r="A14" s="106" t="s">
        <v>43</v>
      </c>
      <c r="B14" s="107" t="s">
        <v>44</v>
      </c>
      <c r="C14" s="102" t="s">
        <v>34</v>
      </c>
      <c r="D14" s="109" t="s">
        <v>35</v>
      </c>
      <c r="E14" s="108" t="s">
        <v>20</v>
      </c>
      <c r="F14" s="109" t="s">
        <v>36</v>
      </c>
      <c r="G14" s="102">
        <v>874.5</v>
      </c>
      <c r="H14" s="102"/>
      <c r="I14" s="103"/>
      <c r="J14" s="102" t="s">
        <v>22</v>
      </c>
    </row>
    <row r="15" ht="171.95" customHeight="1" spans="1:10">
      <c r="A15" s="106" t="s">
        <v>45</v>
      </c>
      <c r="B15" s="121" t="s">
        <v>46</v>
      </c>
      <c r="C15" s="102" t="s">
        <v>34</v>
      </c>
      <c r="D15" s="109" t="s">
        <v>35</v>
      </c>
      <c r="E15" s="108" t="s">
        <v>20</v>
      </c>
      <c r="F15" s="109" t="s">
        <v>36</v>
      </c>
      <c r="G15" s="102">
        <v>42</v>
      </c>
      <c r="H15" s="102"/>
      <c r="I15" s="103"/>
      <c r="J15" s="102" t="s">
        <v>22</v>
      </c>
    </row>
    <row r="16" ht="89.1" customHeight="1" spans="1:10">
      <c r="A16" s="106" t="s">
        <v>47</v>
      </c>
      <c r="B16" s="107" t="s">
        <v>48</v>
      </c>
      <c r="C16" s="109" t="s">
        <v>49</v>
      </c>
      <c r="D16" s="102" t="s">
        <v>21</v>
      </c>
      <c r="E16" s="108" t="s">
        <v>50</v>
      </c>
      <c r="F16" s="102" t="s">
        <v>21</v>
      </c>
      <c r="G16" s="102">
        <v>1366</v>
      </c>
      <c r="H16" s="102"/>
      <c r="I16" s="103"/>
      <c r="J16" s="102" t="s">
        <v>22</v>
      </c>
    </row>
    <row r="17" s="89" customFormat="1" ht="84.6" customHeight="1" spans="1:59">
      <c r="A17" s="106" t="s">
        <v>51</v>
      </c>
      <c r="B17" s="107" t="s">
        <v>52</v>
      </c>
      <c r="C17" s="107" t="s">
        <v>53</v>
      </c>
      <c r="D17" s="107" t="s">
        <v>54</v>
      </c>
      <c r="E17" s="107" t="s">
        <v>55</v>
      </c>
      <c r="F17" s="102" t="s">
        <v>56</v>
      </c>
      <c r="G17" s="102">
        <v>10</v>
      </c>
      <c r="H17" s="107"/>
      <c r="I17" s="107"/>
      <c r="J17" s="102" t="s">
        <v>22</v>
      </c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</row>
    <row r="18" ht="84.6" customHeight="1" spans="1:10">
      <c r="A18" s="106" t="s">
        <v>57</v>
      </c>
      <c r="B18" s="107" t="s">
        <v>58</v>
      </c>
      <c r="C18" s="102" t="s">
        <v>59</v>
      </c>
      <c r="D18" s="102" t="s">
        <v>60</v>
      </c>
      <c r="E18" s="108" t="s">
        <v>61</v>
      </c>
      <c r="F18" s="102" t="s">
        <v>60</v>
      </c>
      <c r="G18" s="102">
        <v>1</v>
      </c>
      <c r="H18" s="102"/>
      <c r="I18" s="103"/>
      <c r="J18" s="102" t="s">
        <v>22</v>
      </c>
    </row>
    <row r="19" ht="14.5" spans="1:10">
      <c r="A19" s="122" t="s">
        <v>62</v>
      </c>
      <c r="B19" s="105" t="s">
        <v>63</v>
      </c>
      <c r="C19" s="123"/>
      <c r="D19" s="110"/>
      <c r="E19" s="123"/>
      <c r="F19" s="102"/>
      <c r="G19" s="102"/>
      <c r="H19" s="102"/>
      <c r="I19" s="103"/>
      <c r="J19" s="102"/>
    </row>
    <row r="20" ht="165.6" customHeight="1" spans="1:10">
      <c r="A20" s="114" t="s">
        <v>64</v>
      </c>
      <c r="B20" s="124" t="s">
        <v>30</v>
      </c>
      <c r="C20" s="125" t="s">
        <v>31</v>
      </c>
      <c r="D20" s="115" t="s">
        <v>19</v>
      </c>
      <c r="E20" s="117" t="s">
        <v>20</v>
      </c>
      <c r="F20" s="126" t="s">
        <v>21</v>
      </c>
      <c r="G20" s="126">
        <f>1925*10/11</f>
        <v>1750</v>
      </c>
      <c r="H20" s="126"/>
      <c r="I20" s="120"/>
      <c r="J20" s="126" t="s">
        <v>65</v>
      </c>
    </row>
    <row r="21" ht="165.6" customHeight="1" spans="1:10">
      <c r="A21" s="106" t="s">
        <v>66</v>
      </c>
      <c r="B21" s="107" t="s">
        <v>17</v>
      </c>
      <c r="C21" s="102" t="s">
        <v>18</v>
      </c>
      <c r="D21" s="110" t="s">
        <v>19</v>
      </c>
      <c r="E21" s="108" t="s">
        <v>20</v>
      </c>
      <c r="F21" s="109" t="s">
        <v>21</v>
      </c>
      <c r="G21" s="102">
        <v>363</v>
      </c>
      <c r="H21" s="102"/>
      <c r="I21" s="103"/>
      <c r="J21" s="102" t="s">
        <v>65</v>
      </c>
    </row>
    <row r="22" ht="165.6" customHeight="1" spans="1:10">
      <c r="A22" s="106" t="s">
        <v>67</v>
      </c>
      <c r="B22" s="110" t="s">
        <v>68</v>
      </c>
      <c r="C22" s="108" t="s">
        <v>42</v>
      </c>
      <c r="D22" s="109" t="s">
        <v>36</v>
      </c>
      <c r="E22" s="108" t="s">
        <v>20</v>
      </c>
      <c r="F22" s="109" t="s">
        <v>36</v>
      </c>
      <c r="G22" s="112">
        <v>88</v>
      </c>
      <c r="H22" s="113"/>
      <c r="I22" s="113"/>
      <c r="J22" s="102" t="s">
        <v>65</v>
      </c>
    </row>
    <row r="23" s="90" customFormat="1" ht="184.5" customHeight="1" spans="1:10">
      <c r="A23" s="106" t="s">
        <v>69</v>
      </c>
      <c r="B23" s="110" t="s">
        <v>24</v>
      </c>
      <c r="C23" s="108" t="s">
        <v>18</v>
      </c>
      <c r="D23" s="111" t="s">
        <v>19</v>
      </c>
      <c r="E23" s="108" t="s">
        <v>20</v>
      </c>
      <c r="F23" s="111" t="s">
        <v>21</v>
      </c>
      <c r="G23" s="111">
        <v>177</v>
      </c>
      <c r="H23" s="103"/>
      <c r="I23" s="111"/>
      <c r="J23" s="102" t="s">
        <v>65</v>
      </c>
    </row>
    <row r="24" ht="14.5" spans="1:10">
      <c r="A24" s="122" t="s">
        <v>70</v>
      </c>
      <c r="B24" s="105" t="s">
        <v>71</v>
      </c>
      <c r="C24" s="123"/>
      <c r="D24" s="110"/>
      <c r="E24" s="123"/>
      <c r="F24" s="102"/>
      <c r="G24" s="102"/>
      <c r="H24" s="102"/>
      <c r="I24" s="103"/>
      <c r="J24" s="102"/>
    </row>
    <row r="25" ht="190.5" customHeight="1" spans="1:10">
      <c r="A25" s="114" t="s">
        <v>72</v>
      </c>
      <c r="B25" s="124" t="s">
        <v>30</v>
      </c>
      <c r="C25" s="125" t="s">
        <v>31</v>
      </c>
      <c r="D25" s="115" t="s">
        <v>19</v>
      </c>
      <c r="E25" s="117" t="s">
        <v>20</v>
      </c>
      <c r="F25" s="126" t="s">
        <v>21</v>
      </c>
      <c r="G25" s="126">
        <f>1848*10/11</f>
        <v>1680</v>
      </c>
      <c r="H25" s="126"/>
      <c r="I25" s="120"/>
      <c r="J25" s="126" t="s">
        <v>65</v>
      </c>
    </row>
    <row r="26" ht="190.5" customHeight="1" spans="1:10">
      <c r="A26" s="106" t="s">
        <v>73</v>
      </c>
      <c r="B26" s="107" t="s">
        <v>17</v>
      </c>
      <c r="C26" s="102" t="s">
        <v>18</v>
      </c>
      <c r="D26" s="110" t="s">
        <v>19</v>
      </c>
      <c r="E26" s="108" t="s">
        <v>20</v>
      </c>
      <c r="F26" s="109" t="s">
        <v>21</v>
      </c>
      <c r="G26" s="102">
        <v>341</v>
      </c>
      <c r="H26" s="102"/>
      <c r="I26" s="103"/>
      <c r="J26" s="102" t="s">
        <v>65</v>
      </c>
    </row>
    <row r="27" ht="190.5" customHeight="1" spans="1:10">
      <c r="A27" s="106" t="s">
        <v>74</v>
      </c>
      <c r="B27" s="110" t="s">
        <v>68</v>
      </c>
      <c r="C27" s="108" t="s">
        <v>42</v>
      </c>
      <c r="D27" s="109" t="s">
        <v>36</v>
      </c>
      <c r="E27" s="108" t="s">
        <v>20</v>
      </c>
      <c r="F27" s="109" t="s">
        <v>36</v>
      </c>
      <c r="G27" s="112">
        <v>88</v>
      </c>
      <c r="H27" s="113"/>
      <c r="I27" s="113"/>
      <c r="J27" s="102" t="s">
        <v>65</v>
      </c>
    </row>
    <row r="28" ht="120.75" customHeight="1" spans="1:10">
      <c r="A28" s="106" t="s">
        <v>75</v>
      </c>
      <c r="B28" s="110" t="s">
        <v>24</v>
      </c>
      <c r="C28" s="108" t="s">
        <v>18</v>
      </c>
      <c r="D28" s="111" t="s">
        <v>19</v>
      </c>
      <c r="E28" s="108" t="s">
        <v>20</v>
      </c>
      <c r="F28" s="111" t="s">
        <v>21</v>
      </c>
      <c r="G28" s="111">
        <v>188</v>
      </c>
      <c r="H28" s="103"/>
      <c r="I28" s="111"/>
      <c r="J28" s="102" t="s">
        <v>65</v>
      </c>
    </row>
    <row r="29" ht="14.5" spans="1:10">
      <c r="A29" s="122" t="s">
        <v>76</v>
      </c>
      <c r="B29" s="105" t="s">
        <v>77</v>
      </c>
      <c r="C29" s="123"/>
      <c r="D29" s="110"/>
      <c r="E29" s="123"/>
      <c r="F29" s="102"/>
      <c r="G29" s="102"/>
      <c r="H29" s="102"/>
      <c r="I29" s="103"/>
      <c r="J29" s="102"/>
    </row>
    <row r="30" ht="159.5" spans="1:10">
      <c r="A30" s="114" t="s">
        <v>78</v>
      </c>
      <c r="B30" s="124" t="s">
        <v>30</v>
      </c>
      <c r="C30" s="125" t="s">
        <v>31</v>
      </c>
      <c r="D30" s="115" t="s">
        <v>19</v>
      </c>
      <c r="E30" s="117" t="s">
        <v>20</v>
      </c>
      <c r="F30" s="126" t="s">
        <v>21</v>
      </c>
      <c r="G30" s="126">
        <f>887.04*10/11</f>
        <v>806.4</v>
      </c>
      <c r="H30" s="126"/>
      <c r="I30" s="120"/>
      <c r="J30" s="126" t="s">
        <v>65</v>
      </c>
    </row>
    <row r="31" ht="159.5" spans="1:10">
      <c r="A31" s="106" t="s">
        <v>79</v>
      </c>
      <c r="B31" s="107" t="s">
        <v>17</v>
      </c>
      <c r="C31" s="102" t="s">
        <v>18</v>
      </c>
      <c r="D31" s="110" t="s">
        <v>19</v>
      </c>
      <c r="E31" s="108" t="s">
        <v>20</v>
      </c>
      <c r="F31" s="109" t="s">
        <v>21</v>
      </c>
      <c r="G31" s="102">
        <v>236.06</v>
      </c>
      <c r="H31" s="102"/>
      <c r="I31" s="103"/>
      <c r="J31" s="102" t="s">
        <v>65</v>
      </c>
    </row>
    <row r="32" ht="159.5" spans="1:10">
      <c r="A32" s="106" t="s">
        <v>80</v>
      </c>
      <c r="B32" s="110" t="s">
        <v>68</v>
      </c>
      <c r="C32" s="108" t="s">
        <v>42</v>
      </c>
      <c r="D32" s="109" t="s">
        <v>36</v>
      </c>
      <c r="E32" s="108" t="s">
        <v>20</v>
      </c>
      <c r="F32" s="109" t="s">
        <v>36</v>
      </c>
      <c r="G32" s="112">
        <v>88</v>
      </c>
      <c r="H32" s="113"/>
      <c r="I32" s="113"/>
      <c r="J32" s="102" t="s">
        <v>65</v>
      </c>
    </row>
    <row r="33" ht="159.5" spans="1:10">
      <c r="A33" s="106" t="s">
        <v>81</v>
      </c>
      <c r="B33" s="110" t="s">
        <v>24</v>
      </c>
      <c r="C33" s="108" t="s">
        <v>18</v>
      </c>
      <c r="D33" s="111" t="s">
        <v>19</v>
      </c>
      <c r="E33" s="108" t="s">
        <v>20</v>
      </c>
      <c r="F33" s="111" t="s">
        <v>21</v>
      </c>
      <c r="G33" s="111">
        <v>70</v>
      </c>
      <c r="H33" s="103"/>
      <c r="I33" s="111"/>
      <c r="J33" s="102" t="s">
        <v>65</v>
      </c>
    </row>
    <row r="34" ht="16.5" spans="1:10">
      <c r="A34" s="127">
        <v>1.5</v>
      </c>
      <c r="B34" s="128" t="s">
        <v>82</v>
      </c>
      <c r="C34" s="129"/>
      <c r="D34" s="129"/>
      <c r="E34" s="129"/>
      <c r="F34" s="129"/>
      <c r="G34" s="129"/>
      <c r="H34" s="129"/>
      <c r="I34" s="129"/>
      <c r="J34" s="127"/>
    </row>
    <row r="35" ht="159.5" spans="1:10">
      <c r="A35" s="130" t="s">
        <v>83</v>
      </c>
      <c r="B35" s="107" t="s">
        <v>84</v>
      </c>
      <c r="C35" s="108" t="s">
        <v>85</v>
      </c>
      <c r="D35" s="109" t="s">
        <v>86</v>
      </c>
      <c r="E35" s="108" t="s">
        <v>20</v>
      </c>
      <c r="F35" s="102" t="s">
        <v>21</v>
      </c>
      <c r="G35" s="102">
        <v>380</v>
      </c>
      <c r="H35" s="102"/>
      <c r="I35" s="103"/>
      <c r="J35" s="102" t="s">
        <v>22</v>
      </c>
    </row>
    <row r="36" ht="159.5" spans="1:10">
      <c r="A36" s="130" t="s">
        <v>87</v>
      </c>
      <c r="B36" s="110" t="s">
        <v>88</v>
      </c>
      <c r="C36" s="108" t="s">
        <v>89</v>
      </c>
      <c r="D36" s="109" t="s">
        <v>86</v>
      </c>
      <c r="E36" s="108" t="s">
        <v>20</v>
      </c>
      <c r="F36" s="111" t="s">
        <v>36</v>
      </c>
      <c r="G36" s="111">
        <v>150</v>
      </c>
      <c r="H36" s="103"/>
      <c r="I36" s="111"/>
      <c r="J36" s="102" t="s">
        <v>22</v>
      </c>
    </row>
    <row r="37" ht="159.5" spans="1:10">
      <c r="A37" s="130" t="s">
        <v>90</v>
      </c>
      <c r="B37" s="110" t="s">
        <v>91</v>
      </c>
      <c r="C37" s="108" t="s">
        <v>92</v>
      </c>
      <c r="D37" s="109" t="s">
        <v>28</v>
      </c>
      <c r="E37" s="108" t="s">
        <v>20</v>
      </c>
      <c r="F37" s="111" t="s">
        <v>21</v>
      </c>
      <c r="G37" s="102">
        <v>100</v>
      </c>
      <c r="H37" s="113"/>
      <c r="I37" s="113"/>
      <c r="J37" s="102" t="s">
        <v>22</v>
      </c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ageMargins left="0.708661417322835" right="0.708661417322835" top="0.748031496062992" bottom="0.748031496062992" header="0.31496062992126" footer="0.31496062992126"/>
  <pageSetup paperSize="9" scale="80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S30"/>
  <sheetViews>
    <sheetView workbookViewId="0">
      <selection activeCell="E14" sqref="E14"/>
    </sheetView>
  </sheetViews>
  <sheetFormatPr defaultColWidth="9" defaultRowHeight="14"/>
  <cols>
    <col min="1" max="1" width="12.3727272727273" customWidth="1"/>
    <col min="3" max="3" width="37" customWidth="1"/>
    <col min="4" max="4" width="18.3727272727273" customWidth="1"/>
    <col min="6" max="6" width="29" customWidth="1"/>
    <col min="11" max="11" width="9" style="5"/>
    <col min="13" max="13" width="14.8727272727273" customWidth="1"/>
  </cols>
  <sheetData>
    <row r="1" ht="27.5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1"/>
      <c r="L1" s="62"/>
      <c r="M1" s="62"/>
      <c r="N1" s="62"/>
      <c r="O1" s="62"/>
      <c r="P1" s="62"/>
      <c r="Q1" s="60"/>
      <c r="R1" s="60"/>
      <c r="S1" s="60"/>
      <c r="T1" s="60"/>
      <c r="U1" s="60"/>
    </row>
    <row r="2" ht="20.5" spans="1:21">
      <c r="A2" s="8" t="s">
        <v>93</v>
      </c>
      <c r="B2" s="9"/>
      <c r="C2" s="9"/>
      <c r="D2" s="9"/>
      <c r="E2" s="9"/>
      <c r="F2" s="9"/>
      <c r="G2" s="9"/>
      <c r="H2" s="9"/>
      <c r="I2" s="9"/>
      <c r="J2" s="9"/>
      <c r="K2" s="63"/>
      <c r="L2" s="62"/>
      <c r="M2" s="62"/>
      <c r="N2" s="62"/>
      <c r="O2" s="62"/>
      <c r="P2" s="62"/>
      <c r="Q2" s="60"/>
      <c r="R2" s="60"/>
      <c r="S2" s="60"/>
      <c r="T2" s="60"/>
      <c r="U2" s="60"/>
    </row>
    <row r="3" ht="16.5" spans="1:21">
      <c r="A3" s="10" t="s">
        <v>2</v>
      </c>
      <c r="B3" s="10" t="s">
        <v>94</v>
      </c>
      <c r="C3" s="10" t="s">
        <v>3</v>
      </c>
      <c r="D3" s="11" t="s">
        <v>4</v>
      </c>
      <c r="E3" s="11" t="s">
        <v>5</v>
      </c>
      <c r="F3" s="10" t="s">
        <v>6</v>
      </c>
      <c r="G3" s="10" t="s">
        <v>7</v>
      </c>
      <c r="H3" s="12" t="s">
        <v>8</v>
      </c>
      <c r="I3" s="64" t="s">
        <v>9</v>
      </c>
      <c r="J3" s="65"/>
      <c r="K3" s="10" t="s">
        <v>10</v>
      </c>
      <c r="L3" s="62"/>
      <c r="M3" s="62"/>
      <c r="N3" s="62"/>
      <c r="O3" s="62"/>
      <c r="P3" s="62"/>
      <c r="Q3" s="60"/>
      <c r="R3" s="60"/>
      <c r="S3" s="60"/>
      <c r="T3" s="60"/>
      <c r="U3" s="60"/>
    </row>
    <row r="4" ht="16.5" spans="1:21">
      <c r="A4" s="13"/>
      <c r="B4" s="13"/>
      <c r="C4" s="13"/>
      <c r="D4" s="14"/>
      <c r="E4" s="14"/>
      <c r="F4" s="13"/>
      <c r="G4" s="13"/>
      <c r="H4" s="15"/>
      <c r="I4" s="66" t="s">
        <v>11</v>
      </c>
      <c r="J4" s="66" t="s">
        <v>12</v>
      </c>
      <c r="K4" s="13"/>
      <c r="L4" s="62"/>
      <c r="M4" s="62"/>
      <c r="N4" s="62"/>
      <c r="O4" s="62"/>
      <c r="P4" s="62"/>
      <c r="Q4" s="60"/>
      <c r="R4" s="60"/>
      <c r="S4" s="60"/>
      <c r="T4" s="60"/>
      <c r="U4" s="60"/>
    </row>
    <row r="5" ht="16.5" spans="1:21">
      <c r="A5" s="16">
        <v>1</v>
      </c>
      <c r="B5" s="16"/>
      <c r="C5" s="17" t="s">
        <v>95</v>
      </c>
      <c r="D5" s="17"/>
      <c r="E5" s="17"/>
      <c r="F5" s="17"/>
      <c r="G5" s="17"/>
      <c r="H5" s="17"/>
      <c r="I5" s="17"/>
      <c r="J5" s="17"/>
      <c r="K5" s="67"/>
      <c r="L5" s="62"/>
      <c r="M5" s="62"/>
      <c r="N5" s="62"/>
      <c r="O5" s="62"/>
      <c r="P5" s="62"/>
      <c r="Q5" s="60"/>
      <c r="R5" s="60"/>
      <c r="S5" s="60"/>
      <c r="T5" s="60"/>
      <c r="U5" s="60"/>
    </row>
    <row r="6" ht="16.5" spans="1:21">
      <c r="A6" s="16" t="s">
        <v>14</v>
      </c>
      <c r="B6" s="16"/>
      <c r="C6" s="18" t="s">
        <v>15</v>
      </c>
      <c r="D6" s="17"/>
      <c r="E6" s="17"/>
      <c r="F6" s="17"/>
      <c r="G6" s="17"/>
      <c r="H6" s="17"/>
      <c r="I6" s="17"/>
      <c r="J6" s="17"/>
      <c r="K6" s="67"/>
      <c r="L6" s="2"/>
      <c r="M6" s="2"/>
      <c r="N6" s="2"/>
      <c r="O6" s="62"/>
      <c r="P6" s="62"/>
      <c r="Q6" s="60"/>
      <c r="R6" s="60"/>
      <c r="S6" s="60"/>
      <c r="T6" s="60"/>
      <c r="U6" s="60"/>
    </row>
    <row r="7" s="1" customFormat="1" ht="192" customHeight="1" spans="1:20">
      <c r="A7" s="19" t="s">
        <v>16</v>
      </c>
      <c r="B7" s="20"/>
      <c r="C7" s="21" t="s">
        <v>96</v>
      </c>
      <c r="D7" s="22" t="s">
        <v>97</v>
      </c>
      <c r="E7" s="20" t="s">
        <v>21</v>
      </c>
      <c r="F7" s="22" t="s">
        <v>20</v>
      </c>
      <c r="G7" s="20" t="s">
        <v>21</v>
      </c>
      <c r="H7" s="20"/>
      <c r="I7" s="20"/>
      <c r="J7" s="68"/>
      <c r="K7" s="20" t="s">
        <v>22</v>
      </c>
      <c r="L7" s="69"/>
      <c r="M7" s="69"/>
      <c r="N7" s="69"/>
      <c r="O7" s="69"/>
      <c r="P7" s="69"/>
      <c r="Q7" s="69"/>
      <c r="R7" s="69"/>
      <c r="S7" s="69"/>
      <c r="T7" s="69"/>
    </row>
    <row r="8" s="1" customFormat="1" ht="171.95" customHeight="1" spans="1:20">
      <c r="A8" s="19" t="s">
        <v>23</v>
      </c>
      <c r="B8" s="20"/>
      <c r="C8" s="21" t="s">
        <v>98</v>
      </c>
      <c r="D8" s="22" t="s">
        <v>99</v>
      </c>
      <c r="E8" s="20" t="s">
        <v>21</v>
      </c>
      <c r="F8" s="22" t="s">
        <v>20</v>
      </c>
      <c r="G8" s="20" t="s">
        <v>21</v>
      </c>
      <c r="H8" s="20"/>
      <c r="I8" s="20"/>
      <c r="J8" s="68"/>
      <c r="K8" s="20" t="s">
        <v>22</v>
      </c>
      <c r="L8" s="69"/>
      <c r="M8" s="69"/>
      <c r="N8" s="69"/>
      <c r="O8" s="69"/>
      <c r="P8" s="69"/>
      <c r="Q8" s="69"/>
      <c r="R8" s="69"/>
      <c r="S8" s="69"/>
      <c r="T8" s="69"/>
    </row>
    <row r="9" s="1" customFormat="1" ht="184.5" customHeight="1" spans="1:20">
      <c r="A9" s="19" t="s">
        <v>25</v>
      </c>
      <c r="B9" s="86"/>
      <c r="C9" s="87" t="s">
        <v>24</v>
      </c>
      <c r="D9" s="22" t="s">
        <v>18</v>
      </c>
      <c r="E9" s="88" t="s">
        <v>19</v>
      </c>
      <c r="F9" s="22" t="s">
        <v>20</v>
      </c>
      <c r="G9" s="88" t="s">
        <v>21</v>
      </c>
      <c r="H9" s="88"/>
      <c r="I9" s="68"/>
      <c r="J9" s="88"/>
      <c r="K9" s="88" t="s">
        <v>22</v>
      </c>
      <c r="L9" s="69"/>
      <c r="M9" s="69"/>
      <c r="N9" s="69"/>
      <c r="O9" s="69"/>
      <c r="P9" s="69"/>
      <c r="Q9" s="69"/>
      <c r="R9" s="69"/>
      <c r="S9" s="69"/>
      <c r="T9" s="69"/>
    </row>
    <row r="10" s="1" customFormat="1" ht="183" customHeight="1" spans="1:20">
      <c r="A10" s="19" t="s">
        <v>29</v>
      </c>
      <c r="B10" s="20"/>
      <c r="C10" s="21" t="s">
        <v>100</v>
      </c>
      <c r="D10" s="22" t="s">
        <v>101</v>
      </c>
      <c r="E10" s="23" t="s">
        <v>35</v>
      </c>
      <c r="F10" s="22" t="s">
        <v>20</v>
      </c>
      <c r="G10" s="23" t="s">
        <v>36</v>
      </c>
      <c r="H10" s="20"/>
      <c r="I10" s="20"/>
      <c r="J10" s="68"/>
      <c r="K10" s="20" t="s">
        <v>22</v>
      </c>
      <c r="L10" s="69"/>
      <c r="M10" s="69"/>
      <c r="N10" s="69"/>
      <c r="O10" s="69"/>
      <c r="P10" s="69"/>
      <c r="Q10" s="69"/>
      <c r="R10" s="69"/>
      <c r="S10" s="69"/>
      <c r="T10" s="69"/>
    </row>
    <row r="11" ht="184.35" customHeight="1" spans="1:20">
      <c r="A11" s="19" t="s">
        <v>32</v>
      </c>
      <c r="B11" s="31"/>
      <c r="C11" s="32" t="s">
        <v>41</v>
      </c>
      <c r="D11" s="31" t="s">
        <v>42</v>
      </c>
      <c r="E11" s="33" t="s">
        <v>36</v>
      </c>
      <c r="F11" s="34" t="s">
        <v>20</v>
      </c>
      <c r="G11" s="33" t="s">
        <v>36</v>
      </c>
      <c r="H11" s="31"/>
      <c r="I11" s="31"/>
      <c r="J11" s="16"/>
      <c r="K11" s="31" t="s">
        <v>22</v>
      </c>
      <c r="L11" s="62"/>
      <c r="M11" s="62"/>
      <c r="N11" s="62"/>
      <c r="O11" s="62"/>
      <c r="P11" s="60"/>
      <c r="Q11" s="60"/>
      <c r="R11" s="60"/>
      <c r="S11" s="60"/>
      <c r="T11" s="60"/>
    </row>
    <row r="12" ht="171.95" customHeight="1" spans="1:20">
      <c r="A12" s="19" t="s">
        <v>37</v>
      </c>
      <c r="B12" s="31"/>
      <c r="C12" s="32" t="s">
        <v>44</v>
      </c>
      <c r="D12" s="31" t="s">
        <v>34</v>
      </c>
      <c r="E12" s="33" t="s">
        <v>35</v>
      </c>
      <c r="F12" s="34" t="s">
        <v>20</v>
      </c>
      <c r="G12" s="33" t="s">
        <v>36</v>
      </c>
      <c r="H12" s="31"/>
      <c r="I12" s="31"/>
      <c r="J12" s="16"/>
      <c r="K12" s="31" t="s">
        <v>22</v>
      </c>
      <c r="L12" s="62"/>
      <c r="M12" s="62"/>
      <c r="N12" s="62"/>
      <c r="O12" s="62"/>
      <c r="P12" s="60"/>
      <c r="Q12" s="60"/>
      <c r="R12" s="60"/>
      <c r="S12" s="60"/>
      <c r="T12" s="60"/>
    </row>
    <row r="13" ht="171.95" customHeight="1" spans="1:20">
      <c r="A13" s="19" t="s">
        <v>40</v>
      </c>
      <c r="B13" s="31"/>
      <c r="C13" s="35" t="s">
        <v>46</v>
      </c>
      <c r="D13" s="31" t="s">
        <v>34</v>
      </c>
      <c r="E13" s="33" t="s">
        <v>35</v>
      </c>
      <c r="F13" s="34" t="s">
        <v>20</v>
      </c>
      <c r="G13" s="33" t="s">
        <v>36</v>
      </c>
      <c r="H13" s="31"/>
      <c r="I13" s="31"/>
      <c r="J13" s="16"/>
      <c r="K13" s="31" t="s">
        <v>22</v>
      </c>
      <c r="L13" s="62"/>
      <c r="M13" s="62"/>
      <c r="N13" s="62"/>
      <c r="O13" s="62"/>
      <c r="P13" s="60"/>
      <c r="Q13" s="60"/>
      <c r="R13" s="60"/>
      <c r="S13" s="60"/>
      <c r="T13" s="60"/>
    </row>
    <row r="14" s="3" customFormat="1" ht="84.6" customHeight="1" spans="1:71">
      <c r="A14" s="19" t="s">
        <v>43</v>
      </c>
      <c r="B14" s="40"/>
      <c r="C14" s="37" t="s">
        <v>52</v>
      </c>
      <c r="D14" s="37" t="s">
        <v>53</v>
      </c>
      <c r="E14" s="37" t="s">
        <v>54</v>
      </c>
      <c r="F14" s="37" t="s">
        <v>55</v>
      </c>
      <c r="G14" s="36" t="s">
        <v>56</v>
      </c>
      <c r="H14" s="37"/>
      <c r="I14" s="37"/>
      <c r="J14" s="37"/>
      <c r="K14" s="36" t="s">
        <v>22</v>
      </c>
      <c r="L14" s="62"/>
      <c r="M14" s="74"/>
      <c r="N14" s="74"/>
      <c r="O14" s="74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</row>
    <row r="15" ht="84.6" customHeight="1" spans="1:20">
      <c r="A15" s="19" t="s">
        <v>45</v>
      </c>
      <c r="B15" s="31"/>
      <c r="C15" s="32" t="s">
        <v>58</v>
      </c>
      <c r="D15" s="31" t="s">
        <v>59</v>
      </c>
      <c r="E15" s="31" t="s">
        <v>60</v>
      </c>
      <c r="F15" s="34" t="s">
        <v>61</v>
      </c>
      <c r="G15" s="31" t="s">
        <v>60</v>
      </c>
      <c r="H15" s="31"/>
      <c r="I15" s="31"/>
      <c r="J15" s="16"/>
      <c r="K15" s="31" t="s">
        <v>22</v>
      </c>
      <c r="L15" s="62"/>
      <c r="M15" s="62"/>
      <c r="N15" s="62"/>
      <c r="O15" s="62"/>
      <c r="P15" s="60"/>
      <c r="Q15" s="60"/>
      <c r="R15" s="60"/>
      <c r="S15" s="60"/>
      <c r="T15" s="60"/>
    </row>
    <row r="16" ht="16.5" spans="1:21">
      <c r="A16" s="41" t="s">
        <v>62</v>
      </c>
      <c r="B16" s="31"/>
      <c r="C16" s="18" t="s">
        <v>102</v>
      </c>
      <c r="D16" s="42"/>
      <c r="E16" s="43"/>
      <c r="F16" s="42"/>
      <c r="G16" s="31"/>
      <c r="H16" s="31"/>
      <c r="I16" s="31"/>
      <c r="J16" s="16"/>
      <c r="K16" s="31"/>
      <c r="L16" s="76" t="s">
        <v>103</v>
      </c>
      <c r="M16" s="77"/>
      <c r="N16" s="77"/>
      <c r="O16" s="62"/>
      <c r="P16" s="62"/>
      <c r="Q16" s="60"/>
      <c r="R16" s="60"/>
      <c r="S16" s="60"/>
      <c r="T16" s="60"/>
      <c r="U16" s="60"/>
    </row>
    <row r="17" ht="182.45" customHeight="1" spans="1:21">
      <c r="A17" s="44" t="s">
        <v>64</v>
      </c>
      <c r="B17" s="31"/>
      <c r="C17" s="32" t="s">
        <v>104</v>
      </c>
      <c r="D17" s="42" t="s">
        <v>31</v>
      </c>
      <c r="E17" s="45" t="s">
        <v>19</v>
      </c>
      <c r="F17" s="34" t="s">
        <v>20</v>
      </c>
      <c r="G17" s="31" t="s">
        <v>21</v>
      </c>
      <c r="H17" s="31"/>
      <c r="I17" s="31"/>
      <c r="J17" s="16"/>
      <c r="K17" s="31" t="s">
        <v>22</v>
      </c>
      <c r="L17" s="78"/>
      <c r="M17" s="62"/>
      <c r="N17" s="62"/>
      <c r="O17" s="62"/>
      <c r="P17" s="62"/>
      <c r="Q17" s="60"/>
      <c r="R17" s="60"/>
      <c r="S17" s="60"/>
      <c r="T17" s="60"/>
      <c r="U17" s="60"/>
    </row>
    <row r="18" ht="182.1" customHeight="1" spans="1:21">
      <c r="A18" s="44" t="s">
        <v>66</v>
      </c>
      <c r="B18" s="31"/>
      <c r="C18" s="46" t="s">
        <v>17</v>
      </c>
      <c r="D18" s="31" t="s">
        <v>18</v>
      </c>
      <c r="E18" s="45" t="s">
        <v>19</v>
      </c>
      <c r="F18" s="34" t="s">
        <v>20</v>
      </c>
      <c r="G18" s="33" t="s">
        <v>21</v>
      </c>
      <c r="H18" s="31"/>
      <c r="I18" s="31"/>
      <c r="J18" s="16"/>
      <c r="K18" s="31" t="s">
        <v>22</v>
      </c>
      <c r="L18" s="78"/>
      <c r="M18" s="62"/>
      <c r="N18" s="62"/>
      <c r="O18" s="62"/>
      <c r="P18" s="62"/>
      <c r="Q18" s="60"/>
      <c r="R18" s="60"/>
      <c r="S18" s="60"/>
      <c r="T18" s="60"/>
      <c r="U18" s="60"/>
    </row>
    <row r="19" ht="165.6" customHeight="1" spans="1:21">
      <c r="A19" s="44" t="s">
        <v>67</v>
      </c>
      <c r="B19" s="47"/>
      <c r="C19" s="43" t="s">
        <v>68</v>
      </c>
      <c r="D19" s="34" t="s">
        <v>42</v>
      </c>
      <c r="E19" s="33" t="s">
        <v>36</v>
      </c>
      <c r="F19" s="34" t="s">
        <v>20</v>
      </c>
      <c r="G19" s="33" t="s">
        <v>36</v>
      </c>
      <c r="H19" s="48"/>
      <c r="I19" s="79"/>
      <c r="J19" s="79"/>
      <c r="K19" s="58" t="s">
        <v>22</v>
      </c>
      <c r="L19" s="60"/>
      <c r="M19" s="60"/>
      <c r="N19" s="60"/>
      <c r="O19" s="60"/>
      <c r="P19" s="60"/>
      <c r="Q19" s="60"/>
      <c r="R19" s="60"/>
      <c r="S19" s="60"/>
      <c r="T19" s="60"/>
      <c r="U19" s="60"/>
    </row>
    <row r="20" s="4" customFormat="1" ht="184.5" customHeight="1" spans="1:21">
      <c r="A20" s="49" t="s">
        <v>69</v>
      </c>
      <c r="B20" s="50"/>
      <c r="C20" s="51" t="s">
        <v>24</v>
      </c>
      <c r="D20" s="39" t="s">
        <v>18</v>
      </c>
      <c r="E20" s="52" t="s">
        <v>19</v>
      </c>
      <c r="F20" s="39" t="s">
        <v>20</v>
      </c>
      <c r="G20" s="52" t="s">
        <v>21</v>
      </c>
      <c r="H20" s="52"/>
      <c r="I20" s="73"/>
      <c r="J20" s="52"/>
      <c r="K20" s="52" t="s">
        <v>22</v>
      </c>
      <c r="L20" s="80"/>
      <c r="M20" s="81"/>
      <c r="N20" s="81"/>
      <c r="O20" s="81"/>
      <c r="P20" s="81"/>
      <c r="Q20" s="81"/>
      <c r="R20" s="81"/>
      <c r="S20" s="81"/>
      <c r="T20" s="81"/>
      <c r="U20" s="81"/>
    </row>
    <row r="21" ht="16.5" spans="1:21">
      <c r="A21" s="53">
        <v>1.3</v>
      </c>
      <c r="B21" s="54"/>
      <c r="C21" s="55" t="s">
        <v>82</v>
      </c>
      <c r="D21" s="54"/>
      <c r="E21" s="54"/>
      <c r="F21" s="54"/>
      <c r="G21" s="54"/>
      <c r="H21" s="54"/>
      <c r="I21" s="54"/>
      <c r="J21" s="54"/>
      <c r="K21" s="53"/>
      <c r="L21" s="77" t="s">
        <v>105</v>
      </c>
      <c r="M21" s="77"/>
      <c r="N21" s="77"/>
      <c r="O21" s="77"/>
      <c r="P21" s="77"/>
      <c r="Q21" s="77"/>
      <c r="R21" s="77"/>
      <c r="S21" s="60"/>
      <c r="T21" s="60"/>
      <c r="U21" s="60"/>
    </row>
    <row r="22" ht="190.5" customHeight="1" spans="1:21">
      <c r="A22" s="56" t="s">
        <v>72</v>
      </c>
      <c r="B22" s="56"/>
      <c r="C22" s="32" t="s">
        <v>17</v>
      </c>
      <c r="D22" s="34" t="s">
        <v>18</v>
      </c>
      <c r="E22" s="23" t="s">
        <v>19</v>
      </c>
      <c r="F22" s="34" t="s">
        <v>20</v>
      </c>
      <c r="G22" s="31" t="s">
        <v>21</v>
      </c>
      <c r="H22" s="31"/>
      <c r="I22" s="31"/>
      <c r="J22" s="16"/>
      <c r="K22" s="31" t="s">
        <v>22</v>
      </c>
      <c r="L22" s="82" t="s">
        <v>106</v>
      </c>
      <c r="M22" s="60"/>
      <c r="N22" s="60"/>
      <c r="O22" s="60"/>
      <c r="P22" s="60"/>
      <c r="Q22" s="60"/>
      <c r="R22" s="60"/>
      <c r="S22" s="60"/>
      <c r="T22" s="60"/>
      <c r="U22" s="60"/>
    </row>
    <row r="23" ht="190.5" customHeight="1" spans="1:21">
      <c r="A23" s="56" t="s">
        <v>73</v>
      </c>
      <c r="B23" s="56"/>
      <c r="C23" s="57" t="s">
        <v>24</v>
      </c>
      <c r="D23" s="34" t="s">
        <v>18</v>
      </c>
      <c r="E23" s="23" t="s">
        <v>19</v>
      </c>
      <c r="F23" s="34" t="s">
        <v>20</v>
      </c>
      <c r="G23" s="58" t="s">
        <v>21</v>
      </c>
      <c r="H23" s="58"/>
      <c r="I23" s="16"/>
      <c r="J23" s="58"/>
      <c r="K23" s="58" t="s">
        <v>22</v>
      </c>
      <c r="L23" s="83"/>
      <c r="M23" s="60"/>
      <c r="N23" s="60"/>
      <c r="O23" s="60"/>
      <c r="P23" s="60"/>
      <c r="Q23" s="60"/>
      <c r="R23" s="60"/>
      <c r="S23" s="60"/>
      <c r="T23" s="60"/>
      <c r="U23" s="60"/>
    </row>
    <row r="24" ht="190.5" customHeight="1" spans="1:21">
      <c r="A24" s="56" t="s">
        <v>74</v>
      </c>
      <c r="B24" s="56"/>
      <c r="C24" s="43" t="s">
        <v>107</v>
      </c>
      <c r="D24" s="59" t="s">
        <v>27</v>
      </c>
      <c r="E24" s="33" t="s">
        <v>28</v>
      </c>
      <c r="F24" s="34" t="s">
        <v>20</v>
      </c>
      <c r="G24" s="58" t="s">
        <v>21</v>
      </c>
      <c r="H24" s="48"/>
      <c r="I24" s="79"/>
      <c r="J24" s="79"/>
      <c r="K24" s="58" t="s">
        <v>22</v>
      </c>
      <c r="L24" s="83"/>
      <c r="M24" s="60"/>
      <c r="N24" s="60"/>
      <c r="O24" s="60"/>
      <c r="P24" s="60"/>
      <c r="Q24" s="60"/>
      <c r="R24" s="60"/>
      <c r="S24" s="60"/>
      <c r="T24" s="60"/>
      <c r="U24" s="60"/>
    </row>
    <row r="25" ht="120.75" customHeight="1" spans="1:21">
      <c r="A25" s="56" t="s">
        <v>75</v>
      </c>
      <c r="B25" s="48"/>
      <c r="C25" s="57" t="s">
        <v>108</v>
      </c>
      <c r="D25" s="57" t="s">
        <v>109</v>
      </c>
      <c r="E25" s="57" t="s">
        <v>110</v>
      </c>
      <c r="F25" s="57" t="s">
        <v>111</v>
      </c>
      <c r="G25" s="57" t="s">
        <v>110</v>
      </c>
      <c r="H25" s="57"/>
      <c r="I25" s="57"/>
      <c r="J25" s="57"/>
      <c r="K25" s="33" t="s">
        <v>22</v>
      </c>
      <c r="L25" s="84"/>
      <c r="M25" s="60"/>
      <c r="N25" s="60"/>
      <c r="O25" s="60"/>
      <c r="P25" s="60"/>
      <c r="Q25" s="60"/>
      <c r="R25" s="60"/>
      <c r="S25" s="60"/>
      <c r="T25" s="60"/>
      <c r="U25" s="60"/>
    </row>
    <row r="26" ht="16.5" spans="1:2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85"/>
      <c r="L26" s="60"/>
      <c r="M26" s="60"/>
      <c r="N26" s="60"/>
      <c r="O26" s="60"/>
      <c r="P26" s="60"/>
      <c r="Q26" s="60"/>
      <c r="R26" s="60"/>
      <c r="S26" s="60"/>
      <c r="T26" s="60"/>
      <c r="U26" s="60"/>
    </row>
    <row r="27" ht="16.5" spans="1:2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85"/>
      <c r="L27" s="60"/>
      <c r="M27" s="60"/>
      <c r="N27" s="60"/>
      <c r="O27" s="60"/>
      <c r="P27" s="60"/>
      <c r="Q27" s="60"/>
      <c r="R27" s="60"/>
      <c r="S27" s="60"/>
      <c r="T27" s="60"/>
      <c r="U27" s="60"/>
    </row>
    <row r="28" ht="16.5" spans="1:2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85"/>
      <c r="L28" s="60"/>
      <c r="M28" s="60"/>
      <c r="N28" s="60"/>
      <c r="O28" s="60"/>
      <c r="P28" s="60"/>
      <c r="Q28" s="60"/>
      <c r="R28" s="60"/>
      <c r="S28" s="60"/>
      <c r="T28" s="60"/>
      <c r="U28" s="60"/>
    </row>
    <row r="29" ht="16.5" spans="1:2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85"/>
      <c r="L29" s="60"/>
      <c r="M29" s="60"/>
      <c r="N29" s="60"/>
      <c r="O29" s="60"/>
      <c r="P29" s="60"/>
      <c r="Q29" s="60"/>
      <c r="R29" s="60"/>
      <c r="S29" s="60"/>
      <c r="T29" s="60"/>
      <c r="U29" s="60"/>
    </row>
    <row r="30" ht="16.5" spans="1:2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85"/>
      <c r="L30" s="60"/>
      <c r="M30" s="60"/>
      <c r="N30" s="60"/>
      <c r="O30" s="60"/>
      <c r="P30" s="60"/>
      <c r="Q30" s="60"/>
      <c r="R30" s="60"/>
      <c r="S30" s="60"/>
      <c r="T30" s="60"/>
      <c r="U30" s="60"/>
    </row>
  </sheetData>
  <mergeCells count="15">
    <mergeCell ref="A1:K1"/>
    <mergeCell ref="A2:K2"/>
    <mergeCell ref="I3:J3"/>
    <mergeCell ref="L16:N16"/>
    <mergeCell ref="L21:R21"/>
    <mergeCell ref="A3:A4"/>
    <mergeCell ref="B3:B4"/>
    <mergeCell ref="C3:C4"/>
    <mergeCell ref="D3:D4"/>
    <mergeCell ref="E3:E4"/>
    <mergeCell ref="F3:F4"/>
    <mergeCell ref="G3:G4"/>
    <mergeCell ref="H3:H4"/>
    <mergeCell ref="K3:K4"/>
    <mergeCell ref="L22:L2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S30"/>
  <sheetViews>
    <sheetView workbookViewId="0">
      <selection activeCell="F14" sqref="F14"/>
    </sheetView>
  </sheetViews>
  <sheetFormatPr defaultColWidth="9" defaultRowHeight="14"/>
  <cols>
    <col min="1" max="1" width="12.3727272727273" customWidth="1"/>
    <col min="3" max="3" width="37" customWidth="1"/>
    <col min="4" max="4" width="18.8727272727273" customWidth="1"/>
    <col min="6" max="6" width="29" customWidth="1"/>
    <col min="11" max="11" width="9" style="5"/>
    <col min="12" max="12" width="13.8727272727273" customWidth="1"/>
    <col min="13" max="13" width="14.8727272727273" customWidth="1"/>
  </cols>
  <sheetData>
    <row r="1" ht="27.5" spans="1:2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1"/>
      <c r="L1" s="62"/>
      <c r="M1" s="62"/>
      <c r="N1" s="62"/>
      <c r="O1" s="62"/>
      <c r="P1" s="62"/>
      <c r="Q1" s="60"/>
      <c r="R1" s="60"/>
      <c r="S1" s="60"/>
      <c r="T1" s="60"/>
      <c r="U1" s="60"/>
    </row>
    <row r="2" ht="20.5" spans="1:21">
      <c r="A2" s="8" t="s">
        <v>93</v>
      </c>
      <c r="B2" s="9"/>
      <c r="C2" s="9"/>
      <c r="D2" s="9"/>
      <c r="E2" s="9"/>
      <c r="F2" s="9"/>
      <c r="G2" s="9"/>
      <c r="H2" s="9"/>
      <c r="I2" s="9"/>
      <c r="J2" s="9"/>
      <c r="K2" s="63"/>
      <c r="L2" s="62"/>
      <c r="M2" s="62"/>
      <c r="N2" s="62"/>
      <c r="O2" s="62"/>
      <c r="P2" s="62"/>
      <c r="Q2" s="60"/>
      <c r="R2" s="60"/>
      <c r="S2" s="60"/>
      <c r="T2" s="60"/>
      <c r="U2" s="60"/>
    </row>
    <row r="3" ht="16.5" spans="1:21">
      <c r="A3" s="10" t="s">
        <v>2</v>
      </c>
      <c r="B3" s="10" t="s">
        <v>94</v>
      </c>
      <c r="C3" s="10" t="s">
        <v>3</v>
      </c>
      <c r="D3" s="11" t="s">
        <v>4</v>
      </c>
      <c r="E3" s="11" t="s">
        <v>5</v>
      </c>
      <c r="F3" s="10" t="s">
        <v>6</v>
      </c>
      <c r="G3" s="10" t="s">
        <v>7</v>
      </c>
      <c r="H3" s="12" t="s">
        <v>8</v>
      </c>
      <c r="I3" s="64" t="s">
        <v>9</v>
      </c>
      <c r="J3" s="65"/>
      <c r="K3" s="10" t="s">
        <v>10</v>
      </c>
      <c r="L3" s="62"/>
      <c r="M3" s="62"/>
      <c r="N3" s="62"/>
      <c r="O3" s="62"/>
      <c r="P3" s="62"/>
      <c r="Q3" s="60"/>
      <c r="R3" s="60"/>
      <c r="S3" s="60"/>
      <c r="T3" s="60"/>
      <c r="U3" s="60"/>
    </row>
    <row r="4" ht="16.5" spans="1:21">
      <c r="A4" s="13"/>
      <c r="B4" s="13"/>
      <c r="C4" s="13"/>
      <c r="D4" s="14"/>
      <c r="E4" s="14"/>
      <c r="F4" s="13"/>
      <c r="G4" s="13"/>
      <c r="H4" s="15"/>
      <c r="I4" s="66" t="s">
        <v>11</v>
      </c>
      <c r="J4" s="66" t="s">
        <v>12</v>
      </c>
      <c r="K4" s="13"/>
      <c r="L4" s="62"/>
      <c r="M4" s="62"/>
      <c r="N4" s="62"/>
      <c r="O4" s="62"/>
      <c r="P4" s="62"/>
      <c r="Q4" s="60"/>
      <c r="R4" s="60"/>
      <c r="S4" s="60"/>
      <c r="T4" s="60"/>
      <c r="U4" s="60"/>
    </row>
    <row r="5" ht="16.5" spans="1:21">
      <c r="A5" s="16">
        <v>1</v>
      </c>
      <c r="B5" s="16"/>
      <c r="C5" s="17" t="s">
        <v>112</v>
      </c>
      <c r="D5" s="17"/>
      <c r="E5" s="17"/>
      <c r="F5" s="17"/>
      <c r="G5" s="17"/>
      <c r="H5" s="17"/>
      <c r="I5" s="17"/>
      <c r="J5" s="17"/>
      <c r="K5" s="67"/>
      <c r="L5" s="62"/>
      <c r="M5" s="62"/>
      <c r="N5" s="62"/>
      <c r="O5" s="62"/>
      <c r="P5" s="62"/>
      <c r="Q5" s="60"/>
      <c r="R5" s="60"/>
      <c r="S5" s="60"/>
      <c r="T5" s="60"/>
      <c r="U5" s="60"/>
    </row>
    <row r="6" ht="16.5" spans="1:21">
      <c r="A6" s="16" t="s">
        <v>14</v>
      </c>
      <c r="B6" s="16"/>
      <c r="C6" s="18" t="s">
        <v>15</v>
      </c>
      <c r="D6" s="17"/>
      <c r="E6" s="17"/>
      <c r="F6" s="17"/>
      <c r="G6" s="17"/>
      <c r="H6" s="17"/>
      <c r="I6" s="17"/>
      <c r="J6" s="17"/>
      <c r="K6" s="67"/>
      <c r="L6" s="2"/>
      <c r="M6" s="2"/>
      <c r="N6" s="2"/>
      <c r="O6" s="62"/>
      <c r="P6" s="62"/>
      <c r="Q6" s="60"/>
      <c r="R6" s="60"/>
      <c r="S6" s="60"/>
      <c r="T6" s="60"/>
      <c r="U6" s="60"/>
    </row>
    <row r="7" s="1" customFormat="1" ht="182.1" customHeight="1" spans="1:20">
      <c r="A7" s="19" t="s">
        <v>16</v>
      </c>
      <c r="B7" s="20"/>
      <c r="C7" s="21" t="s">
        <v>113</v>
      </c>
      <c r="D7" s="22" t="s">
        <v>114</v>
      </c>
      <c r="E7" s="20" t="s">
        <v>21</v>
      </c>
      <c r="F7" s="22" t="s">
        <v>20</v>
      </c>
      <c r="G7" s="20" t="s">
        <v>21</v>
      </c>
      <c r="H7" s="20"/>
      <c r="I7" s="20"/>
      <c r="J7" s="68"/>
      <c r="K7" s="20" t="s">
        <v>22</v>
      </c>
      <c r="M7" s="69"/>
      <c r="N7" s="69"/>
      <c r="O7" s="69"/>
      <c r="P7" s="69"/>
      <c r="Q7" s="69"/>
      <c r="R7" s="69"/>
      <c r="S7" s="69"/>
      <c r="T7" s="69"/>
    </row>
    <row r="8" s="1" customFormat="1" ht="187.5" customHeight="1" spans="1:20">
      <c r="A8" s="19" t="s">
        <v>23</v>
      </c>
      <c r="B8" s="20"/>
      <c r="C8" s="21" t="s">
        <v>115</v>
      </c>
      <c r="D8" s="23" t="s">
        <v>116</v>
      </c>
      <c r="E8" s="20" t="s">
        <v>21</v>
      </c>
      <c r="F8" s="22" t="s">
        <v>20</v>
      </c>
      <c r="G8" s="20" t="s">
        <v>21</v>
      </c>
      <c r="H8" s="20"/>
      <c r="I8" s="20"/>
      <c r="J8" s="68"/>
      <c r="K8" s="20" t="s">
        <v>22</v>
      </c>
      <c r="L8" s="69"/>
      <c r="M8" s="69"/>
      <c r="N8" s="69"/>
      <c r="O8" s="69"/>
      <c r="P8" s="69"/>
      <c r="Q8" s="69"/>
      <c r="R8" s="69"/>
      <c r="S8" s="69"/>
      <c r="T8" s="69"/>
    </row>
    <row r="9" s="1" customFormat="1" ht="186" customHeight="1" spans="1:20">
      <c r="A9" s="19" t="s">
        <v>25</v>
      </c>
      <c r="B9" s="24"/>
      <c r="C9" s="25" t="s">
        <v>38</v>
      </c>
      <c r="D9" s="26" t="s">
        <v>34</v>
      </c>
      <c r="E9" s="27" t="s">
        <v>39</v>
      </c>
      <c r="F9" s="28" t="s">
        <v>20</v>
      </c>
      <c r="G9" s="27" t="s">
        <v>21</v>
      </c>
      <c r="H9" s="29"/>
      <c r="I9" s="70"/>
      <c r="J9" s="29"/>
      <c r="K9" s="29" t="s">
        <v>22</v>
      </c>
      <c r="L9" s="71" t="s">
        <v>117</v>
      </c>
      <c r="M9" s="69"/>
      <c r="N9" s="69"/>
      <c r="O9" s="69"/>
      <c r="P9" s="69"/>
      <c r="Q9" s="69"/>
      <c r="R9" s="69"/>
      <c r="S9" s="69"/>
      <c r="T9" s="69"/>
    </row>
    <row r="10" s="1" customFormat="1" ht="171.95" customHeight="1" spans="1:20">
      <c r="A10" s="19" t="s">
        <v>29</v>
      </c>
      <c r="B10" s="24"/>
      <c r="C10" s="30" t="s">
        <v>41</v>
      </c>
      <c r="D10" s="24" t="s">
        <v>42</v>
      </c>
      <c r="E10" s="23" t="s">
        <v>36</v>
      </c>
      <c r="F10" s="22" t="s">
        <v>20</v>
      </c>
      <c r="G10" s="23" t="s">
        <v>36</v>
      </c>
      <c r="H10" s="24"/>
      <c r="I10" s="24"/>
      <c r="J10" s="72"/>
      <c r="K10" s="24" t="s">
        <v>22</v>
      </c>
      <c r="L10" s="69"/>
      <c r="M10" s="69"/>
      <c r="N10" s="69"/>
      <c r="O10" s="69"/>
      <c r="P10" s="69"/>
      <c r="Q10" s="69"/>
      <c r="R10" s="69"/>
      <c r="S10" s="69"/>
      <c r="T10" s="69"/>
    </row>
    <row r="11" ht="171.95" customHeight="1" spans="1:20">
      <c r="A11" s="19" t="s">
        <v>32</v>
      </c>
      <c r="B11" s="31"/>
      <c r="C11" s="32" t="s">
        <v>44</v>
      </c>
      <c r="D11" s="31" t="s">
        <v>34</v>
      </c>
      <c r="E11" s="33" t="s">
        <v>35</v>
      </c>
      <c r="F11" s="34" t="s">
        <v>20</v>
      </c>
      <c r="G11" s="33" t="s">
        <v>36</v>
      </c>
      <c r="H11" s="31"/>
      <c r="I11" s="31"/>
      <c r="J11" s="16"/>
      <c r="K11" s="31" t="s">
        <v>22</v>
      </c>
      <c r="L11" s="62"/>
      <c r="M11" s="62"/>
      <c r="N11" s="62"/>
      <c r="O11" s="62"/>
      <c r="P11" s="60"/>
      <c r="Q11" s="60"/>
      <c r="R11" s="60"/>
      <c r="S11" s="60"/>
      <c r="T11" s="60"/>
    </row>
    <row r="12" ht="171.95" customHeight="1" spans="1:20">
      <c r="A12" s="19" t="s">
        <v>37</v>
      </c>
      <c r="B12" s="31"/>
      <c r="C12" s="35" t="s">
        <v>46</v>
      </c>
      <c r="D12" s="31" t="s">
        <v>34</v>
      </c>
      <c r="E12" s="33" t="s">
        <v>35</v>
      </c>
      <c r="F12" s="34" t="s">
        <v>20</v>
      </c>
      <c r="G12" s="33" t="s">
        <v>36</v>
      </c>
      <c r="H12" s="31"/>
      <c r="I12" s="31"/>
      <c r="J12" s="16"/>
      <c r="K12" s="31" t="s">
        <v>22</v>
      </c>
      <c r="L12" s="62"/>
      <c r="M12" s="62"/>
      <c r="N12" s="62"/>
      <c r="O12" s="62"/>
      <c r="P12" s="60"/>
      <c r="Q12" s="60"/>
      <c r="R12" s="60"/>
      <c r="S12" s="60"/>
      <c r="T12" s="60"/>
    </row>
    <row r="13" s="2" customFormat="1" ht="89.1" customHeight="1" spans="1:20">
      <c r="A13" s="19" t="s">
        <v>40</v>
      </c>
      <c r="B13" s="36"/>
      <c r="C13" s="37" t="s">
        <v>118</v>
      </c>
      <c r="D13" s="38" t="s">
        <v>49</v>
      </c>
      <c r="E13" s="36" t="s">
        <v>21</v>
      </c>
      <c r="F13" s="39" t="s">
        <v>50</v>
      </c>
      <c r="G13" s="36" t="s">
        <v>21</v>
      </c>
      <c r="H13" s="36"/>
      <c r="I13" s="36"/>
      <c r="J13" s="73"/>
      <c r="K13" s="36" t="s">
        <v>22</v>
      </c>
      <c r="L13" s="62"/>
      <c r="M13" s="62"/>
      <c r="N13" s="62"/>
      <c r="O13" s="62"/>
      <c r="P13" s="62"/>
      <c r="Q13" s="62"/>
      <c r="R13" s="62"/>
      <c r="S13" s="62"/>
      <c r="T13" s="62"/>
    </row>
    <row r="14" s="3" customFormat="1" ht="84.6" customHeight="1" spans="1:71">
      <c r="A14" s="19" t="s">
        <v>43</v>
      </c>
      <c r="B14" s="40"/>
      <c r="C14" s="37" t="s">
        <v>52</v>
      </c>
      <c r="D14" s="37" t="s">
        <v>53</v>
      </c>
      <c r="E14" s="37" t="s">
        <v>54</v>
      </c>
      <c r="F14" s="37" t="s">
        <v>55</v>
      </c>
      <c r="G14" s="36" t="s">
        <v>56</v>
      </c>
      <c r="H14" s="37"/>
      <c r="I14" s="37"/>
      <c r="J14" s="37"/>
      <c r="K14" s="36" t="s">
        <v>22</v>
      </c>
      <c r="L14" s="62"/>
      <c r="M14" s="74"/>
      <c r="N14" s="74"/>
      <c r="O14" s="74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</row>
    <row r="15" ht="84.6" customHeight="1" spans="1:20">
      <c r="A15" s="19" t="s">
        <v>45</v>
      </c>
      <c r="B15" s="31"/>
      <c r="C15" s="32" t="s">
        <v>58</v>
      </c>
      <c r="D15" s="31" t="s">
        <v>59</v>
      </c>
      <c r="E15" s="31" t="s">
        <v>60</v>
      </c>
      <c r="F15" s="34" t="s">
        <v>61</v>
      </c>
      <c r="G15" s="31" t="s">
        <v>60</v>
      </c>
      <c r="H15" s="31"/>
      <c r="I15" s="31"/>
      <c r="J15" s="16"/>
      <c r="K15" s="31" t="s">
        <v>22</v>
      </c>
      <c r="L15" s="62"/>
      <c r="M15" s="62"/>
      <c r="N15" s="62"/>
      <c r="O15" s="62"/>
      <c r="P15" s="60"/>
      <c r="Q15" s="60"/>
      <c r="R15" s="60"/>
      <c r="S15" s="60"/>
      <c r="T15" s="60"/>
    </row>
    <row r="16" ht="16.5" spans="1:21">
      <c r="A16" s="41" t="s">
        <v>62</v>
      </c>
      <c r="B16" s="31"/>
      <c r="C16" s="18" t="s">
        <v>102</v>
      </c>
      <c r="D16" s="42"/>
      <c r="E16" s="43"/>
      <c r="F16" s="42"/>
      <c r="G16" s="31"/>
      <c r="H16" s="31"/>
      <c r="I16" s="31"/>
      <c r="J16" s="16"/>
      <c r="K16" s="31"/>
      <c r="L16" s="76" t="s">
        <v>103</v>
      </c>
      <c r="M16" s="77"/>
      <c r="N16" s="77"/>
      <c r="O16" s="62"/>
      <c r="P16" s="62"/>
      <c r="Q16" s="60"/>
      <c r="R16" s="60"/>
      <c r="S16" s="60"/>
      <c r="T16" s="60"/>
      <c r="U16" s="60"/>
    </row>
    <row r="17" ht="165.6" customHeight="1" spans="1:21">
      <c r="A17" s="44" t="s">
        <v>64</v>
      </c>
      <c r="B17" s="31"/>
      <c r="C17" s="32" t="s">
        <v>104</v>
      </c>
      <c r="D17" s="42" t="s">
        <v>31</v>
      </c>
      <c r="E17" s="45" t="s">
        <v>19</v>
      </c>
      <c r="F17" s="34" t="s">
        <v>20</v>
      </c>
      <c r="G17" s="31" t="s">
        <v>21</v>
      </c>
      <c r="H17" s="31"/>
      <c r="I17" s="31"/>
      <c r="J17" s="16"/>
      <c r="K17" s="31" t="s">
        <v>22</v>
      </c>
      <c r="L17" s="78"/>
      <c r="M17" s="62"/>
      <c r="N17" s="62"/>
      <c r="O17" s="62"/>
      <c r="P17" s="62"/>
      <c r="Q17" s="60"/>
      <c r="R17" s="60"/>
      <c r="S17" s="60"/>
      <c r="T17" s="60"/>
      <c r="U17" s="60"/>
    </row>
    <row r="18" ht="165.6" customHeight="1" spans="1:21">
      <c r="A18" s="44" t="s">
        <v>66</v>
      </c>
      <c r="B18" s="31"/>
      <c r="C18" s="46" t="s">
        <v>17</v>
      </c>
      <c r="D18" s="31" t="s">
        <v>18</v>
      </c>
      <c r="E18" s="45" t="s">
        <v>19</v>
      </c>
      <c r="F18" s="34" t="s">
        <v>20</v>
      </c>
      <c r="G18" s="33" t="s">
        <v>21</v>
      </c>
      <c r="H18" s="31"/>
      <c r="I18" s="31"/>
      <c r="J18" s="16"/>
      <c r="K18" s="31" t="s">
        <v>22</v>
      </c>
      <c r="L18" s="78"/>
      <c r="M18" s="62"/>
      <c r="N18" s="62"/>
      <c r="O18" s="62"/>
      <c r="P18" s="62"/>
      <c r="Q18" s="60"/>
      <c r="R18" s="60"/>
      <c r="S18" s="60"/>
      <c r="T18" s="60"/>
      <c r="U18" s="60"/>
    </row>
    <row r="19" ht="165.6" customHeight="1" spans="1:21">
      <c r="A19" s="44" t="s">
        <v>67</v>
      </c>
      <c r="B19" s="47"/>
      <c r="C19" s="43" t="s">
        <v>68</v>
      </c>
      <c r="D19" s="34" t="s">
        <v>42</v>
      </c>
      <c r="E19" s="33" t="s">
        <v>36</v>
      </c>
      <c r="F19" s="34" t="s">
        <v>20</v>
      </c>
      <c r="G19" s="33" t="s">
        <v>36</v>
      </c>
      <c r="H19" s="48"/>
      <c r="I19" s="79"/>
      <c r="J19" s="79"/>
      <c r="K19" s="58" t="s">
        <v>22</v>
      </c>
      <c r="L19" s="60"/>
      <c r="M19" s="60"/>
      <c r="N19" s="60"/>
      <c r="O19" s="60"/>
      <c r="P19" s="60"/>
      <c r="Q19" s="60"/>
      <c r="R19" s="60"/>
      <c r="S19" s="60"/>
      <c r="T19" s="60"/>
      <c r="U19" s="60"/>
    </row>
    <row r="20" s="4" customFormat="1" ht="184.5" customHeight="1" spans="1:21">
      <c r="A20" s="49" t="s">
        <v>69</v>
      </c>
      <c r="B20" s="50"/>
      <c r="C20" s="51" t="s">
        <v>24</v>
      </c>
      <c r="D20" s="39" t="s">
        <v>18</v>
      </c>
      <c r="E20" s="52" t="s">
        <v>19</v>
      </c>
      <c r="F20" s="39" t="s">
        <v>20</v>
      </c>
      <c r="G20" s="52" t="s">
        <v>21</v>
      </c>
      <c r="H20" s="52"/>
      <c r="I20" s="73"/>
      <c r="J20" s="52"/>
      <c r="K20" s="52" t="s">
        <v>22</v>
      </c>
      <c r="L20" s="80"/>
      <c r="M20" s="81"/>
      <c r="N20" s="81"/>
      <c r="O20" s="81"/>
      <c r="P20" s="81"/>
      <c r="Q20" s="81"/>
      <c r="R20" s="81"/>
      <c r="S20" s="81"/>
      <c r="T20" s="81"/>
      <c r="U20" s="81"/>
    </row>
    <row r="21" ht="16.5" spans="1:21">
      <c r="A21" s="53">
        <v>1.3</v>
      </c>
      <c r="B21" s="54"/>
      <c r="C21" s="55" t="s">
        <v>82</v>
      </c>
      <c r="D21" s="54"/>
      <c r="E21" s="54"/>
      <c r="F21" s="54"/>
      <c r="G21" s="54"/>
      <c r="H21" s="54"/>
      <c r="I21" s="54"/>
      <c r="J21" s="54"/>
      <c r="K21" s="53"/>
      <c r="L21" s="77" t="s">
        <v>105</v>
      </c>
      <c r="M21" s="77"/>
      <c r="N21" s="77"/>
      <c r="O21" s="77"/>
      <c r="P21" s="77"/>
      <c r="Q21" s="77"/>
      <c r="R21" s="77"/>
      <c r="S21" s="60"/>
      <c r="T21" s="60"/>
      <c r="U21" s="60"/>
    </row>
    <row r="22" ht="190.5" customHeight="1" spans="1:21">
      <c r="A22" s="56" t="s">
        <v>72</v>
      </c>
      <c r="B22" s="56"/>
      <c r="C22" s="32" t="s">
        <v>17</v>
      </c>
      <c r="D22" s="34" t="s">
        <v>18</v>
      </c>
      <c r="E22" s="23" t="s">
        <v>19</v>
      </c>
      <c r="F22" s="34" t="s">
        <v>20</v>
      </c>
      <c r="G22" s="31" t="s">
        <v>21</v>
      </c>
      <c r="H22" s="31"/>
      <c r="I22" s="31"/>
      <c r="J22" s="16"/>
      <c r="K22" s="31" t="s">
        <v>22</v>
      </c>
      <c r="L22" s="82" t="s">
        <v>106</v>
      </c>
      <c r="M22" s="60"/>
      <c r="N22" s="60"/>
      <c r="O22" s="60"/>
      <c r="P22" s="60"/>
      <c r="Q22" s="60"/>
      <c r="R22" s="60"/>
      <c r="S22" s="60"/>
      <c r="T22" s="60"/>
      <c r="U22" s="60"/>
    </row>
    <row r="23" ht="190.5" customHeight="1" spans="1:21">
      <c r="A23" s="56" t="s">
        <v>73</v>
      </c>
      <c r="B23" s="56"/>
      <c r="C23" s="57" t="s">
        <v>24</v>
      </c>
      <c r="D23" s="34" t="s">
        <v>18</v>
      </c>
      <c r="E23" s="23" t="s">
        <v>19</v>
      </c>
      <c r="F23" s="34" t="s">
        <v>20</v>
      </c>
      <c r="G23" s="58" t="s">
        <v>21</v>
      </c>
      <c r="H23" s="58"/>
      <c r="I23" s="16"/>
      <c r="J23" s="58"/>
      <c r="K23" s="58" t="s">
        <v>22</v>
      </c>
      <c r="L23" s="83"/>
      <c r="M23" s="60"/>
      <c r="N23" s="60"/>
      <c r="O23" s="60"/>
      <c r="P23" s="60"/>
      <c r="Q23" s="60"/>
      <c r="R23" s="60"/>
      <c r="S23" s="60"/>
      <c r="T23" s="60"/>
      <c r="U23" s="60"/>
    </row>
    <row r="24" ht="190.5" customHeight="1" spans="1:21">
      <c r="A24" s="56" t="s">
        <v>74</v>
      </c>
      <c r="B24" s="56"/>
      <c r="C24" s="43" t="s">
        <v>107</v>
      </c>
      <c r="D24" s="59" t="s">
        <v>27</v>
      </c>
      <c r="E24" s="33" t="s">
        <v>28</v>
      </c>
      <c r="F24" s="34" t="s">
        <v>20</v>
      </c>
      <c r="G24" s="58" t="s">
        <v>21</v>
      </c>
      <c r="H24" s="48"/>
      <c r="I24" s="79"/>
      <c r="J24" s="79"/>
      <c r="K24" s="58" t="s">
        <v>22</v>
      </c>
      <c r="L24" s="83"/>
      <c r="M24" s="60"/>
      <c r="N24" s="60"/>
      <c r="O24" s="60"/>
      <c r="P24" s="60"/>
      <c r="Q24" s="60"/>
      <c r="R24" s="60"/>
      <c r="S24" s="60"/>
      <c r="T24" s="60"/>
      <c r="U24" s="60"/>
    </row>
    <row r="25" ht="120.75" customHeight="1" spans="1:21">
      <c r="A25" s="56" t="s">
        <v>75</v>
      </c>
      <c r="B25" s="48"/>
      <c r="C25" s="57" t="s">
        <v>108</v>
      </c>
      <c r="D25" s="57" t="s">
        <v>109</v>
      </c>
      <c r="E25" s="57" t="s">
        <v>110</v>
      </c>
      <c r="F25" s="57" t="s">
        <v>111</v>
      </c>
      <c r="G25" s="57" t="s">
        <v>110</v>
      </c>
      <c r="H25" s="57"/>
      <c r="I25" s="57"/>
      <c r="J25" s="57"/>
      <c r="K25" s="33" t="s">
        <v>22</v>
      </c>
      <c r="L25" s="84"/>
      <c r="M25" s="60"/>
      <c r="N25" s="60"/>
      <c r="O25" s="60"/>
      <c r="P25" s="60"/>
      <c r="Q25" s="60"/>
      <c r="R25" s="60"/>
      <c r="S25" s="60"/>
      <c r="T25" s="60"/>
      <c r="U25" s="60"/>
    </row>
    <row r="26" ht="16.5" spans="1:2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85"/>
      <c r="L26" s="60"/>
      <c r="M26" s="60"/>
      <c r="N26" s="60"/>
      <c r="O26" s="60"/>
      <c r="P26" s="60"/>
      <c r="Q26" s="60"/>
      <c r="R26" s="60"/>
      <c r="S26" s="60"/>
      <c r="T26" s="60"/>
      <c r="U26" s="60"/>
    </row>
    <row r="27" ht="16.5" spans="1:2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85"/>
      <c r="L27" s="60"/>
      <c r="M27" s="60"/>
      <c r="N27" s="60"/>
      <c r="O27" s="60"/>
      <c r="P27" s="60"/>
      <c r="Q27" s="60"/>
      <c r="R27" s="60"/>
      <c r="S27" s="60"/>
      <c r="T27" s="60"/>
      <c r="U27" s="60"/>
    </row>
    <row r="28" ht="16.5" spans="1:2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85"/>
      <c r="L28" s="60"/>
      <c r="M28" s="60"/>
      <c r="N28" s="60"/>
      <c r="O28" s="60"/>
      <c r="P28" s="60"/>
      <c r="Q28" s="60"/>
      <c r="R28" s="60"/>
      <c r="S28" s="60"/>
      <c r="T28" s="60"/>
      <c r="U28" s="60"/>
    </row>
    <row r="29" ht="16.5" spans="1:2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85"/>
      <c r="L29" s="60"/>
      <c r="M29" s="60"/>
      <c r="N29" s="60"/>
      <c r="O29" s="60"/>
      <c r="P29" s="60"/>
      <c r="Q29" s="60"/>
      <c r="R29" s="60"/>
      <c r="S29" s="60"/>
      <c r="T29" s="60"/>
      <c r="U29" s="60"/>
    </row>
    <row r="30" ht="16.5" spans="1:2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85"/>
      <c r="L30" s="60"/>
      <c r="M30" s="60"/>
      <c r="N30" s="60"/>
      <c r="O30" s="60"/>
      <c r="P30" s="60"/>
      <c r="Q30" s="60"/>
      <c r="R30" s="60"/>
      <c r="S30" s="60"/>
      <c r="T30" s="60"/>
      <c r="U30" s="60"/>
    </row>
  </sheetData>
  <mergeCells count="15">
    <mergeCell ref="A1:K1"/>
    <mergeCell ref="A2:K2"/>
    <mergeCell ref="I3:J3"/>
    <mergeCell ref="L16:N16"/>
    <mergeCell ref="L21:R21"/>
    <mergeCell ref="A3:A4"/>
    <mergeCell ref="B3:B4"/>
    <mergeCell ref="C3:C4"/>
    <mergeCell ref="D3:D4"/>
    <mergeCell ref="E3:E4"/>
    <mergeCell ref="F3:F4"/>
    <mergeCell ref="G3:G4"/>
    <mergeCell ref="H3:H4"/>
    <mergeCell ref="K3:K4"/>
    <mergeCell ref="L22:L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标准站</vt:lpstr>
      <vt:lpstr>长洲站</vt:lpstr>
      <vt:lpstr>裕丰围站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2022-01-14T02:01:00Z</cp:lastPrinted>
  <dcterms:modified xsi:type="dcterms:W3CDTF">2022-03-31T13:55:31Z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