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2080"/>
  </bookViews>
  <sheets>
    <sheet name="表-02 建设项目招标控制价汇总表" sheetId="1" r:id="rId1"/>
  </sheets>
  <definedNames>
    <definedName name="_xlnm.Print_Area" localSheetId="0">'表-02 建设项目招标控制价汇总表'!$A$1:$H$36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<sst xmlns="http://schemas.openxmlformats.org/spreadsheetml/2006/main" count="19" uniqueCount="18">
  <si>
    <t>建设项目招标控制价汇总表</t>
  </si>
  <si>
    <t>工程名称：广州白云国际机场三期扩建工程交通中心及停车楼装修工程</t>
  </si>
  <si>
    <t>第 1 页  共 1 页</t>
  </si>
  <si>
    <t>序号</t>
  </si>
  <si>
    <t>单项工程名称</t>
  </si>
  <si>
    <t>金额（元）</t>
  </si>
  <si>
    <t>其中: （元）</t>
  </si>
  <si>
    <t>暂列金额</t>
  </si>
  <si>
    <t>绿色施工安全防护措施费</t>
  </si>
  <si>
    <t>工程优质费</t>
  </si>
  <si>
    <t>1</t>
  </si>
  <si>
    <t>广州白云国际机场三期扩建工程交通中心及停车楼装修工程</t>
  </si>
  <si>
    <t>其中：</t>
  </si>
  <si>
    <t>分部分项人工费占分部分项工程费的比例</t>
  </si>
  <si>
    <t>分部分项机具费占分部分项工程费的比例</t>
  </si>
  <si>
    <t>合计</t>
  </si>
  <si>
    <t>注：本表适用于工程项目招标控制价或投标报价的汇总。</t>
  </si>
  <si>
    <t>表-02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</si>
</sst>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43" fontId="2" fillId="2" borderId="5" xfId="49" applyNumberFormat="1" applyFont="1" applyFill="1" applyBorder="1" applyAlignment="1">
      <alignment horizontal="right" vertical="center" wrapText="1"/>
    </xf>
    <xf numFmtId="43" fontId="2" fillId="2" borderId="6" xfId="49" applyNumberFormat="1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10" fontId="2" fillId="2" borderId="5" xfId="3" applyNumberFormat="1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43" fontId="2" fillId="2" borderId="8" xfId="49" applyNumberFormat="1" applyFont="1" applyFill="1" applyBorder="1" applyAlignment="1">
      <alignment horizontal="right" vertical="center" wrapText="1"/>
    </xf>
    <xf numFmtId="43" fontId="2" fillId="2" borderId="9" xfId="49" applyNumberFormat="1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right" vertical="center" wrapText="1"/>
    </xf>
    <xf numFmtId="176" fontId="0" fillId="0" borderId="0" xfId="49" applyNumberFormat="1"/>
    <xf numFmtId="10" fontId="0" fillId="0" borderId="0" xfId="3" applyNumberFormat="1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6"/>
  <sheetViews>
    <sheetView showGridLines="0" tabSelected="1" view="pageBreakPreview" zoomScaleNormal="100" workbookViewId="0">
      <selection activeCell="H34" sqref="H34"/>
    </sheetView>
  </sheetViews>
  <sheetFormatPr defaultColWidth="9" defaultRowHeight="12"/>
  <cols>
    <col min="1" max="1" width="12.3333333333333" customWidth="1"/>
    <col min="2" max="2" width="36.5" customWidth="1"/>
    <col min="3" max="3" width="18.5555555555556" customWidth="1"/>
    <col min="4" max="4" width="17.5555555555556" customWidth="1"/>
    <col min="5" max="5" width="0.666666666666667" customWidth="1"/>
    <col min="6" max="6" width="1.83333333333333" customWidth="1"/>
    <col min="7" max="7" width="13.8888888888889" customWidth="1"/>
    <col min="8" max="8" width="15.8888888888889" customWidth="1"/>
    <col min="10" max="10" width="15.4"/>
    <col min="11" max="11" width="16.8" customWidth="1"/>
    <col min="12" max="12" width="13"/>
  </cols>
  <sheetData>
    <row r="1" ht="39.75" customHeight="1" spans="1:8">
      <c r="A1" s="1" t="s">
        <v>0</v>
      </c>
      <c r="B1" s="1"/>
      <c r="C1" s="1"/>
      <c r="D1" s="1"/>
      <c r="E1" s="1"/>
      <c r="F1" s="1"/>
      <c r="G1" s="2"/>
      <c r="H1" s="2"/>
    </row>
    <row r="2" ht="28.5" customHeight="1" spans="1:8">
      <c r="A2" s="3" t="s">
        <v>1</v>
      </c>
      <c r="B2" s="3"/>
      <c r="C2" s="3"/>
      <c r="D2" s="3"/>
      <c r="E2" s="3"/>
      <c r="F2" s="4"/>
      <c r="G2" s="5" t="s">
        <v>2</v>
      </c>
      <c r="H2" s="5"/>
    </row>
    <row r="3" ht="18" customHeight="1" spans="1:8">
      <c r="A3" s="6" t="s">
        <v>3</v>
      </c>
      <c r="B3" s="7" t="s">
        <v>4</v>
      </c>
      <c r="C3" s="7" t="s">
        <v>5</v>
      </c>
      <c r="D3" s="7" t="s">
        <v>6</v>
      </c>
      <c r="E3" s="7"/>
      <c r="F3" s="7"/>
      <c r="G3" s="7"/>
      <c r="H3" s="8"/>
    </row>
    <row r="4" ht="28.5" customHeight="1" spans="1:8">
      <c r="A4" s="9"/>
      <c r="B4" s="10"/>
      <c r="C4" s="10"/>
      <c r="D4" s="10" t="s">
        <v>7</v>
      </c>
      <c r="E4" s="10" t="s">
        <v>8</v>
      </c>
      <c r="F4" s="10"/>
      <c r="G4" s="10"/>
      <c r="H4" s="11" t="s">
        <v>9</v>
      </c>
    </row>
    <row r="5" ht="28.5" customHeight="1" spans="1:8">
      <c r="A5" s="9" t="s">
        <v>10</v>
      </c>
      <c r="B5" s="12" t="s">
        <v>11</v>
      </c>
      <c r="C5" s="13">
        <v>180955557.14</v>
      </c>
      <c r="D5" s="13">
        <v>13884886.64</v>
      </c>
      <c r="E5" s="13">
        <v>3249067.85</v>
      </c>
      <c r="F5" s="13"/>
      <c r="G5" s="13"/>
      <c r="H5" s="14">
        <v>1000000</v>
      </c>
    </row>
    <row r="6" ht="18" customHeight="1" spans="1:8">
      <c r="A6" s="9"/>
      <c r="B6" s="12"/>
      <c r="C6" s="15"/>
      <c r="D6" s="15"/>
      <c r="E6" s="15"/>
      <c r="F6" s="15"/>
      <c r="G6" s="15"/>
      <c r="H6" s="16"/>
    </row>
    <row r="7" ht="18" customHeight="1" spans="1:8">
      <c r="A7" s="9"/>
      <c r="B7" s="12"/>
      <c r="C7" s="15"/>
      <c r="D7" s="15"/>
      <c r="E7" s="15"/>
      <c r="F7" s="15"/>
      <c r="G7" s="15"/>
      <c r="H7" s="16"/>
    </row>
    <row r="8" ht="29" customHeight="1" spans="1:12">
      <c r="A8" s="9" t="s">
        <v>12</v>
      </c>
      <c r="B8" s="12" t="s">
        <v>13</v>
      </c>
      <c r="C8" s="17">
        <f>17.71%</f>
        <v>0.1771</v>
      </c>
      <c r="D8" s="15"/>
      <c r="E8" s="15"/>
      <c r="F8" s="15"/>
      <c r="G8" s="15"/>
      <c r="H8" s="16"/>
      <c r="J8" s="25">
        <v>24585229.39</v>
      </c>
      <c r="L8" s="26">
        <f>J8/K9</f>
        <v>0.177064674815418</v>
      </c>
    </row>
    <row r="9" ht="29" customHeight="1" spans="1:12">
      <c r="A9" s="9" t="s">
        <v>12</v>
      </c>
      <c r="B9" s="12" t="s">
        <v>14</v>
      </c>
      <c r="C9" s="17">
        <f>0.29%</f>
        <v>0.0029</v>
      </c>
      <c r="D9" s="15"/>
      <c r="E9" s="15"/>
      <c r="F9" s="15"/>
      <c r="G9" s="15"/>
      <c r="H9" s="16"/>
      <c r="J9" s="25">
        <v>407600.26</v>
      </c>
      <c r="K9" s="25">
        <v>138848866.47</v>
      </c>
      <c r="L9" s="26">
        <f>J9/K9</f>
        <v>0.00293556778937095</v>
      </c>
    </row>
    <row r="10" ht="18" customHeight="1" spans="1:8">
      <c r="A10" s="9"/>
      <c r="B10" s="12"/>
      <c r="C10" s="15"/>
      <c r="D10" s="15"/>
      <c r="E10" s="15"/>
      <c r="F10" s="15"/>
      <c r="G10" s="15"/>
      <c r="H10" s="16"/>
    </row>
    <row r="11" ht="18" customHeight="1" spans="1:8">
      <c r="A11" s="9"/>
      <c r="B11" s="12"/>
      <c r="C11" s="15"/>
      <c r="D11" s="15"/>
      <c r="E11" s="15"/>
      <c r="F11" s="15"/>
      <c r="G11" s="15"/>
      <c r="H11" s="16"/>
    </row>
    <row r="12" ht="18" customHeight="1" spans="1:8">
      <c r="A12" s="9"/>
      <c r="B12" s="12"/>
      <c r="C12" s="15"/>
      <c r="D12" s="15"/>
      <c r="E12" s="15"/>
      <c r="F12" s="15"/>
      <c r="G12" s="15"/>
      <c r="H12" s="16"/>
    </row>
    <row r="13" ht="18" customHeight="1" spans="1:8">
      <c r="A13" s="9"/>
      <c r="B13" s="12"/>
      <c r="C13" s="15"/>
      <c r="D13" s="15"/>
      <c r="E13" s="15"/>
      <c r="F13" s="15"/>
      <c r="G13" s="15"/>
      <c r="H13" s="16"/>
    </row>
    <row r="14" ht="18" customHeight="1" spans="1:8">
      <c r="A14" s="9"/>
      <c r="B14" s="12"/>
      <c r="C14" s="15"/>
      <c r="D14" s="15"/>
      <c r="E14" s="15"/>
      <c r="F14" s="15"/>
      <c r="G14" s="15"/>
      <c r="H14" s="16"/>
    </row>
    <row r="15" ht="18" customHeight="1" spans="1:8">
      <c r="A15" s="9"/>
      <c r="B15" s="12"/>
      <c r="C15" s="15"/>
      <c r="D15" s="15"/>
      <c r="E15" s="15"/>
      <c r="F15" s="15"/>
      <c r="G15" s="15"/>
      <c r="H15" s="16"/>
    </row>
    <row r="16" ht="18" customHeight="1" spans="1:8">
      <c r="A16" s="9"/>
      <c r="B16" s="12"/>
      <c r="C16" s="15"/>
      <c r="D16" s="15"/>
      <c r="E16" s="15"/>
      <c r="F16" s="15"/>
      <c r="G16" s="15"/>
      <c r="H16" s="16"/>
    </row>
    <row r="17" ht="18" customHeight="1" spans="1:8">
      <c r="A17" s="9"/>
      <c r="B17" s="12"/>
      <c r="C17" s="15"/>
      <c r="D17" s="15"/>
      <c r="E17" s="15"/>
      <c r="F17" s="15"/>
      <c r="G17" s="15"/>
      <c r="H17" s="16"/>
    </row>
    <row r="18" ht="18" customHeight="1" spans="1:8">
      <c r="A18" s="9"/>
      <c r="B18" s="12"/>
      <c r="C18" s="15"/>
      <c r="D18" s="15"/>
      <c r="E18" s="15"/>
      <c r="F18" s="15"/>
      <c r="G18" s="15"/>
      <c r="H18" s="16"/>
    </row>
    <row r="19" ht="18" customHeight="1" spans="1:8">
      <c r="A19" s="9"/>
      <c r="B19" s="12"/>
      <c r="C19" s="15"/>
      <c r="D19" s="15"/>
      <c r="E19" s="15"/>
      <c r="F19" s="15"/>
      <c r="G19" s="15"/>
      <c r="H19" s="16"/>
    </row>
    <row r="20" ht="18" customHeight="1" spans="1:8">
      <c r="A20" s="9"/>
      <c r="B20" s="12"/>
      <c r="C20" s="15"/>
      <c r="D20" s="15"/>
      <c r="E20" s="15"/>
      <c r="F20" s="15"/>
      <c r="G20" s="15"/>
      <c r="H20" s="16"/>
    </row>
    <row r="21" ht="18" customHeight="1" spans="1:8">
      <c r="A21" s="9"/>
      <c r="B21" s="12"/>
      <c r="C21" s="15"/>
      <c r="D21" s="15"/>
      <c r="E21" s="15"/>
      <c r="F21" s="15"/>
      <c r="G21" s="15"/>
      <c r="H21" s="16"/>
    </row>
    <row r="22" ht="18" customHeight="1" spans="1:8">
      <c r="A22" s="9"/>
      <c r="B22" s="12"/>
      <c r="C22" s="15"/>
      <c r="D22" s="15"/>
      <c r="E22" s="15"/>
      <c r="F22" s="15"/>
      <c r="G22" s="15"/>
      <c r="H22" s="16"/>
    </row>
    <row r="23" ht="18" customHeight="1" spans="1:8">
      <c r="A23" s="9"/>
      <c r="B23" s="12"/>
      <c r="C23" s="15"/>
      <c r="D23" s="15"/>
      <c r="E23" s="15"/>
      <c r="F23" s="15"/>
      <c r="G23" s="15"/>
      <c r="H23" s="16"/>
    </row>
    <row r="24" ht="18" customHeight="1" spans="1:8">
      <c r="A24" s="9"/>
      <c r="B24" s="12"/>
      <c r="C24" s="15"/>
      <c r="D24" s="15"/>
      <c r="E24" s="15"/>
      <c r="F24" s="15"/>
      <c r="G24" s="15"/>
      <c r="H24" s="16"/>
    </row>
    <row r="25" ht="18" customHeight="1" spans="1:8">
      <c r="A25" s="9"/>
      <c r="B25" s="12"/>
      <c r="C25" s="15"/>
      <c r="D25" s="15"/>
      <c r="E25" s="15"/>
      <c r="F25" s="15"/>
      <c r="G25" s="15"/>
      <c r="H25" s="16"/>
    </row>
    <row r="26" ht="18" customHeight="1" spans="1:8">
      <c r="A26" s="9"/>
      <c r="B26" s="12"/>
      <c r="C26" s="15"/>
      <c r="D26" s="15"/>
      <c r="E26" s="15"/>
      <c r="F26" s="15"/>
      <c r="G26" s="15"/>
      <c r="H26" s="16"/>
    </row>
    <row r="27" ht="18" customHeight="1" spans="1:8">
      <c r="A27" s="9"/>
      <c r="B27" s="12"/>
      <c r="C27" s="15"/>
      <c r="D27" s="15"/>
      <c r="E27" s="15"/>
      <c r="F27" s="15"/>
      <c r="G27" s="15"/>
      <c r="H27" s="16"/>
    </row>
    <row r="28" ht="18" customHeight="1" spans="1:8">
      <c r="A28" s="9"/>
      <c r="B28" s="12"/>
      <c r="C28" s="15"/>
      <c r="D28" s="15"/>
      <c r="E28" s="15"/>
      <c r="F28" s="15"/>
      <c r="G28" s="15"/>
      <c r="H28" s="16"/>
    </row>
    <row r="29" ht="18" customHeight="1" spans="1:8">
      <c r="A29" s="9"/>
      <c r="B29" s="12"/>
      <c r="C29" s="15"/>
      <c r="D29" s="15"/>
      <c r="E29" s="15"/>
      <c r="F29" s="15"/>
      <c r="G29" s="15"/>
      <c r="H29" s="16"/>
    </row>
    <row r="30" ht="18" customHeight="1" spans="1:8">
      <c r="A30" s="9"/>
      <c r="B30" s="12"/>
      <c r="C30" s="15"/>
      <c r="D30" s="15"/>
      <c r="E30" s="15"/>
      <c r="F30" s="15"/>
      <c r="G30" s="15"/>
      <c r="H30" s="16"/>
    </row>
    <row r="31" ht="18" customHeight="1" spans="1:8">
      <c r="A31" s="9"/>
      <c r="B31" s="12"/>
      <c r="C31" s="15"/>
      <c r="D31" s="15"/>
      <c r="E31" s="15"/>
      <c r="F31" s="15"/>
      <c r="G31" s="15"/>
      <c r="H31" s="16"/>
    </row>
    <row r="32" ht="18" customHeight="1" spans="1:8">
      <c r="A32" s="9"/>
      <c r="B32" s="12"/>
      <c r="C32" s="15"/>
      <c r="D32" s="15"/>
      <c r="E32" s="15"/>
      <c r="F32" s="15"/>
      <c r="G32" s="15"/>
      <c r="H32" s="16"/>
    </row>
    <row r="33" ht="18" customHeight="1" spans="1:8">
      <c r="A33" s="9"/>
      <c r="B33" s="12"/>
      <c r="C33" s="15"/>
      <c r="D33" s="15"/>
      <c r="E33" s="15"/>
      <c r="F33" s="15"/>
      <c r="G33" s="15"/>
      <c r="H33" s="16"/>
    </row>
    <row r="34" ht="18" customHeight="1" spans="1:8">
      <c r="A34" s="18" t="s">
        <v>15</v>
      </c>
      <c r="B34" s="19"/>
      <c r="C34" s="20">
        <f>+C5</f>
        <v>180955557.14</v>
      </c>
      <c r="D34" s="20">
        <f>+D5</f>
        <v>13884886.64</v>
      </c>
      <c r="E34" s="20">
        <f>+E5</f>
        <v>3249067.85</v>
      </c>
      <c r="F34" s="20"/>
      <c r="G34" s="20"/>
      <c r="H34" s="21">
        <f>+H5</f>
        <v>1000000</v>
      </c>
    </row>
    <row r="35" ht="25.5" customHeight="1" spans="1:8">
      <c r="A35" s="22" t="s">
        <v>16</v>
      </c>
      <c r="B35" s="22"/>
      <c r="C35" s="22"/>
      <c r="D35" s="22"/>
      <c r="E35" s="22"/>
      <c r="F35" s="23"/>
      <c r="G35" s="24"/>
      <c r="H35" s="24"/>
    </row>
    <row r="36" ht="25.5" customHeight="1" spans="1:8">
      <c r="A36" s="22"/>
      <c r="B36" s="22"/>
      <c r="C36" s="22"/>
      <c r="D36" s="22"/>
      <c r="E36" s="22"/>
      <c r="F36" s="23"/>
      <c r="G36" s="24" t="s">
        <v>17</v>
      </c>
      <c r="H36" s="24"/>
    </row>
  </sheetData>
  <mergeCells count="43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A34:B34"/>
    <mergeCell ref="E34:G34"/>
    <mergeCell ref="A35:E35"/>
    <mergeCell ref="G35:H35"/>
    <mergeCell ref="A36:E36"/>
    <mergeCell ref="G36:H36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表-02 建设项目招标控制价汇总表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啊明</cp:lastModifiedBy>
  <dcterms:created xsi:type="dcterms:W3CDTF">2024-06-18T11:15:00Z</dcterms:created>
  <dcterms:modified xsi:type="dcterms:W3CDTF">2024-07-14T04:32:03Z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4D1AC51442EF498796A5889067B5C5A5_12</vt:lpwstr>
  </property>
  <property fmtid="{D5CDD505-2E9C-101B-9397-08002B2CF9AE}" pid="3" name="KSOProductBuildVer">
    <vt:lpwstr>2052-12.1.0.17147</vt:lpwstr>
  </property>
</Properties>
</file>