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汇总表" sheetId="1" r:id="rId1"/>
    <sheet name="见证取样检测（材料）" sheetId="2" r:id="rId2"/>
    <sheet name="地基基础工程检测" sheetId="7" r:id="rId3"/>
    <sheet name="主体结构工程现场检测（市政道路）" sheetId="3" r:id="rId4"/>
    <sheet name="主体结构工程现场检测（电气照明）" sheetId="9" r:id="rId5"/>
    <sheet name="钢结构工程检测" sheetId="8" r:id="rId6"/>
    <sheet name="主体结构工程现场检测（园林绿化）" sheetId="5" r:id="rId7"/>
    <sheet name="主体结构工程现场检测（结构实体）" sheetId="10" r:id="rId8"/>
    <sheet name="工程监测" sheetId="4" r:id="rId9"/>
    <sheet name="完损性鉴定" sheetId="11" r:id="rId10"/>
  </sheets>
  <definedNames>
    <definedName name="_xlnm._FilterDatabase" localSheetId="2" hidden="1">地基基础工程检测!$A$2:$G$31</definedName>
    <definedName name="_xlnm._FilterDatabase" localSheetId="5" hidden="1">钢结构工程检测!$A$2:$H$12</definedName>
    <definedName name="_xlnm._FilterDatabase" localSheetId="9" hidden="1">完损性鉴定!$A$2:$H$8</definedName>
    <definedName name="_xlnm._FilterDatabase" localSheetId="8" hidden="1">工程监测!$A$2:$I$43</definedName>
    <definedName name="_xlnm._FilterDatabase" localSheetId="4" hidden="1">'主体结构工程现场检测（电气照明）'!$A$2:$H$97</definedName>
    <definedName name="_xlnm._FilterDatabase" localSheetId="3" hidden="1">'主体结构工程现场检测（市政道路）'!$A$2:$H$225</definedName>
    <definedName name="_xlnm._FilterDatabase" localSheetId="6" hidden="1">'主体结构工程现场检测（园林绿化）'!$A$2:$G$19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xiao</author>
  </authors>
  <commentList>
    <comment ref="G6" authorId="0">
      <text>
        <r>
          <rPr>
            <b/>
            <sz val="9"/>
            <rFont val="宋体"/>
            <charset val="134"/>
          </rPr>
          <t>xiao:</t>
        </r>
        <r>
          <rPr>
            <sz val="9"/>
            <rFont val="宋体"/>
            <charset val="134"/>
          </rPr>
          <t xml:space="preserve">
177</t>
        </r>
      </text>
    </comment>
    <comment ref="G7" authorId="0">
      <text>
        <r>
          <rPr>
            <b/>
            <sz val="9"/>
            <rFont val="宋体"/>
            <charset val="134"/>
          </rPr>
          <t>xiao:</t>
        </r>
        <r>
          <rPr>
            <sz val="9"/>
            <rFont val="宋体"/>
            <charset val="134"/>
          </rPr>
          <t xml:space="preserve">
6</t>
        </r>
      </text>
    </comment>
    <comment ref="G12" authorId="0">
      <text>
        <r>
          <rPr>
            <b/>
            <sz val="9"/>
            <rFont val="宋体"/>
            <charset val="134"/>
          </rPr>
          <t>xiao:</t>
        </r>
        <r>
          <rPr>
            <sz val="9"/>
            <rFont val="宋体"/>
            <charset val="134"/>
          </rPr>
          <t xml:space="preserve">
1</t>
        </r>
      </text>
    </comment>
    <comment ref="G15" authorId="0">
      <text>
        <r>
          <rPr>
            <b/>
            <sz val="9"/>
            <rFont val="宋体"/>
            <charset val="134"/>
          </rPr>
          <t>xiao:</t>
        </r>
        <r>
          <rPr>
            <sz val="9"/>
            <rFont val="宋体"/>
            <charset val="134"/>
          </rPr>
          <t xml:space="preserve">
60</t>
        </r>
      </text>
    </comment>
  </commentList>
</comments>
</file>

<file path=xl/sharedStrings.xml><?xml version="1.0" encoding="utf-8"?>
<sst xmlns="http://schemas.openxmlformats.org/spreadsheetml/2006/main" count="1844" uniqueCount="446">
  <si>
    <t>白云湖数字科技城（黄金围片区）基础设施项目-道路一期工程第三方检测、监测、施工周边房屋完损性鉴定清单汇总表</t>
  </si>
  <si>
    <r>
      <rPr>
        <b/>
        <sz val="14"/>
        <rFont val="宋体"/>
        <charset val="134"/>
      </rPr>
      <t>序号</t>
    </r>
  </si>
  <si>
    <r>
      <rPr>
        <b/>
        <sz val="14"/>
        <rFont val="宋体"/>
        <charset val="134"/>
      </rPr>
      <t>检测项目</t>
    </r>
  </si>
  <si>
    <t>检测费用（元）</t>
  </si>
  <si>
    <r>
      <rPr>
        <b/>
        <sz val="14"/>
        <rFont val="宋体"/>
        <charset val="134"/>
      </rPr>
      <t>备注</t>
    </r>
  </si>
  <si>
    <t>一</t>
  </si>
  <si>
    <t>第三方检测</t>
  </si>
  <si>
    <t>见证取样检测（材料）</t>
  </si>
  <si>
    <t>地基基础工程检测</t>
  </si>
  <si>
    <t>主体结构工程现场检测（市政道路）</t>
  </si>
  <si>
    <t>主体结构工程现场检测（电气照明）</t>
  </si>
  <si>
    <t>钢结构工程检测</t>
  </si>
  <si>
    <t>主体结构工程现场检测（园林绿化）</t>
  </si>
  <si>
    <t>主体结构工程现场检测（结构实体）</t>
  </si>
  <si>
    <t>二</t>
  </si>
  <si>
    <t>工程监测</t>
  </si>
  <si>
    <t>三</t>
  </si>
  <si>
    <t>房屋完损性鉴定</t>
  </si>
  <si>
    <t>合计（元）</t>
  </si>
  <si>
    <r>
      <rPr>
        <b/>
        <sz val="16"/>
        <rFont val="宋体"/>
        <charset val="134"/>
      </rPr>
      <t>白云湖数字科技城（黄金围片区）基础设施项目</t>
    </r>
    <r>
      <rPr>
        <b/>
        <sz val="16"/>
        <rFont val="Times New Roman"/>
        <charset val="134"/>
      </rPr>
      <t>-</t>
    </r>
    <r>
      <rPr>
        <b/>
        <sz val="16"/>
        <rFont val="宋体"/>
        <charset val="134"/>
      </rPr>
      <t>道路一期工程</t>
    </r>
    <r>
      <rPr>
        <b/>
        <sz val="16"/>
        <rFont val="Times New Roman"/>
        <charset val="134"/>
      </rPr>
      <t>——</t>
    </r>
    <r>
      <rPr>
        <b/>
        <sz val="16"/>
        <rFont val="宋体"/>
        <charset val="134"/>
      </rPr>
      <t>见证取样检测（材料）检测清单</t>
    </r>
  </si>
  <si>
    <t>序号</t>
  </si>
  <si>
    <t>项目名称</t>
  </si>
  <si>
    <t>检测项目</t>
  </si>
  <si>
    <t>检测频率</t>
  </si>
  <si>
    <t>单位</t>
  </si>
  <si>
    <t>检测数量</t>
  </si>
  <si>
    <t>综合单价</t>
  </si>
  <si>
    <t>合价</t>
  </si>
  <si>
    <t>备注</t>
  </si>
  <si>
    <t>水泥</t>
  </si>
  <si>
    <t>凝结时间</t>
  </si>
  <si>
    <r>
      <rPr>
        <sz val="10"/>
        <rFont val="宋体"/>
        <charset val="134"/>
      </rPr>
      <t>每散装水泥</t>
    </r>
    <r>
      <rPr>
        <sz val="10"/>
        <rFont val="Times New Roman"/>
        <charset val="134"/>
      </rPr>
      <t>500t</t>
    </r>
    <r>
      <rPr>
        <sz val="10"/>
        <rFont val="宋体"/>
        <charset val="134"/>
      </rPr>
      <t>，袋装水泥</t>
    </r>
    <r>
      <rPr>
        <sz val="10"/>
        <rFont val="Times New Roman"/>
        <charset val="134"/>
      </rPr>
      <t>200t</t>
    </r>
    <r>
      <rPr>
        <sz val="10"/>
        <rFont val="宋体"/>
        <charset val="134"/>
      </rPr>
      <t>检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组</t>
    </r>
  </si>
  <si>
    <t>组</t>
  </si>
  <si>
    <t>标准稠度用水量</t>
  </si>
  <si>
    <r>
      <rPr>
        <sz val="10"/>
        <rFont val="宋体"/>
        <charset val="134"/>
      </rPr>
      <t>安定性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沸煮法</t>
    </r>
    <r>
      <rPr>
        <sz val="10"/>
        <rFont val="Times New Roman"/>
        <charset val="134"/>
      </rPr>
      <t>)</t>
    </r>
  </si>
  <si>
    <t>胶砂强度</t>
  </si>
  <si>
    <t>细度</t>
  </si>
  <si>
    <t>比表面积</t>
  </si>
  <si>
    <t>胶砂流动度</t>
  </si>
  <si>
    <t>氯离子</t>
  </si>
  <si>
    <t>砂</t>
  </si>
  <si>
    <t>筛分析（颗粒级配）</t>
  </si>
  <si>
    <r>
      <rPr>
        <sz val="9"/>
        <rFont val="宋体"/>
        <charset val="134"/>
      </rPr>
      <t>按不同材料进厂批次，每种规格每批次不超过</t>
    </r>
    <r>
      <rPr>
        <sz val="9"/>
        <rFont val="Times New Roman"/>
        <charset val="134"/>
      </rPr>
      <t>400m3</t>
    </r>
    <r>
      <rPr>
        <sz val="9"/>
        <rFont val="宋体"/>
        <charset val="134"/>
      </rPr>
      <t>或</t>
    </r>
    <r>
      <rPr>
        <sz val="9"/>
        <rFont val="Times New Roman"/>
        <charset val="134"/>
      </rPr>
      <t>600t</t>
    </r>
    <r>
      <rPr>
        <sz val="9"/>
        <rFont val="宋体"/>
        <charset val="134"/>
      </rPr>
      <t>，小批量不超过</t>
    </r>
    <r>
      <rPr>
        <sz val="9"/>
        <rFont val="Times New Roman"/>
        <charset val="134"/>
      </rPr>
      <t>200m3</t>
    </r>
    <r>
      <rPr>
        <sz val="9"/>
        <rFont val="宋体"/>
        <charset val="134"/>
      </rPr>
      <t>或</t>
    </r>
    <r>
      <rPr>
        <sz val="9"/>
        <rFont val="Times New Roman"/>
        <charset val="134"/>
      </rPr>
      <t>300t</t>
    </r>
    <r>
      <rPr>
        <sz val="9"/>
        <rFont val="宋体"/>
        <charset val="134"/>
      </rPr>
      <t>抽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组</t>
    </r>
  </si>
  <si>
    <t>表观密度</t>
  </si>
  <si>
    <t>堆积密度</t>
  </si>
  <si>
    <t>紧密密度</t>
  </si>
  <si>
    <t>含泥量</t>
  </si>
  <si>
    <t>泥块含量</t>
  </si>
  <si>
    <t>氯离子含量</t>
  </si>
  <si>
    <t>亚甲蓝</t>
  </si>
  <si>
    <t>石粉含量</t>
  </si>
  <si>
    <t>压碎指标</t>
  </si>
  <si>
    <t>石</t>
  </si>
  <si>
    <t>针片状颗粒含量</t>
  </si>
  <si>
    <t>压碎值</t>
  </si>
  <si>
    <t>混凝土</t>
  </si>
  <si>
    <t>抗压强度</t>
  </si>
  <si>
    <r>
      <rPr>
        <sz val="10"/>
        <rFont val="宋体"/>
        <charset val="134"/>
      </rPr>
      <t>每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盘但不超过</t>
    </r>
    <r>
      <rPr>
        <sz val="10"/>
        <rFont val="Times New Roman"/>
        <charset val="134"/>
      </rPr>
      <t>100m3</t>
    </r>
    <r>
      <rPr>
        <sz val="10"/>
        <rFont val="宋体"/>
        <charset val="134"/>
      </rPr>
      <t>的同配合比的混凝土，取样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次</t>
    </r>
  </si>
  <si>
    <r>
      <rPr>
        <sz val="10"/>
        <rFont val="宋体"/>
        <charset val="134"/>
      </rPr>
      <t>抗渗（</t>
    </r>
    <r>
      <rPr>
        <sz val="10"/>
        <rFont val="Times New Roman"/>
        <charset val="134"/>
      </rPr>
      <t>P8)</t>
    </r>
  </si>
  <si>
    <t>同一工程、同一配合比的混凝土，取样不应少于一次，留置组数可根据实际需要确定。</t>
  </si>
  <si>
    <r>
      <rPr>
        <sz val="10"/>
        <rFont val="宋体"/>
        <charset val="134"/>
      </rPr>
      <t>抗渗（</t>
    </r>
    <r>
      <rPr>
        <sz val="10"/>
        <rFont val="Times New Roman"/>
        <charset val="134"/>
      </rPr>
      <t>P6)</t>
    </r>
  </si>
  <si>
    <r>
      <rPr>
        <sz val="10"/>
        <rFont val="宋体"/>
        <charset val="134"/>
      </rPr>
      <t>配合比设计
（</t>
    </r>
    <r>
      <rPr>
        <sz val="10"/>
        <rFont val="Times New Roman"/>
        <charset val="134"/>
      </rPr>
      <t>C25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C15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C30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C10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C30</t>
    </r>
    <r>
      <rPr>
        <sz val="10"/>
        <rFont val="宋体"/>
        <charset val="134"/>
      </rPr>
      <t>彩色透水、</t>
    </r>
    <r>
      <rPr>
        <sz val="10"/>
        <rFont val="Times New Roman"/>
        <charset val="134"/>
      </rPr>
      <t>C30</t>
    </r>
    <r>
      <rPr>
        <sz val="10"/>
        <rFont val="宋体"/>
        <charset val="134"/>
      </rPr>
      <t>原色透水、</t>
    </r>
    <r>
      <rPr>
        <sz val="10"/>
        <rFont val="Times New Roman"/>
        <charset val="134"/>
      </rPr>
      <t>C20</t>
    </r>
    <r>
      <rPr>
        <sz val="10"/>
        <rFont val="宋体"/>
        <charset val="134"/>
      </rPr>
      <t>透水、</t>
    </r>
    <r>
      <rPr>
        <sz val="10"/>
        <rFont val="Times New Roman"/>
        <charset val="134"/>
      </rPr>
      <t>C20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C35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</si>
  <si>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每种混凝土强度检测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组</t>
    </r>
  </si>
  <si>
    <t>氯离子含量
（硬化后，试块送检）</t>
  </si>
  <si>
    <t>每一强度等级检一组</t>
  </si>
  <si>
    <t>拌合物中氯离子含量
（现场检测）</t>
  </si>
  <si>
    <r>
      <rPr>
        <sz val="10"/>
        <rFont val="宋体"/>
        <charset val="134"/>
      </rPr>
      <t>单位工程每种标号抽检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组</t>
    </r>
  </si>
  <si>
    <t>砂浆</t>
  </si>
  <si>
    <r>
      <rPr>
        <sz val="10"/>
        <rFont val="宋体"/>
        <charset val="134"/>
      </rPr>
      <t>不超过</t>
    </r>
    <r>
      <rPr>
        <sz val="10"/>
        <rFont val="Times New Roman"/>
        <charset val="134"/>
      </rPr>
      <t>1000m3</t>
    </r>
    <r>
      <rPr>
        <sz val="10"/>
        <rFont val="宋体"/>
        <charset val="134"/>
      </rPr>
      <t>一批</t>
    </r>
  </si>
  <si>
    <t>配合比设计</t>
  </si>
  <si>
    <r>
      <rPr>
        <sz val="10"/>
        <rFont val="宋体"/>
        <charset val="134"/>
      </rPr>
      <t>每种砂浆强度检测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组</t>
    </r>
  </si>
  <si>
    <t>钢筋</t>
  </si>
  <si>
    <r>
      <rPr>
        <sz val="10"/>
        <rFont val="宋体"/>
        <charset val="134"/>
      </rPr>
      <t>屈服强度、抗拉强度、断后伸长率、弯曲、重量偏差、强屈比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超强比、最大力下总伸长率、反向（反复）弯曲</t>
    </r>
  </si>
  <si>
    <r>
      <rPr>
        <sz val="10"/>
        <rFont val="Times New Roman"/>
        <charset val="134"/>
      </rPr>
      <t>60t</t>
    </r>
    <r>
      <rPr>
        <sz val="10"/>
        <rFont val="宋体"/>
        <charset val="134"/>
      </rPr>
      <t>一批</t>
    </r>
  </si>
  <si>
    <t>钢材</t>
  </si>
  <si>
    <t>拉伸、弯曲</t>
  </si>
  <si>
    <t>焊接钢管</t>
  </si>
  <si>
    <r>
      <rPr>
        <sz val="10"/>
        <rFont val="宋体"/>
        <charset val="134"/>
      </rPr>
      <t>外观、尺寸、屈服强度、抗拉强度、断后伸长率、弯曲、镀锌层厚度或重量、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镀锌层均匀性</t>
    </r>
  </si>
  <si>
    <r>
      <rPr>
        <sz val="10"/>
        <rFont val="宋体"/>
        <charset val="134"/>
      </rPr>
      <t>外径不大于</t>
    </r>
    <r>
      <rPr>
        <sz val="10"/>
        <rFont val="Times New Roman"/>
        <charset val="134"/>
      </rPr>
      <t>219.1mm,</t>
    </r>
    <r>
      <rPr>
        <sz val="10"/>
        <rFont val="宋体"/>
        <charset val="134"/>
      </rPr>
      <t>每个班次生产的钢管；外径大于</t>
    </r>
    <r>
      <rPr>
        <sz val="10"/>
        <rFont val="Times New Roman"/>
        <charset val="134"/>
      </rPr>
      <t>219.1mm</t>
    </r>
    <r>
      <rPr>
        <sz val="10"/>
        <rFont val="宋体"/>
        <charset val="134"/>
      </rPr>
      <t>但不大于</t>
    </r>
    <r>
      <rPr>
        <sz val="10"/>
        <rFont val="Times New Roman"/>
        <charset val="134"/>
      </rPr>
      <t>406.4 mm,200</t>
    </r>
    <r>
      <rPr>
        <sz val="10"/>
        <rFont val="宋体"/>
        <charset val="134"/>
      </rPr>
      <t>根；外径大于</t>
    </r>
    <r>
      <rPr>
        <sz val="10"/>
        <rFont val="Times New Roman"/>
        <charset val="134"/>
      </rPr>
      <t>406.4 mm,100</t>
    </r>
    <r>
      <rPr>
        <sz val="10"/>
        <rFont val="宋体"/>
        <charset val="134"/>
      </rPr>
      <t>根</t>
    </r>
  </si>
  <si>
    <t>镀锌钢管</t>
  </si>
  <si>
    <t>铝板</t>
  </si>
  <si>
    <t>抗拉强度、伸长率、壁厚、膜厚</t>
  </si>
  <si>
    <r>
      <rPr>
        <sz val="10"/>
        <rFont val="Times New Roman"/>
        <charset val="134"/>
      </rPr>
      <t>3000m2</t>
    </r>
    <r>
      <rPr>
        <sz val="10"/>
        <rFont val="宋体"/>
        <charset val="134"/>
      </rPr>
      <t>一批</t>
    </r>
  </si>
  <si>
    <t>铝合金型材</t>
  </si>
  <si>
    <t>基材硬度、壁厚（带涂层）、膜厚</t>
  </si>
  <si>
    <t>批重不限</t>
  </si>
  <si>
    <t>沥青配合比设计</t>
  </si>
  <si>
    <r>
      <rPr>
        <sz val="10"/>
        <rFont val="宋体"/>
        <charset val="134"/>
      </rPr>
      <t>配合比设计
（</t>
    </r>
    <r>
      <rPr>
        <sz val="10"/>
        <rFont val="Times New Roman"/>
        <charset val="134"/>
      </rPr>
      <t>SMA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18000</t>
    </r>
    <r>
      <rPr>
        <sz val="10"/>
        <rFont val="宋体"/>
        <charset val="134"/>
      </rPr>
      <t>）、</t>
    </r>
    <r>
      <rPr>
        <sz val="10"/>
        <rFont val="Times New Roman"/>
        <charset val="134"/>
      </rPr>
      <t>AC(10000)</t>
    </r>
    <r>
      <rPr>
        <sz val="10"/>
        <rFont val="宋体"/>
        <charset val="134"/>
      </rPr>
      <t>））</t>
    </r>
  </si>
  <si>
    <t>每一配比一组</t>
  </si>
  <si>
    <t>沥青</t>
  </si>
  <si>
    <t>针入度、软化点、延度、密度</t>
  </si>
  <si>
    <t>每一配比检一组</t>
  </si>
  <si>
    <t>改性沥青</t>
  </si>
  <si>
    <r>
      <rPr>
        <sz val="10"/>
        <rFont val="宋体"/>
        <charset val="134"/>
      </rPr>
      <t>针入度、软化点、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℃低温延度、密度</t>
    </r>
  </si>
  <si>
    <t>粗集料
（沥青原材）</t>
  </si>
  <si>
    <t>颗粒级配、表观密度、洛杉矶磨耗损失、压碎值、坚固性、针片状含量、含泥量、泥块含量、黏附性、吸水率、软石含量</t>
  </si>
  <si>
    <t>细集料
（沥青原材）</t>
  </si>
  <si>
    <t>表观密度、含泥量（天然砂）、泥块含量、含水率、颗粒级配、亚钾蓝（机制砂）</t>
  </si>
  <si>
    <t>矿粉</t>
  </si>
  <si>
    <r>
      <rPr>
        <sz val="10"/>
        <rFont val="宋体"/>
        <charset val="134"/>
      </rPr>
      <t>表观密度、亲水系数、含水量、粒度范围</t>
    </r>
    <r>
      <rPr>
        <b/>
        <sz val="10"/>
        <rFont val="宋体"/>
        <charset val="134"/>
      </rPr>
      <t>（筛分）</t>
    </r>
    <r>
      <rPr>
        <sz val="10"/>
        <rFont val="宋体"/>
        <charset val="134"/>
      </rPr>
      <t>、塑性指数</t>
    </r>
    <r>
      <rPr>
        <b/>
        <sz val="10"/>
        <rFont val="宋体"/>
        <charset val="134"/>
      </rPr>
      <t>、加热安定性</t>
    </r>
  </si>
  <si>
    <t>黏层油粘层</t>
  </si>
  <si>
    <t>破乳速度、筛上剩余量、蒸发残留物、常温储存稳定性、动力粘度</t>
  </si>
  <si>
    <r>
      <rPr>
        <sz val="10"/>
        <rFont val="Times New Roman"/>
        <charset val="134"/>
      </rPr>
      <t>100T</t>
    </r>
    <r>
      <rPr>
        <sz val="10"/>
        <rFont val="宋体"/>
        <charset val="134"/>
      </rPr>
      <t>检测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组</t>
    </r>
  </si>
  <si>
    <t>透层油</t>
  </si>
  <si>
    <t>封层</t>
  </si>
  <si>
    <r>
      <rPr>
        <sz val="10"/>
        <rFont val="宋体"/>
        <charset val="134"/>
      </rPr>
      <t>沥青混合料
（</t>
    </r>
    <r>
      <rPr>
        <sz val="10"/>
        <rFont val="Times New Roman"/>
        <charset val="134"/>
      </rPr>
      <t>SMA-13</t>
    </r>
    <r>
      <rPr>
        <sz val="10"/>
        <rFont val="宋体"/>
        <charset val="134"/>
      </rPr>
      <t>）</t>
    </r>
  </si>
  <si>
    <t>马歇尔密度、油石比及矿料级配、理论相对最大密度、沥青含量</t>
  </si>
  <si>
    <r>
      <rPr>
        <sz val="10"/>
        <rFont val="宋体"/>
        <charset val="134"/>
      </rPr>
      <t>每品种每摊铺日抽检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</si>
  <si>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沥青混合料
（</t>
    </r>
    <r>
      <rPr>
        <sz val="10"/>
        <rFont val="Times New Roman"/>
        <charset val="134"/>
      </rPr>
      <t>AC-20C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</si>
  <si>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马歇尔密度、油石比及矿料级配、理论相对最大密度、沥青含量、</t>
    </r>
    <r>
      <rPr>
        <b/>
        <sz val="10"/>
        <rFont val="宋体"/>
        <charset val="134"/>
      </rPr>
      <t>车辙试验</t>
    </r>
  </si>
  <si>
    <r>
      <rPr>
        <sz val="10"/>
        <rFont val="宋体"/>
        <charset val="134"/>
      </rPr>
      <t>沥青混合料
（</t>
    </r>
    <r>
      <rPr>
        <sz val="10"/>
        <rFont val="Times New Roman"/>
        <charset val="134"/>
      </rPr>
      <t>AC-25C</t>
    </r>
    <r>
      <rPr>
        <sz val="10"/>
        <rFont val="宋体"/>
        <charset val="134"/>
      </rPr>
      <t>）</t>
    </r>
  </si>
  <si>
    <t>花岗岩天然石材</t>
  </si>
  <si>
    <t>抗压强度、弯曲强度、吸水率、体积密度</t>
  </si>
  <si>
    <t>按进场批次取样，每批次每种规格取样一组</t>
  </si>
  <si>
    <t>透水混凝土</t>
  </si>
  <si>
    <t>抗压强度、弯拉强度、透水系数、连续孔隙率</t>
  </si>
  <si>
    <r>
      <rPr>
        <sz val="10"/>
        <rFont val="宋体"/>
        <charset val="134"/>
      </rPr>
      <t>每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立方米的同配合比混凝土，取样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次，不足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立方米按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次计。每次取样应至少留置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组标养试件，同条件养护试件的留置组数应根据实际需要确定，最少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组。</t>
    </r>
  </si>
  <si>
    <t>透水路面砖</t>
  </si>
  <si>
    <t>抗压强度、抗折强度、防滑性、耐磨性、透水系数</t>
  </si>
  <si>
    <r>
      <rPr>
        <sz val="10"/>
        <rFont val="宋体"/>
        <charset val="134"/>
      </rPr>
      <t>同品种、同规格，以</t>
    </r>
    <r>
      <rPr>
        <sz val="10"/>
        <rFont val="Times New Roman"/>
        <charset val="134"/>
      </rPr>
      <t>20000</t>
    </r>
    <r>
      <rPr>
        <sz val="10"/>
        <rFont val="宋体"/>
        <charset val="134"/>
      </rPr>
      <t>为一批，不足</t>
    </r>
    <r>
      <rPr>
        <sz val="10"/>
        <rFont val="Times New Roman"/>
        <charset val="134"/>
      </rPr>
      <t>20000</t>
    </r>
    <r>
      <rPr>
        <sz val="10"/>
        <rFont val="宋体"/>
        <charset val="134"/>
      </rPr>
      <t>亦为一批。</t>
    </r>
  </si>
  <si>
    <t>普通混凝土路面砖</t>
  </si>
  <si>
    <t>抗压强度、抗折强度、吸水率、耐磨性</t>
  </si>
  <si>
    <r>
      <rPr>
        <sz val="10"/>
        <rFont val="宋体"/>
        <charset val="134"/>
      </rPr>
      <t>同品种、同规格，以</t>
    </r>
    <r>
      <rPr>
        <sz val="10"/>
        <rFont val="Times New Roman"/>
        <charset val="134"/>
      </rPr>
      <t>20000</t>
    </r>
    <r>
      <rPr>
        <sz val="10"/>
        <rFont val="宋体"/>
        <charset val="134"/>
      </rPr>
      <t>块为一批，不足</t>
    </r>
    <r>
      <rPr>
        <sz val="10"/>
        <rFont val="Times New Roman"/>
        <charset val="134"/>
      </rPr>
      <t>20000</t>
    </r>
    <r>
      <rPr>
        <sz val="10"/>
        <rFont val="宋体"/>
        <charset val="134"/>
      </rPr>
      <t>块亦为一批。</t>
    </r>
  </si>
  <si>
    <t>路缘石</t>
  </si>
  <si>
    <t>抗压强度、抗折强度、吸水率</t>
  </si>
  <si>
    <t>同类别、型号、规格、等级以两万件为一批</t>
  </si>
  <si>
    <t>实心砖</t>
  </si>
  <si>
    <t>抗压强度、抗折强度</t>
  </si>
  <si>
    <r>
      <rPr>
        <sz val="10"/>
        <rFont val="宋体"/>
        <charset val="134"/>
      </rPr>
      <t>用同一种原材料、同一工艺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生产、相同质量等级的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万块为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一批，不足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万块亦按一批计。</t>
    </r>
  </si>
  <si>
    <t>球墨铸铁管</t>
  </si>
  <si>
    <t>抗拉强度、断后伸长率</t>
  </si>
  <si>
    <t>同一公称直径、同一接口性能、同一壁厚等级、同一定尺长度、同一退火制度</t>
  </si>
  <si>
    <t>螺栓</t>
  </si>
  <si>
    <t>拉力荷载</t>
  </si>
  <si>
    <r>
      <rPr>
        <sz val="10"/>
        <rFont val="宋体"/>
        <charset val="134"/>
      </rPr>
      <t>由同一批螺栓、螺母、垫圈组成的连接副为同批连接副，连接副最大批量为</t>
    </r>
    <r>
      <rPr>
        <sz val="10"/>
        <rFont val="Times New Roman"/>
        <charset val="134"/>
      </rPr>
      <t>3000</t>
    </r>
    <r>
      <rPr>
        <sz val="10"/>
        <rFont val="宋体"/>
        <charset val="134"/>
      </rPr>
      <t>套</t>
    </r>
  </si>
  <si>
    <t>橡胶圈</t>
  </si>
  <si>
    <t>低温试验、低温弯折、体积膨胀倍率、拉伸强度、拉断伸长率、硬度、高温流淌性</t>
  </si>
  <si>
    <r>
      <rPr>
        <sz val="10"/>
        <rFont val="宋体"/>
        <charset val="134"/>
      </rPr>
      <t>以</t>
    </r>
    <r>
      <rPr>
        <sz val="10"/>
        <rFont val="Times New Roman"/>
        <charset val="134"/>
      </rPr>
      <t xml:space="preserve">1 000 m </t>
    </r>
    <r>
      <rPr>
        <sz val="10"/>
        <rFont val="宋体"/>
        <charset val="134"/>
      </rPr>
      <t>或</t>
    </r>
    <r>
      <rPr>
        <sz val="10"/>
        <rFont val="Times New Roman"/>
        <charset val="134"/>
      </rPr>
      <t>5 t</t>
    </r>
    <r>
      <rPr>
        <sz val="10"/>
        <rFont val="宋体"/>
        <charset val="134"/>
      </rPr>
      <t>同记的水胀胶为一取</t>
    </r>
    <r>
      <rPr>
        <sz val="10"/>
        <rFont val="Times New Roman"/>
        <charset val="134"/>
      </rPr>
      <t xml:space="preserve"> 1%</t>
    </r>
    <r>
      <rPr>
        <sz val="10"/>
        <rFont val="宋体"/>
        <charset val="134"/>
      </rPr>
      <t>进外观质量验并在</t>
    </r>
    <r>
      <rPr>
        <sz val="10"/>
        <rFont val="Times New Roman"/>
        <charset val="134"/>
      </rPr>
      <t xml:space="preserve"> 1 m</t>
    </r>
    <r>
      <rPr>
        <sz val="10"/>
        <rFont val="宋体"/>
        <charset val="134"/>
      </rPr>
      <t>处随机取</t>
    </r>
    <r>
      <rPr>
        <sz val="10"/>
        <rFont val="Times New Roman"/>
        <charset val="134"/>
      </rPr>
      <t xml:space="preserve">3 </t>
    </r>
    <r>
      <rPr>
        <sz val="10"/>
        <rFont val="宋体"/>
        <charset val="134"/>
      </rPr>
      <t>点进行规格尺寸检验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腻子型除外</t>
    </r>
    <r>
      <rPr>
        <sz val="10"/>
        <rFont val="Times New Roman"/>
        <charset val="134"/>
      </rPr>
      <t>);</t>
    </r>
    <r>
      <rPr>
        <sz val="10"/>
        <rFont val="宋体"/>
        <charset val="134"/>
      </rPr>
      <t>在上述检验合格的样品中随机抽取足够的试样，进行物理性能检验。</t>
    </r>
  </si>
  <si>
    <t>预制检查井</t>
  </si>
  <si>
    <t>承载力，外观质量、尺寸偏差、井壁抗渗性能</t>
  </si>
  <si>
    <r>
      <rPr>
        <sz val="10"/>
        <rFont val="宋体"/>
        <charset val="134"/>
      </rPr>
      <t>同材料、同规格、同工艺生产的成品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套为一批</t>
    </r>
  </si>
  <si>
    <t>钢筋混凝土管</t>
  </si>
  <si>
    <t>外压荷载，外观质量、尺寸偏差</t>
  </si>
  <si>
    <r>
      <rPr>
        <sz val="10"/>
        <rFont val="宋体"/>
        <charset val="134"/>
      </rPr>
      <t>由相同原材料、相同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生产工艺的同一种规格、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同一中接头型式、同一中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外压荷载级别的管自组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成一个受检批。不同管径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批量数不同。</t>
    </r>
  </si>
  <si>
    <r>
      <rPr>
        <sz val="10"/>
        <rFont val="Times New Roman"/>
        <charset val="134"/>
      </rPr>
      <t>PVC-U</t>
    </r>
    <r>
      <rPr>
        <sz val="10"/>
        <rFont val="宋体"/>
        <charset val="134"/>
      </rPr>
      <t>排水管材</t>
    </r>
  </si>
  <si>
    <t>外观、尺寸、维卡软化温度、纵向回缩率、拉伸屈服强度、落锤冲击试验</t>
  </si>
  <si>
    <r>
      <rPr>
        <sz val="10"/>
        <rFont val="Times New Roman"/>
        <charset val="134"/>
      </rPr>
      <t>1)</t>
    </r>
    <r>
      <rPr>
        <sz val="10"/>
        <rFont val="宋体"/>
        <charset val="134"/>
      </rPr>
      <t>同一原料配方、同一工艺和同一规格连续生产的管材作为一批，每批数量不超过</t>
    </r>
    <r>
      <rPr>
        <sz val="10"/>
        <rFont val="Times New Roman"/>
        <charset val="134"/>
      </rPr>
      <t>50t,</t>
    </r>
    <r>
      <rPr>
        <sz val="10"/>
        <rFont val="宋体"/>
        <charset val="134"/>
      </rPr>
      <t>如果生产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天尚不足</t>
    </r>
    <r>
      <rPr>
        <sz val="10"/>
        <rFont val="Times New Roman"/>
        <charset val="134"/>
      </rPr>
      <t>50t,</t>
    </r>
    <r>
      <rPr>
        <sz val="10"/>
        <rFont val="宋体"/>
        <charset val="134"/>
      </rPr>
      <t>则以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 xml:space="preserve">天产量为一批；
</t>
    </r>
    <r>
      <rPr>
        <sz val="10"/>
        <rFont val="Times New Roman"/>
        <charset val="134"/>
      </rPr>
      <t>2)</t>
    </r>
    <r>
      <rPr>
        <sz val="10"/>
        <rFont val="宋体"/>
        <charset val="134"/>
      </rPr>
      <t>每批随机抽取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根管材截取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个试样，每个试样长度为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米，管材上应有生产厂名、商标、产品名称、产品规格、执行标准编号、生产日期等永久性标记。</t>
    </r>
  </si>
  <si>
    <r>
      <rPr>
        <sz val="10"/>
        <rFont val="Times New Roman"/>
        <charset val="134"/>
      </rPr>
      <t>PVC-U</t>
    </r>
    <r>
      <rPr>
        <sz val="10"/>
        <rFont val="宋体"/>
        <charset val="134"/>
      </rPr>
      <t>排水管件</t>
    </r>
  </si>
  <si>
    <t>外观、尺寸、维卡软化温度、坠落试验</t>
  </si>
  <si>
    <r>
      <rPr>
        <sz val="10"/>
        <rFont val="Times New Roman"/>
        <charset val="134"/>
      </rPr>
      <t>1)</t>
    </r>
    <r>
      <rPr>
        <sz val="10"/>
        <rFont val="宋体"/>
        <charset val="134"/>
      </rPr>
      <t>同一原料、配方和工艺生产的同一规格的管件作为一批。当管径</t>
    </r>
    <r>
      <rPr>
        <sz val="10"/>
        <rFont val="Times New Roman"/>
        <charset val="134"/>
      </rPr>
      <t>dn&lt;75mm</t>
    </r>
    <r>
      <rPr>
        <sz val="10"/>
        <rFont val="宋体"/>
        <charset val="134"/>
      </rPr>
      <t>时，每批数量不超过</t>
    </r>
    <r>
      <rPr>
        <sz val="10"/>
        <rFont val="Times New Roman"/>
        <charset val="134"/>
      </rPr>
      <t>10000</t>
    </r>
    <r>
      <rPr>
        <sz val="10"/>
        <rFont val="宋体"/>
        <charset val="134"/>
      </rPr>
      <t>件；当</t>
    </r>
    <r>
      <rPr>
        <sz val="10"/>
        <rFont val="Times New Roman"/>
        <charset val="134"/>
      </rPr>
      <t>dn</t>
    </r>
    <r>
      <rPr>
        <sz val="10"/>
        <rFont val="宋体"/>
        <charset val="134"/>
      </rPr>
      <t>≥</t>
    </r>
    <r>
      <rPr>
        <sz val="10"/>
        <rFont val="Times New Roman"/>
        <charset val="134"/>
      </rPr>
      <t>75mm</t>
    </r>
    <r>
      <rPr>
        <sz val="10"/>
        <rFont val="宋体"/>
        <charset val="134"/>
      </rPr>
      <t>时，每批数量不超过</t>
    </r>
    <r>
      <rPr>
        <sz val="10"/>
        <rFont val="Times New Roman"/>
        <charset val="134"/>
      </rPr>
      <t>5000</t>
    </r>
    <r>
      <rPr>
        <sz val="10"/>
        <rFont val="宋体"/>
        <charset val="134"/>
      </rPr>
      <t>件。如果生产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天仍不足一批，以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 xml:space="preserve">天生产量为一批；
</t>
    </r>
    <r>
      <rPr>
        <sz val="10"/>
        <rFont val="Times New Roman"/>
        <charset val="134"/>
      </rPr>
      <t>2)</t>
    </r>
    <r>
      <rPr>
        <sz val="10"/>
        <rFont val="宋体"/>
        <charset val="134"/>
      </rPr>
      <t>每批随机抽取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个管件，管件上应有或商标材料名称、产品规格、规格尺寸、执行标准编号等永久性标记。</t>
    </r>
  </si>
  <si>
    <r>
      <rPr>
        <sz val="10"/>
        <rFont val="Times New Roman"/>
        <charset val="134"/>
      </rPr>
      <t>PVC</t>
    </r>
    <r>
      <rPr>
        <sz val="10"/>
        <rFont val="宋体"/>
        <charset val="134"/>
      </rPr>
      <t>胶粘剂</t>
    </r>
  </si>
  <si>
    <t>粘度、粘结强度、水压爆破强度</t>
  </si>
  <si>
    <r>
      <rPr>
        <sz val="10"/>
        <rFont val="宋体"/>
        <charset val="134"/>
      </rPr>
      <t>同一原料、配方和工艺条件下生产的胶黏剂为一批。每批数量不超过</t>
    </r>
    <r>
      <rPr>
        <sz val="10"/>
        <rFont val="Times New Roman"/>
        <charset val="134"/>
      </rPr>
      <t>10t</t>
    </r>
    <r>
      <rPr>
        <sz val="10"/>
        <rFont val="宋体"/>
        <charset val="134"/>
      </rPr>
      <t>。若生产数量少，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天尚不足</t>
    </r>
    <r>
      <rPr>
        <sz val="10"/>
        <rFont val="Times New Roman"/>
        <charset val="134"/>
      </rPr>
      <t>10t</t>
    </r>
    <r>
      <rPr>
        <sz val="10"/>
        <rFont val="宋体"/>
        <charset val="134"/>
      </rPr>
      <t>，则以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填数量为一批。每批取足够的样品进行检验。按规格批次抽</t>
    </r>
    <r>
      <rPr>
        <sz val="10"/>
        <rFont val="Times New Roman"/>
        <charset val="134"/>
      </rPr>
      <t>500ml</t>
    </r>
  </si>
  <si>
    <t>阀门</t>
  </si>
  <si>
    <t>密封试验、上密封试验、壳体试验</t>
  </si>
  <si>
    <t>电工套管</t>
  </si>
  <si>
    <r>
      <rPr>
        <sz val="10"/>
        <rFont val="宋体"/>
        <charset val="134"/>
      </rPr>
      <t>外观、尺寸、抗压性能、冲击性能、弯曲性能、弯扁性能、跌落性能、耐热性能、绝缘强度、绝缘电阻、阻燃性能（氧指数）、自熄性（</t>
    </r>
    <r>
      <rPr>
        <sz val="10"/>
        <rFont val="Times New Roman"/>
        <charset val="134"/>
      </rPr>
      <t>Φ32</t>
    </r>
    <r>
      <rPr>
        <sz val="10"/>
        <rFont val="宋体"/>
        <charset val="134"/>
      </rPr>
      <t>以上的电工套管不进行弯曲试验）</t>
    </r>
  </si>
  <si>
    <r>
      <rPr>
        <sz val="10"/>
        <rFont val="宋体"/>
        <charset val="134"/>
      </rPr>
      <t>同厂家、同批次、同型号、同规格的，每批至少应抽取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个样本</t>
    </r>
  </si>
  <si>
    <t>电工套管配件</t>
  </si>
  <si>
    <t>外观、跌落性能、耐热性能、绝缘强度、绝缘电阻、阻燃性能（氧指数）、自熄性</t>
  </si>
  <si>
    <t>镀锌线管</t>
  </si>
  <si>
    <t>尺寸、压力试验、冲击试验、弯曲试验</t>
  </si>
  <si>
    <r>
      <rPr>
        <sz val="10"/>
        <rFont val="Times New Roman"/>
        <charset val="134"/>
      </rPr>
      <t>HDPE</t>
    </r>
    <r>
      <rPr>
        <sz val="10"/>
        <rFont val="宋体"/>
        <charset val="134"/>
      </rPr>
      <t>电缆导管</t>
    </r>
  </si>
  <si>
    <t>外观、尺寸、落锤冲击、扁平试验、环刚度、拉伸屈服强度、纵向回缩率</t>
  </si>
  <si>
    <r>
      <rPr>
        <sz val="10"/>
        <rFont val="宋体"/>
        <charset val="134"/>
      </rPr>
      <t>同一原料、配方和工艺连续生产的同一规格管材为一批，每批数量不超过</t>
    </r>
    <r>
      <rPr>
        <sz val="10"/>
        <rFont val="Times New Roman"/>
        <charset val="134"/>
      </rPr>
      <t>1000t</t>
    </r>
    <r>
      <rPr>
        <sz val="10"/>
        <rFont val="宋体"/>
        <charset val="134"/>
      </rPr>
      <t>，如生产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天尚不足</t>
    </r>
    <r>
      <rPr>
        <sz val="10"/>
        <rFont val="Times New Roman"/>
        <charset val="134"/>
      </rPr>
      <t>100t</t>
    </r>
    <r>
      <rPr>
        <sz val="10"/>
        <rFont val="宋体"/>
        <charset val="134"/>
      </rPr>
      <t>，则以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天产量为一个交付检验批。</t>
    </r>
  </si>
  <si>
    <r>
      <rPr>
        <sz val="10"/>
        <rFont val="Times New Roman"/>
        <charset val="134"/>
      </rPr>
      <t>BWFRP</t>
    </r>
    <r>
      <rPr>
        <sz val="10"/>
        <rFont val="宋体"/>
        <charset val="134"/>
      </rPr>
      <t>电缆保护套管</t>
    </r>
  </si>
  <si>
    <t>外观、尺寸、环刚度、巴氏硬度、浸水后压扁线载荷保留率</t>
  </si>
  <si>
    <r>
      <rPr>
        <sz val="10"/>
        <rFont val="宋体"/>
        <charset val="134"/>
      </rPr>
      <t>同一原料、配方和工艺连续生产的同一规格管材为一批，每批数量不超过</t>
    </r>
    <r>
      <rPr>
        <sz val="10"/>
        <rFont val="Times New Roman"/>
        <charset val="134"/>
      </rPr>
      <t>1200</t>
    </r>
    <r>
      <rPr>
        <sz val="10"/>
        <rFont val="宋体"/>
        <charset val="134"/>
      </rPr>
      <t>根。</t>
    </r>
  </si>
  <si>
    <t>电线</t>
  </si>
  <si>
    <t>标志、结构尺寸检查（绝缘厚度测量、护套厚度测量、外径测量等）、导体直流电阻、绝缘电阻、电压试验、抗张强度、断裂伸长率、导体截面积</t>
  </si>
  <si>
    <t>三芯电力电缆</t>
  </si>
  <si>
    <t>标志、结构尺寸检查（绝缘厚度测量、外径测量等）、导体直流电阻、绝缘电阻、电压试验、抗张强度、断裂伸长率、导体截面积</t>
  </si>
  <si>
    <t>五芯电力电缆</t>
  </si>
  <si>
    <t>照明开关</t>
  </si>
  <si>
    <t>标志检验、防触电保护、温升试验、电气间隙、爬电距离、耐潮、工频耐压、绝缘电阻、耐热、灼热丝（绝缘材料的耐非正常热、耐燃）、通断能力</t>
  </si>
  <si>
    <r>
      <rPr>
        <sz val="10"/>
        <rFont val="宋体"/>
        <charset val="134"/>
      </rPr>
      <t>同厂家、同材质、同类型的，应各抽检</t>
    </r>
    <r>
      <rPr>
        <sz val="10"/>
        <rFont val="Times New Roman"/>
        <charset val="134"/>
      </rPr>
      <t>3%</t>
    </r>
  </si>
  <si>
    <t>插座</t>
  </si>
  <si>
    <r>
      <rPr>
        <sz val="10"/>
        <rFont val="宋体"/>
        <charset val="134"/>
      </rPr>
      <t>标志；防触电保护；接地措施；耐老化、防有害进水和防潮；绝缘电阻；电气强度；温升；分断容量；耐热；爬电距离和电气间隙；耐非正常热、耐燃和耐漏电起痕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灼热丝</t>
    </r>
  </si>
  <si>
    <t>小型断路器</t>
  </si>
  <si>
    <r>
      <rPr>
        <sz val="10"/>
        <rFont val="宋体"/>
        <charset val="134"/>
      </rPr>
      <t>电气间隙、爬电距离、时间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电流特性试验、温升试验、瞬时脱扣试验、耐潮、工频耐压、标志检验</t>
    </r>
  </si>
  <si>
    <t>塑壳断路器</t>
  </si>
  <si>
    <r>
      <rPr>
        <sz val="10"/>
        <rFont val="宋体"/>
        <charset val="134"/>
      </rPr>
      <t>标志检验、脱扣极限和特性（瞬时脱扣试验、反时限动作）、在剩余电流条件下，验证动作特性、介电强度
（工频耐压）、爬电距离、电气间隙、温升试验、</t>
    </r>
    <r>
      <rPr>
        <b/>
        <sz val="10"/>
        <rFont val="宋体"/>
        <charset val="134"/>
      </rPr>
      <t>标志检验</t>
    </r>
  </si>
  <si>
    <r>
      <rPr>
        <sz val="10"/>
        <rFont val="宋体"/>
        <charset val="134"/>
      </rPr>
      <t>按照进场的同一生产厂家、同一规格型号的材料数量为基数取样。材料总数量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个数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在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个及以下取样一组；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个以上按照每</t>
    </r>
    <r>
      <rPr>
        <sz val="10"/>
        <rFont val="Times New Roman"/>
        <charset val="134"/>
      </rPr>
      <t>201</t>
    </r>
    <r>
      <rPr>
        <sz val="10"/>
        <rFont val="宋体"/>
        <charset val="134"/>
      </rPr>
      <t>个取样一组，不少于二组。</t>
    </r>
  </si>
  <si>
    <t>漏电断路器</t>
  </si>
  <si>
    <r>
      <rPr>
        <sz val="10"/>
        <rFont val="宋体"/>
        <charset val="134"/>
      </rPr>
      <t>电气间隙、爬电距离、在在剩余电流条件下，验证动作特性、时间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电流特性试验、温升试验、瞬时脱扣试验、耐潮、工频耐压、标志检验</t>
    </r>
  </si>
  <si>
    <t>灯具检测</t>
  </si>
  <si>
    <t>标记、结构、外部接线和内部接线、防触电保护、绝缘电阻和电气强度、爬电距离和电气间隙、耐热、耐火和耐起痕、螺纹接线端子</t>
  </si>
  <si>
    <t>网线</t>
  </si>
  <si>
    <t>长度、传播时延、传播时延偏差、衰减串音比、近端串音、回波损耗、插入损耗、近端串音功率、等效远端串音扰</t>
  </si>
  <si>
    <t>同一生产厂家、同一生产工艺、同一规格型号取样不少于一组</t>
  </si>
  <si>
    <t>防腐涂料、密封涂料</t>
  </si>
  <si>
    <r>
      <rPr>
        <sz val="10"/>
        <rFont val="宋体"/>
        <charset val="134"/>
      </rPr>
      <t>容器中状态、漆膜外观、干燥时间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表、实干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、附着力、耐弯曲性、耐冲击性、耐水性、施工性</t>
    </r>
  </si>
  <si>
    <r>
      <rPr>
        <sz val="10"/>
        <rFont val="宋体"/>
        <charset val="134"/>
      </rPr>
      <t>按进场批次取样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每批取样一组。</t>
    </r>
  </si>
  <si>
    <t>沥青防水卷材</t>
  </si>
  <si>
    <t>接缝剥离强度、纵横向拉伸性能、低温柔度、不透水性、耐热性</t>
  </si>
  <si>
    <r>
      <rPr>
        <sz val="10"/>
        <rFont val="宋体"/>
        <charset val="134"/>
      </rPr>
      <t>大于</t>
    </r>
    <r>
      <rPr>
        <sz val="10"/>
        <rFont val="Times New Roman"/>
        <charset val="134"/>
      </rPr>
      <t>1000</t>
    </r>
    <r>
      <rPr>
        <sz val="10"/>
        <rFont val="宋体"/>
        <charset val="134"/>
      </rPr>
      <t>卷抽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卷，每</t>
    </r>
    <r>
      <rPr>
        <sz val="10"/>
        <rFont val="Times New Roman"/>
        <charset val="134"/>
      </rPr>
      <t>500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1000</t>
    </r>
    <r>
      <rPr>
        <sz val="10"/>
        <rFont val="宋体"/>
        <charset val="134"/>
      </rPr>
      <t>卷抽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卷，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499</t>
    </r>
    <r>
      <rPr>
        <sz val="10"/>
        <rFont val="宋体"/>
        <charset val="134"/>
      </rPr>
      <t>卷抽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卷，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卷以下抽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卷</t>
    </r>
  </si>
  <si>
    <t>非固化橡胶沥青防水涂料</t>
  </si>
  <si>
    <t>低温柔性、粘结性能（干燥基面）、固体含量</t>
  </si>
  <si>
    <r>
      <rPr>
        <sz val="10"/>
        <rFont val="宋体"/>
        <charset val="134"/>
      </rPr>
      <t>每</t>
    </r>
    <r>
      <rPr>
        <sz val="10"/>
        <rFont val="Times New Roman"/>
        <charset val="134"/>
      </rPr>
      <t>10t</t>
    </r>
    <r>
      <rPr>
        <sz val="10"/>
        <rFont val="宋体"/>
        <charset val="134"/>
      </rPr>
      <t>为一批，不足</t>
    </r>
    <r>
      <rPr>
        <sz val="10"/>
        <rFont val="Times New Roman"/>
        <charset val="134"/>
      </rPr>
      <t>10t</t>
    </r>
    <r>
      <rPr>
        <sz val="10"/>
        <rFont val="宋体"/>
        <charset val="134"/>
      </rPr>
      <t>按一批抽样</t>
    </r>
  </si>
  <si>
    <t>聚合物水泥防水涂料</t>
  </si>
  <si>
    <t>拉伸强度、断裂伸长率、不透水性、固体含量</t>
  </si>
  <si>
    <t>塑料
土工格栅</t>
  </si>
  <si>
    <r>
      <rPr>
        <sz val="10"/>
        <rFont val="宋体"/>
        <charset val="134"/>
      </rPr>
      <t>纵横向拉伸强度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拉伸强度、</t>
    </r>
    <r>
      <rPr>
        <sz val="10"/>
        <rFont val="Times New Roman"/>
        <charset val="134"/>
      </rPr>
      <t>2%</t>
    </r>
    <r>
      <rPr>
        <sz val="10"/>
        <rFont val="宋体"/>
        <charset val="134"/>
      </rPr>
      <t>伸长率时拉伸强度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纵横向</t>
    </r>
    <r>
      <rPr>
        <sz val="10"/>
        <rFont val="Times New Roman"/>
        <charset val="134"/>
      </rPr>
      <t>2%</t>
    </r>
    <r>
      <rPr>
        <sz val="10"/>
        <rFont val="宋体"/>
        <charset val="134"/>
      </rPr>
      <t>伸长率时拉伸强度、</t>
    </r>
    <r>
      <rPr>
        <sz val="10"/>
        <rFont val="Times New Roman"/>
        <charset val="134"/>
      </rPr>
      <t>5%</t>
    </r>
    <r>
      <rPr>
        <sz val="10"/>
        <rFont val="宋体"/>
        <charset val="134"/>
      </rPr>
      <t>伸长率时拉伸强度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纵横向</t>
    </r>
    <r>
      <rPr>
        <sz val="10"/>
        <rFont val="Times New Roman"/>
        <charset val="134"/>
      </rPr>
      <t>5%</t>
    </r>
    <r>
      <rPr>
        <sz val="10"/>
        <rFont val="宋体"/>
        <charset val="134"/>
      </rPr>
      <t>伸长率时拉伸强度、标称伸长率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纵横向标称伸长率</t>
    </r>
  </si>
  <si>
    <r>
      <rPr>
        <sz val="10"/>
        <rFont val="宋体"/>
        <charset val="134"/>
      </rPr>
      <t>同一原料、同一配方和相同工艺情况下生产同一规格塑料土工格栅为一批，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每批数量不得超过</t>
    </r>
    <r>
      <rPr>
        <sz val="10"/>
        <rFont val="Times New Roman"/>
        <charset val="134"/>
      </rPr>
      <t>500</t>
    </r>
    <r>
      <rPr>
        <sz val="10"/>
        <rFont val="宋体"/>
        <charset val="134"/>
      </rPr>
      <t>卷，生产</t>
    </r>
    <r>
      <rPr>
        <sz val="10"/>
        <rFont val="Times New Roman"/>
        <charset val="134"/>
      </rPr>
      <t>7d</t>
    </r>
    <r>
      <rPr>
        <sz val="10"/>
        <rFont val="宋体"/>
        <charset val="134"/>
      </rPr>
      <t>尚不足</t>
    </r>
    <r>
      <rPr>
        <sz val="10"/>
        <rFont val="Times New Roman"/>
        <charset val="134"/>
      </rPr>
      <t>500</t>
    </r>
    <r>
      <rPr>
        <sz val="10"/>
        <rFont val="宋体"/>
        <charset val="134"/>
      </rPr>
      <t>卷则以</t>
    </r>
    <r>
      <rPr>
        <sz val="10"/>
        <rFont val="Times New Roman"/>
        <charset val="134"/>
      </rPr>
      <t>7d</t>
    </r>
    <r>
      <rPr>
        <sz val="10"/>
        <rFont val="宋体"/>
        <charset val="134"/>
      </rPr>
      <t>产量为一批。</t>
    </r>
  </si>
  <si>
    <t>钢塑土工格栅</t>
  </si>
  <si>
    <t>标称抗拉强度、标称伸长率</t>
  </si>
  <si>
    <r>
      <rPr>
        <sz val="10"/>
        <rFont val="宋体"/>
        <charset val="134"/>
      </rPr>
      <t>土工格栅产品应以批为单位进行出厂检验。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以相同原料、相同工艺、连续生产的同一规格的产品为一批。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每批数量不超过</t>
    </r>
    <r>
      <rPr>
        <sz val="10"/>
        <rFont val="Times New Roman"/>
        <charset val="134"/>
      </rPr>
      <t xml:space="preserve"> 10 </t>
    </r>
    <r>
      <rPr>
        <sz val="10"/>
        <rFont val="宋体"/>
        <charset val="134"/>
      </rPr>
      <t>万</t>
    </r>
    <r>
      <rPr>
        <sz val="10"/>
        <rFont val="Times New Roman"/>
        <charset val="134"/>
      </rPr>
      <t>m2</t>
    </r>
    <r>
      <rPr>
        <sz val="10"/>
        <rFont val="宋体"/>
        <charset val="134"/>
      </rPr>
      <t>。每批中</t>
    </r>
    <r>
      <rPr>
        <sz val="10"/>
        <rFont val="Times New Roman"/>
        <charset val="134"/>
      </rPr>
      <t xml:space="preserve">,2.5 </t>
    </r>
    <r>
      <rPr>
        <sz val="10"/>
        <rFont val="宋体"/>
        <charset val="134"/>
      </rPr>
      <t>万</t>
    </r>
    <r>
      <rPr>
        <sz val="10"/>
        <rFont val="Times New Roman"/>
        <charset val="134"/>
      </rPr>
      <t xml:space="preserve"> m2</t>
    </r>
    <r>
      <rPr>
        <sz val="10"/>
        <rFont val="宋体"/>
        <charset val="134"/>
      </rPr>
      <t>抽样至少一次。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去掉产品卷外层长度</t>
    </r>
    <r>
      <rPr>
        <sz val="10"/>
        <rFont val="Times New Roman"/>
        <charset val="134"/>
      </rPr>
      <t xml:space="preserve"> 1 m </t>
    </r>
    <r>
      <rPr>
        <sz val="10"/>
        <rFont val="宋体"/>
        <charset val="134"/>
      </rPr>
      <t>后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截取全幅宽至少</t>
    </r>
    <r>
      <rPr>
        <sz val="10"/>
        <rFont val="Times New Roman"/>
        <charset val="134"/>
      </rPr>
      <t xml:space="preserve"> 1 m </t>
    </r>
    <r>
      <rPr>
        <sz val="10"/>
        <rFont val="宋体"/>
        <charset val="134"/>
      </rPr>
      <t>长的产品作为检验样品。</t>
    </r>
  </si>
  <si>
    <t>玻璃纤维
土工格栅</t>
  </si>
  <si>
    <t>网眼尺寸、网眼目数、断裂强力、断裂伸长率、耐温性能</t>
  </si>
  <si>
    <t>同一规格品种、同一质量等级、同一生产工艺稳定连续生产的一定数量的单位产品为一检验批。</t>
  </si>
  <si>
    <t>复合土工膜</t>
  </si>
  <si>
    <t>纵横向断裂强度、顶破强力、单位面积质量、纵横向撕破强力、厚度、剥离强度、标准强度对应伸长率</t>
  </si>
  <si>
    <r>
      <rPr>
        <sz val="10"/>
        <rFont val="宋体"/>
        <charset val="134"/>
      </rPr>
      <t>按交货批号的同一品种、同一规格的产品作为检验批，抽</t>
    </r>
    <r>
      <rPr>
        <sz val="10"/>
        <rFont val="Times New Roman"/>
        <charset val="134"/>
      </rPr>
      <t>2m×3m</t>
    </r>
  </si>
  <si>
    <t>聚乙烯土工膜</t>
  </si>
  <si>
    <t>拉伸屈服强度、屈服伸长率、拉伸断裂强度、断裂伸长率、直角撕裂负荷、抗穿刺强度</t>
  </si>
  <si>
    <r>
      <rPr>
        <sz val="10"/>
        <rFont val="宋体"/>
        <charset val="134"/>
      </rPr>
      <t>按交货批号的同一品种、同一规格的产品作为检验批，抽</t>
    </r>
    <r>
      <rPr>
        <sz val="10"/>
        <rFont val="Times New Roman"/>
        <charset val="134"/>
      </rPr>
      <t>2m×1m</t>
    </r>
  </si>
  <si>
    <t>土工布</t>
  </si>
  <si>
    <t>单位面积质量偏差率、厚度偏差率、撕破强力、顶破强力、垂直渗透系数、纵横向断裂强度、标称断裂强度对应伸长率</t>
  </si>
  <si>
    <t>装饰装修材料
（陶瓷砖、石材等）</t>
  </si>
  <si>
    <t>放射性</t>
  </si>
  <si>
    <t>井盖</t>
  </si>
  <si>
    <t>承载能力、残余变形</t>
  </si>
  <si>
    <r>
      <rPr>
        <sz val="10"/>
        <rFont val="Times New Roman"/>
        <charset val="134"/>
      </rPr>
      <t>500</t>
    </r>
    <r>
      <rPr>
        <sz val="10"/>
        <rFont val="宋体"/>
        <charset val="134"/>
      </rPr>
      <t>套为一批，不足</t>
    </r>
    <r>
      <rPr>
        <sz val="10"/>
        <rFont val="Times New Roman"/>
        <charset val="134"/>
      </rPr>
      <t>500</t>
    </r>
    <r>
      <rPr>
        <sz val="10"/>
        <rFont val="宋体"/>
        <charset val="134"/>
      </rPr>
      <t>套。也作一批。同一级别、种类，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每检验批检测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组</t>
    </r>
  </si>
  <si>
    <t>无机结合料稳定材料</t>
  </si>
  <si>
    <r>
      <rPr>
        <sz val="10"/>
        <rFont val="宋体"/>
        <charset val="134"/>
      </rPr>
      <t>水泥剂量（曲线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试验）</t>
    </r>
  </si>
  <si>
    <t>每一个水泥剂量检测一组</t>
  </si>
  <si>
    <t>路面标线涂料</t>
  </si>
  <si>
    <t>抗压强度、不粘胎时间、色度性能、密度、耐水性、耐碱性、耐磨性</t>
  </si>
  <si>
    <t>每批次进场检验一次</t>
  </si>
  <si>
    <t>塑料排水板</t>
  </si>
  <si>
    <t>宽度、厚度、复合体抗拉强度、伸长率、滤膜的强度（干拉、湿拉）、纵向通水量</t>
  </si>
  <si>
    <r>
      <rPr>
        <sz val="10"/>
        <rFont val="宋体"/>
        <charset val="134"/>
      </rPr>
      <t>同批次生产、用于同一工程的塑料排水板，每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万延米抽样检测不应少于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次，不足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万延米时应抽样检测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次；不同批次的塑料排水板应分批次检测。按同一规格批次抽</t>
    </r>
    <r>
      <rPr>
        <sz val="10"/>
        <rFont val="Times New Roman"/>
        <charset val="134"/>
      </rPr>
      <t>4m</t>
    </r>
  </si>
  <si>
    <t>陶瓷砖</t>
  </si>
  <si>
    <t>断裂模数、破坏强度、吸水率、摩擦系数</t>
  </si>
  <si>
    <t>每种规格一组</t>
  </si>
  <si>
    <t>白云湖数字科技城（黄金围片区）基础设施项目-道路一期工程——地基基础工程检测清单</t>
  </si>
  <si>
    <t>分部工程</t>
  </si>
  <si>
    <t>分项工程</t>
  </si>
  <si>
    <r>
      <rPr>
        <b/>
        <sz val="11"/>
        <rFont val="宋体"/>
        <charset val="134"/>
      </rPr>
      <t>检测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数量</t>
    </r>
  </si>
  <si>
    <t>西部临江大道</t>
  </si>
  <si>
    <t>水泥搅拌桩</t>
  </si>
  <si>
    <t>钻芯法</t>
  </si>
  <si>
    <t>米</t>
  </si>
  <si>
    <r>
      <rPr>
        <sz val="11"/>
        <rFont val="宋体"/>
        <charset val="134"/>
      </rPr>
      <t>单桩竖向抗压静载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Q</t>
    </r>
    <r>
      <rPr>
        <sz val="11"/>
        <rFont val="宋体"/>
        <charset val="134"/>
      </rPr>
      <t>＜</t>
    </r>
    <r>
      <rPr>
        <sz val="11"/>
        <rFont val="Times New Roman"/>
        <charset val="134"/>
      </rPr>
      <t>500kN</t>
    </r>
    <r>
      <rPr>
        <sz val="11"/>
        <rFont val="宋体"/>
        <charset val="134"/>
      </rPr>
      <t>）</t>
    </r>
  </si>
  <si>
    <t>根</t>
  </si>
  <si>
    <r>
      <rPr>
        <sz val="11"/>
        <rFont val="宋体"/>
        <charset val="134"/>
      </rPr>
      <t>平板载荷试验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Q</t>
    </r>
    <r>
      <rPr>
        <sz val="11"/>
        <rFont val="宋体"/>
        <charset val="134"/>
      </rPr>
      <t>＜</t>
    </r>
    <r>
      <rPr>
        <sz val="11"/>
        <rFont val="Times New Roman"/>
        <charset val="134"/>
      </rPr>
      <t>500kN</t>
    </r>
    <r>
      <rPr>
        <sz val="11"/>
        <rFont val="宋体"/>
        <charset val="134"/>
      </rPr>
      <t>）</t>
    </r>
  </si>
  <si>
    <t>点</t>
  </si>
  <si>
    <r>
      <rPr>
        <sz val="11"/>
        <rFont val="宋体"/>
        <charset val="134"/>
      </rPr>
      <t>灌注桩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Φ400mm</t>
    </r>
    <r>
      <rPr>
        <sz val="11"/>
        <rFont val="宋体"/>
        <charset val="134"/>
      </rPr>
      <t>）</t>
    </r>
  </si>
  <si>
    <t>低应变</t>
  </si>
  <si>
    <r>
      <rPr>
        <sz val="11"/>
        <rFont val="宋体"/>
        <charset val="134"/>
      </rPr>
      <t>平板载荷试验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500kN</t>
    </r>
    <r>
      <rPr>
        <sz val="11"/>
        <rFont val="宋体"/>
        <charset val="134"/>
      </rPr>
      <t>＜</t>
    </r>
    <r>
      <rPr>
        <sz val="11"/>
        <rFont val="Times New Roman"/>
        <charset val="134"/>
      </rPr>
      <t>Q</t>
    </r>
    <r>
      <rPr>
        <sz val="11"/>
        <rFont val="宋体"/>
        <charset val="134"/>
      </rPr>
      <t>＜</t>
    </r>
    <r>
      <rPr>
        <sz val="11"/>
        <rFont val="Times New Roman"/>
        <charset val="134"/>
      </rPr>
      <t>1000kN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</si>
  <si>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灌注桩（</t>
    </r>
    <r>
      <rPr>
        <sz val="11"/>
        <rFont val="Times New Roman"/>
        <charset val="134"/>
      </rPr>
      <t>Φ1000mm</t>
    </r>
    <r>
      <rPr>
        <sz val="11"/>
        <rFont val="宋体"/>
        <charset val="134"/>
      </rPr>
      <t>）</t>
    </r>
  </si>
  <si>
    <t>超声波</t>
  </si>
  <si>
    <r>
      <rPr>
        <sz val="11"/>
        <rFont val="宋体"/>
        <charset val="134"/>
      </rPr>
      <t>管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米</t>
    </r>
  </si>
  <si>
    <r>
      <rPr>
        <sz val="11"/>
        <rFont val="宋体"/>
        <charset val="134"/>
      </rPr>
      <t>单桩竖向抗压静载</t>
    </r>
    <r>
      <rPr>
        <sz val="11"/>
        <rFont val="Times New Roman"/>
        <charset val="134"/>
      </rPr>
      <t xml:space="preserve">
(5000kN</t>
    </r>
    <r>
      <rPr>
        <sz val="11"/>
        <rFont val="宋体"/>
        <charset val="134"/>
      </rPr>
      <t>＜</t>
    </r>
    <r>
      <rPr>
        <sz val="11"/>
        <rFont val="Times New Roman"/>
        <charset val="134"/>
      </rPr>
      <t>Q</t>
    </r>
    <r>
      <rPr>
        <sz val="11"/>
        <rFont val="宋体"/>
        <charset val="134"/>
      </rPr>
      <t>＜</t>
    </r>
    <r>
      <rPr>
        <sz val="11"/>
        <rFont val="Times New Roman"/>
        <charset val="134"/>
      </rPr>
      <t>10000kN)</t>
    </r>
  </si>
  <si>
    <t>旋喷桩</t>
  </si>
  <si>
    <t>天然地基、换填地基</t>
  </si>
  <si>
    <t>轻型圆锥动力触探</t>
  </si>
  <si>
    <t>重型圆锥动力触探</t>
  </si>
  <si>
    <t>纵三路</t>
  </si>
  <si>
    <t>纵四路</t>
  </si>
  <si>
    <t>纵五路</t>
  </si>
  <si>
    <t>白云湖大道</t>
  </si>
  <si>
    <t>白云湖数字科技城（黄金围片区）基础设施项目-道路一期工程——主体结构工程现场检测（市政道路）检测清单</t>
  </si>
  <si>
    <r>
      <rPr>
        <sz val="11"/>
        <rFont val="宋体"/>
        <charset val="134"/>
      </rPr>
      <t>沥青混凝土上面层（</t>
    </r>
    <r>
      <rPr>
        <sz val="11"/>
        <rFont val="Times New Roman"/>
        <charset val="134"/>
      </rPr>
      <t>AC-13C</t>
    </r>
    <r>
      <rPr>
        <sz val="11"/>
        <rFont val="宋体"/>
        <charset val="134"/>
      </rPr>
      <t>）</t>
    </r>
  </si>
  <si>
    <t>厚度</t>
  </si>
  <si>
    <r>
      <rPr>
        <sz val="11"/>
        <rFont val="Times New Roman"/>
        <charset val="134"/>
      </rPr>
      <t>1000</t>
    </r>
    <r>
      <rPr>
        <sz val="11"/>
        <rFont val="宋体"/>
        <charset val="134"/>
      </rPr>
      <t>㎡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点</t>
    </r>
  </si>
  <si>
    <t>压实度</t>
  </si>
  <si>
    <t>弯沉</t>
  </si>
  <si>
    <r>
      <rPr>
        <sz val="11"/>
        <rFont val="Times New Roman"/>
        <charset val="134"/>
      </rPr>
      <t>20m/</t>
    </r>
    <r>
      <rPr>
        <sz val="11"/>
        <rFont val="宋体"/>
        <charset val="134"/>
      </rPr>
      <t>点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车道</t>
    </r>
  </si>
  <si>
    <t>平整度</t>
  </si>
  <si>
    <r>
      <rPr>
        <sz val="11"/>
        <rFont val="宋体"/>
        <charset val="134"/>
      </rPr>
      <t>路宽＞</t>
    </r>
    <r>
      <rPr>
        <sz val="11"/>
        <rFont val="Times New Roman"/>
        <charset val="134"/>
      </rPr>
      <t>15m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20m</t>
    </r>
    <r>
      <rPr>
        <sz val="11"/>
        <rFont val="宋体"/>
        <charset val="134"/>
      </rPr>
      <t>测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点</t>
    </r>
  </si>
  <si>
    <t>摩擦系数（摆式仪法）</t>
  </si>
  <si>
    <r>
      <rPr>
        <sz val="11"/>
        <rFont val="Times New Roman"/>
        <charset val="134"/>
      </rPr>
      <t>200m/</t>
    </r>
    <r>
      <rPr>
        <sz val="11"/>
        <rFont val="宋体"/>
        <charset val="134"/>
      </rPr>
      <t>点</t>
    </r>
  </si>
  <si>
    <t>构造深度</t>
  </si>
  <si>
    <r>
      <rPr>
        <sz val="11"/>
        <rFont val="宋体"/>
        <charset val="134"/>
      </rPr>
      <t>沥青混凝土中面层（</t>
    </r>
    <r>
      <rPr>
        <sz val="11"/>
        <rFont val="Times New Roman"/>
        <charset val="134"/>
      </rPr>
      <t>AC-20C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</si>
  <si>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沥青混凝土下面层（</t>
    </r>
    <r>
      <rPr>
        <sz val="11"/>
        <rFont val="Times New Roman"/>
        <charset val="134"/>
      </rPr>
      <t>AC-25C</t>
    </r>
    <r>
      <rPr>
        <sz val="11"/>
        <rFont val="宋体"/>
        <charset val="134"/>
      </rPr>
      <t>）</t>
    </r>
  </si>
  <si>
    <r>
      <rPr>
        <sz val="11"/>
        <rFont val="Times New Roman"/>
        <charset val="134"/>
      </rPr>
      <t>5%</t>
    </r>
    <r>
      <rPr>
        <sz val="11"/>
        <rFont val="宋体"/>
        <charset val="134"/>
      </rPr>
      <t>水泥稳定碎石上基层</t>
    </r>
  </si>
  <si>
    <t>击实试验</t>
  </si>
  <si>
    <r>
      <rPr>
        <sz val="11"/>
        <rFont val="宋体"/>
        <charset val="134"/>
      </rPr>
      <t>每种回填材料检测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组</t>
    </r>
  </si>
  <si>
    <t>碎石配合比设计</t>
  </si>
  <si>
    <t>无侧限抗压强度</t>
  </si>
  <si>
    <r>
      <rPr>
        <sz val="11"/>
        <rFont val="Times New Roman"/>
        <charset val="134"/>
      </rPr>
      <t>2000</t>
    </r>
    <r>
      <rPr>
        <sz val="11"/>
        <rFont val="宋体"/>
        <charset val="134"/>
      </rPr>
      <t>㎡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组</t>
    </r>
  </si>
  <si>
    <r>
      <rPr>
        <sz val="11"/>
        <rFont val="Times New Roman"/>
        <charset val="134"/>
      </rPr>
      <t>5%</t>
    </r>
    <r>
      <rPr>
        <sz val="11"/>
        <rFont val="宋体"/>
        <charset val="134"/>
      </rPr>
      <t>水泥稳定碎石下基层</t>
    </r>
  </si>
  <si>
    <r>
      <rPr>
        <sz val="11"/>
        <rFont val="Times New Roman"/>
        <charset val="134"/>
      </rPr>
      <t>4%</t>
    </r>
    <r>
      <rPr>
        <sz val="11"/>
        <rFont val="宋体"/>
        <charset val="134"/>
      </rPr>
      <t>水泥稳定碎石底基层</t>
    </r>
  </si>
  <si>
    <t>级配碎石</t>
  </si>
  <si>
    <t>人行道、非机动车道</t>
  </si>
  <si>
    <r>
      <rPr>
        <sz val="11"/>
        <rFont val="Times New Roman"/>
        <charset val="134"/>
      </rPr>
      <t>100m</t>
    </r>
    <r>
      <rPr>
        <sz val="11"/>
        <rFont val="宋体"/>
        <charset val="134"/>
      </rPr>
      <t>测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点</t>
    </r>
  </si>
  <si>
    <t>透水混凝土厚度</t>
  </si>
  <si>
    <t>桥台回填</t>
  </si>
  <si>
    <t>填方工程</t>
  </si>
  <si>
    <t>压实度（灌砂法）</t>
  </si>
  <si>
    <r>
      <rPr>
        <sz val="11"/>
        <rFont val="Times New Roman"/>
        <charset val="134"/>
      </rPr>
      <t>1000</t>
    </r>
    <r>
      <rPr>
        <sz val="11"/>
        <rFont val="宋体"/>
        <charset val="134"/>
      </rPr>
      <t>㎡</t>
    </r>
    <r>
      <rPr>
        <sz val="11"/>
        <rFont val="Times New Roman"/>
        <charset val="134"/>
      </rPr>
      <t>/3</t>
    </r>
    <r>
      <rPr>
        <sz val="11"/>
        <rFont val="宋体"/>
        <charset val="134"/>
      </rPr>
      <t>点</t>
    </r>
  </si>
  <si>
    <t>给排水工程</t>
  </si>
  <si>
    <r>
      <rPr>
        <sz val="11"/>
        <rFont val="宋体"/>
        <charset val="134"/>
      </rPr>
      <t>每种回填材料抽检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组</t>
    </r>
  </si>
  <si>
    <r>
      <rPr>
        <sz val="11"/>
        <rFont val="Times New Roman"/>
        <charset val="134"/>
      </rPr>
      <t>1000</t>
    </r>
    <r>
      <rPr>
        <sz val="11"/>
        <rFont val="宋体"/>
        <charset val="134"/>
      </rPr>
      <t>㎡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层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部位</t>
    </r>
    <r>
      <rPr>
        <sz val="11"/>
        <rFont val="Times New Roman"/>
        <charset val="134"/>
      </rPr>
      <t>/3</t>
    </r>
    <r>
      <rPr>
        <sz val="11"/>
        <rFont val="宋体"/>
        <charset val="134"/>
      </rPr>
      <t>点</t>
    </r>
  </si>
  <si>
    <t>管道工程质量检测（闭水试验）</t>
  </si>
  <si>
    <r>
      <rPr>
        <sz val="11"/>
        <rFont val="宋体"/>
        <charset val="134"/>
      </rPr>
      <t>污水（管径小于</t>
    </r>
    <r>
      <rPr>
        <sz val="11"/>
        <rFont val="Times New Roman"/>
        <charset val="134"/>
      </rPr>
      <t>700mm</t>
    </r>
    <r>
      <rPr>
        <sz val="11"/>
        <rFont val="宋体"/>
        <charset val="134"/>
      </rPr>
      <t>全检，大于</t>
    </r>
    <r>
      <rPr>
        <sz val="11"/>
        <rFont val="Times New Roman"/>
        <charset val="134"/>
      </rPr>
      <t>700mm</t>
    </r>
    <r>
      <rPr>
        <sz val="11"/>
        <rFont val="宋体"/>
        <charset val="134"/>
      </rPr>
      <t>的管径可抽检</t>
    </r>
    <r>
      <rPr>
        <sz val="11"/>
        <rFont val="Times New Roman"/>
        <charset val="134"/>
      </rPr>
      <t>1/3</t>
    </r>
    <r>
      <rPr>
        <sz val="11"/>
        <rFont val="宋体"/>
        <charset val="134"/>
      </rPr>
      <t>）</t>
    </r>
  </si>
  <si>
    <t>水压试验</t>
  </si>
  <si>
    <t>全检</t>
  </si>
  <si>
    <t>CCTV</t>
  </si>
  <si>
    <r>
      <rPr>
        <sz val="11"/>
        <rFont val="宋体"/>
        <charset val="134"/>
      </rPr>
      <t>管径</t>
    </r>
    <r>
      <rPr>
        <sz val="11"/>
        <rFont val="Times New Roman"/>
        <charset val="134"/>
      </rPr>
      <t>300mm</t>
    </r>
    <r>
      <rPr>
        <sz val="11"/>
        <rFont val="宋体"/>
        <charset val="134"/>
      </rPr>
      <t>以上全检</t>
    </r>
  </si>
  <si>
    <t>照明工程</t>
  </si>
  <si>
    <t>电力工程</t>
  </si>
  <si>
    <t>车道标线</t>
  </si>
  <si>
    <t>标线厚度</t>
  </si>
  <si>
    <r>
      <rPr>
        <sz val="11"/>
        <rFont val="宋体"/>
        <charset val="134"/>
      </rPr>
      <t>测量范围小于或等于</t>
    </r>
    <r>
      <rPr>
        <sz val="11"/>
        <rFont val="Times New Roman"/>
        <charset val="134"/>
      </rPr>
      <t>10km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个</t>
    </r>
    <r>
      <rPr>
        <sz val="11"/>
        <rFont val="Times New Roman"/>
        <charset val="134"/>
      </rPr>
      <t>100m</t>
    </r>
    <r>
      <rPr>
        <sz val="11"/>
        <rFont val="宋体"/>
        <charset val="134"/>
      </rPr>
      <t>核查区域，每个核查区域测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处</t>
    </r>
  </si>
  <si>
    <t>处</t>
  </si>
  <si>
    <t>反光标线逆反射系数</t>
  </si>
  <si>
    <t>标志板</t>
  </si>
  <si>
    <t>反光膜等级及逆反射系数</t>
  </si>
  <si>
    <r>
      <rPr>
        <sz val="11"/>
        <rFont val="宋体"/>
        <charset val="134"/>
      </rPr>
      <t>每种类型标志板抽检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块，每块检测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处</t>
    </r>
  </si>
  <si>
    <r>
      <rPr>
        <sz val="11"/>
        <rFont val="Times New Roman"/>
        <charset val="134"/>
      </rPr>
      <t>15m</t>
    </r>
    <r>
      <rPr>
        <sz val="11"/>
        <rFont val="宋体"/>
        <charset val="134"/>
      </rPr>
      <t>＞路宽＞</t>
    </r>
    <r>
      <rPr>
        <sz val="11"/>
        <rFont val="Times New Roman"/>
        <charset val="134"/>
      </rPr>
      <t>9m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20m</t>
    </r>
    <r>
      <rPr>
        <sz val="11"/>
        <rFont val="宋体"/>
        <charset val="134"/>
      </rPr>
      <t>测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点</t>
    </r>
  </si>
  <si>
    <r>
      <rPr>
        <sz val="11"/>
        <rFont val="宋体"/>
        <charset val="134"/>
      </rPr>
      <t>沥青混凝土下面层（</t>
    </r>
    <r>
      <rPr>
        <sz val="11"/>
        <rFont val="Times New Roman"/>
        <charset val="134"/>
      </rPr>
      <t>AC-20C</t>
    </r>
    <r>
      <rPr>
        <sz val="11"/>
        <rFont val="宋体"/>
        <charset val="134"/>
      </rPr>
      <t>）</t>
    </r>
  </si>
  <si>
    <r>
      <rPr>
        <sz val="11"/>
        <rFont val="Times New Roman"/>
        <charset val="134"/>
      </rPr>
      <t>4%</t>
    </r>
    <r>
      <rPr>
        <sz val="11"/>
        <rFont val="宋体"/>
        <charset val="134"/>
      </rPr>
      <t>水泥稳定碎石上基层</t>
    </r>
  </si>
  <si>
    <r>
      <rPr>
        <sz val="11"/>
        <rFont val="Times New Roman"/>
        <charset val="134"/>
      </rPr>
      <t>4%</t>
    </r>
    <r>
      <rPr>
        <sz val="11"/>
        <rFont val="宋体"/>
        <charset val="134"/>
      </rPr>
      <t>水泥稳定碎石下基层</t>
    </r>
  </si>
  <si>
    <r>
      <rPr>
        <sz val="11"/>
        <rFont val="Times New Roman"/>
        <charset val="134"/>
      </rPr>
      <t>3%</t>
    </r>
    <r>
      <rPr>
        <sz val="11"/>
        <rFont val="宋体"/>
        <charset val="134"/>
      </rPr>
      <t>水泥稳定碎石底基层</t>
    </r>
  </si>
  <si>
    <t>未筛分碎石</t>
  </si>
  <si>
    <t>人行道</t>
  </si>
  <si>
    <t>白云湖数字科技城（黄金围片区）基础设施项目-道路一期工程——主体结构工程现场检测（电气照明）检测清单</t>
  </si>
  <si>
    <r>
      <rPr>
        <b/>
        <sz val="10"/>
        <rFont val="宋体"/>
        <charset val="134"/>
      </rPr>
      <t>检测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数量</t>
    </r>
  </si>
  <si>
    <t>道路路灯</t>
  </si>
  <si>
    <t>照明照度</t>
  </si>
  <si>
    <r>
      <rPr>
        <sz val="10"/>
        <rFont val="宋体"/>
        <charset val="134"/>
      </rPr>
      <t>对于同质性的照明路段应检测不少于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个测试段，测试段的选取应具有代表性。</t>
    </r>
  </si>
  <si>
    <t>功率密度</t>
  </si>
  <si>
    <t>照度均匀度</t>
  </si>
  <si>
    <t>环境比</t>
  </si>
  <si>
    <t>眩光</t>
  </si>
  <si>
    <t>光色参数</t>
  </si>
  <si>
    <r>
      <rPr>
        <sz val="10"/>
        <rFont val="宋体"/>
        <charset val="134"/>
      </rPr>
      <t>最小抽样数量参照现行国家标准</t>
    </r>
    <r>
      <rPr>
        <sz val="10"/>
        <rFont val="Times New Roman"/>
        <charset val="134"/>
      </rPr>
      <t xml:space="preserve">GB 50300 </t>
    </r>
    <r>
      <rPr>
        <sz val="10"/>
        <rFont val="宋体"/>
        <charset val="134"/>
      </rPr>
      <t>表</t>
    </r>
    <r>
      <rPr>
        <sz val="10"/>
        <rFont val="Times New Roman"/>
        <charset val="134"/>
      </rPr>
      <t>3.0.9</t>
    </r>
    <r>
      <rPr>
        <sz val="10"/>
        <rFont val="宋体"/>
        <charset val="134"/>
      </rPr>
      <t>执行。</t>
    </r>
  </si>
  <si>
    <t>电参数</t>
  </si>
  <si>
    <t>接地电阻</t>
  </si>
  <si>
    <r>
      <rPr>
        <sz val="10"/>
        <rFont val="宋体"/>
        <charset val="134"/>
      </rPr>
      <t>抽检总数的</t>
    </r>
    <r>
      <rPr>
        <sz val="10"/>
        <rFont val="Times New Roman"/>
        <charset val="134"/>
      </rPr>
      <t>10%</t>
    </r>
    <r>
      <rPr>
        <sz val="10"/>
        <rFont val="宋体"/>
        <charset val="134"/>
      </rPr>
      <t>，且不少于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处。</t>
    </r>
  </si>
  <si>
    <t>配线箱</t>
  </si>
  <si>
    <t>配电箱全部检测</t>
  </si>
  <si>
    <t>绝缘电阻</t>
  </si>
  <si>
    <t>漏电开关动作特性</t>
  </si>
  <si>
    <t>交通信号灯工程</t>
  </si>
  <si>
    <t>信号灯</t>
  </si>
  <si>
    <r>
      <rPr>
        <sz val="10"/>
        <rFont val="宋体"/>
        <charset val="134"/>
      </rPr>
      <t>检总数的</t>
    </r>
    <r>
      <rPr>
        <sz val="10"/>
        <rFont val="Times New Roman"/>
        <charset val="134"/>
      </rPr>
      <t>10%</t>
    </r>
    <r>
      <rPr>
        <sz val="10"/>
        <rFont val="宋体"/>
        <charset val="134"/>
      </rPr>
      <t>，且不少于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处。</t>
    </r>
  </si>
  <si>
    <t>亮度</t>
  </si>
  <si>
    <t>摄像头</t>
  </si>
  <si>
    <r>
      <rPr>
        <sz val="10"/>
        <rFont val="宋体"/>
        <charset val="134"/>
      </rPr>
      <t>检总数的</t>
    </r>
    <r>
      <rPr>
        <sz val="10"/>
        <rFont val="Times New Roman"/>
        <charset val="134"/>
      </rPr>
      <t>20%</t>
    </r>
    <r>
      <rPr>
        <sz val="10"/>
        <rFont val="宋体"/>
        <charset val="134"/>
      </rPr>
      <t>，且不少于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处。</t>
    </r>
  </si>
  <si>
    <t>台</t>
  </si>
  <si>
    <t>系统管理功能</t>
  </si>
  <si>
    <t>项</t>
  </si>
  <si>
    <t>交换机</t>
  </si>
  <si>
    <r>
      <rPr>
        <sz val="10"/>
        <rFont val="宋体"/>
        <charset val="134"/>
      </rPr>
      <t>抽检</t>
    </r>
    <r>
      <rPr>
        <sz val="10"/>
        <rFont val="Times New Roman"/>
        <charset val="134"/>
      </rPr>
      <t>10%</t>
    </r>
  </si>
  <si>
    <t>光纤</t>
  </si>
  <si>
    <t>芯</t>
  </si>
  <si>
    <r>
      <rPr>
        <sz val="10"/>
        <rFont val="宋体"/>
        <charset val="134"/>
      </rPr>
      <t>每个配电箱抽检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处</t>
    </r>
  </si>
  <si>
    <t>回路</t>
  </si>
  <si>
    <t>个</t>
  </si>
  <si>
    <t>电力井</t>
  </si>
  <si>
    <t>抽检总数的10%，且不少于3处。</t>
  </si>
  <si>
    <t>西部临江大道涉铁段</t>
  </si>
  <si>
    <t>白云湖数字科技城（黄金围片区）基础设施项目-道路一期工程——钢结构工程检测清单</t>
  </si>
  <si>
    <t>给排水工程
（焊接钢管）</t>
  </si>
  <si>
    <t>超声波检测焊缝质量（现场安装焊缝）</t>
  </si>
  <si>
    <r>
      <rPr>
        <sz val="10"/>
        <rFont val="Times New Roman"/>
        <charset val="134"/>
      </rPr>
      <t>GB 50205-2020</t>
    </r>
    <r>
      <rPr>
        <sz val="10"/>
        <rFont val="宋体"/>
        <charset val="134"/>
      </rPr>
      <t>第</t>
    </r>
    <r>
      <rPr>
        <sz val="10"/>
        <rFont val="Times New Roman"/>
        <charset val="134"/>
      </rPr>
      <t>5.2.4</t>
    </r>
    <r>
      <rPr>
        <sz val="10"/>
        <rFont val="宋体"/>
        <charset val="134"/>
      </rPr>
      <t>条规定，一级焊缝探伤比例为</t>
    </r>
    <r>
      <rPr>
        <sz val="10"/>
        <rFont val="Times New Roman"/>
        <charset val="134"/>
      </rPr>
      <t>100%</t>
    </r>
    <r>
      <rPr>
        <sz val="10"/>
        <rFont val="宋体"/>
        <charset val="134"/>
      </rPr>
      <t>，二级焊缝探伤比例不应低于</t>
    </r>
    <r>
      <rPr>
        <sz val="10"/>
        <rFont val="Times New Roman"/>
        <charset val="134"/>
      </rPr>
      <t>20%</t>
    </r>
    <r>
      <rPr>
        <sz val="10"/>
        <rFont val="宋体"/>
        <charset val="134"/>
      </rPr>
      <t>。</t>
    </r>
  </si>
  <si>
    <t>射线检测焊缝质量（现场安装焊缝）</t>
  </si>
  <si>
    <r>
      <rPr>
        <sz val="10"/>
        <rFont val="Times New Roman"/>
        <charset val="134"/>
      </rPr>
      <t>GB 50268-2008</t>
    </r>
    <r>
      <rPr>
        <sz val="10"/>
        <rFont val="宋体"/>
        <charset val="134"/>
      </rPr>
      <t>第</t>
    </r>
    <r>
      <rPr>
        <sz val="10"/>
        <rFont val="Times New Roman"/>
        <charset val="134"/>
      </rPr>
      <t>5.3.17</t>
    </r>
    <r>
      <rPr>
        <sz val="10"/>
        <rFont val="宋体"/>
        <charset val="134"/>
      </rPr>
      <t>条无损检测取样数量与质量要求应按设计要求执行；设计无要求时，压力管道的取样数量应不小于焊缝量的</t>
    </r>
    <r>
      <rPr>
        <sz val="10"/>
        <rFont val="Times New Roman"/>
        <charset val="134"/>
      </rPr>
      <t>10%</t>
    </r>
    <r>
      <rPr>
        <sz val="10"/>
        <rFont val="宋体"/>
        <charset val="134"/>
      </rPr>
      <t>。</t>
    </r>
  </si>
  <si>
    <t>片</t>
  </si>
  <si>
    <t>防腐涂层厚度</t>
  </si>
  <si>
    <r>
      <rPr>
        <sz val="10"/>
        <rFont val="Times New Roman"/>
        <charset val="134"/>
      </rPr>
      <t>GB 50205-2020</t>
    </r>
    <r>
      <rPr>
        <sz val="10"/>
        <rFont val="宋体"/>
        <charset val="134"/>
      </rPr>
      <t>第</t>
    </r>
    <r>
      <rPr>
        <sz val="10"/>
        <rFont val="Times New Roman"/>
        <charset val="134"/>
      </rPr>
      <t>13.2.3</t>
    </r>
    <r>
      <rPr>
        <sz val="10"/>
        <rFont val="宋体"/>
        <charset val="134"/>
      </rPr>
      <t>条规定，按构件数抽查</t>
    </r>
    <r>
      <rPr>
        <sz val="10"/>
        <rFont val="Times New Roman"/>
        <charset val="134"/>
      </rPr>
      <t>10%</t>
    </r>
    <r>
      <rPr>
        <sz val="10"/>
        <rFont val="宋体"/>
        <charset val="134"/>
      </rPr>
      <t>，且同类构件不应少于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件。</t>
    </r>
  </si>
  <si>
    <t>构件</t>
  </si>
  <si>
    <r>
      <rPr>
        <b/>
        <sz val="16"/>
        <rFont val="宋体"/>
        <charset val="134"/>
      </rPr>
      <t>白云湖数字科技城（黄金围片区）基础设施项目</t>
    </r>
    <r>
      <rPr>
        <b/>
        <sz val="16"/>
        <rFont val="Times New Roman"/>
        <charset val="134"/>
      </rPr>
      <t>-</t>
    </r>
    <r>
      <rPr>
        <b/>
        <sz val="16"/>
        <rFont val="宋体"/>
        <charset val="134"/>
      </rPr>
      <t>道路一期工程</t>
    </r>
    <r>
      <rPr>
        <b/>
        <sz val="16"/>
        <rFont val="Times New Roman"/>
        <charset val="134"/>
      </rPr>
      <t>——</t>
    </r>
    <r>
      <rPr>
        <b/>
        <sz val="16"/>
        <rFont val="宋体"/>
        <charset val="134"/>
      </rPr>
      <t>主体结构工程现场检测（园林绿化）检测清单</t>
    </r>
  </si>
  <si>
    <t>西部临江大道（西段）</t>
  </si>
  <si>
    <t>乔灌木</t>
  </si>
  <si>
    <t>植物病虫害</t>
  </si>
  <si>
    <r>
      <rPr>
        <sz val="10"/>
        <rFont val="宋体"/>
        <charset val="134"/>
      </rPr>
      <t>每个品种每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株检查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株，每株为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点，少于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株全数检查。</t>
    </r>
  </si>
  <si>
    <t>地被</t>
  </si>
  <si>
    <r>
      <rPr>
        <sz val="10"/>
        <rFont val="宋体"/>
        <charset val="134"/>
      </rPr>
      <t>按面积抽查</t>
    </r>
    <r>
      <rPr>
        <sz val="10"/>
        <rFont val="Times New Roman"/>
        <charset val="134"/>
      </rPr>
      <t>10%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㎡为一点，不少于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个点。≤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㎡应全数检查。</t>
    </r>
  </si>
  <si>
    <t>西部临江大道（东段）</t>
  </si>
  <si>
    <r>
      <rPr>
        <sz val="10"/>
        <rFont val="宋体"/>
        <charset val="134"/>
      </rPr>
      <t>每个品种每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株检查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株，每株为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点，少于</t>
    </r>
    <r>
      <rPr>
        <sz val="10"/>
        <rFont val="Times New Roman"/>
        <charset val="134"/>
      </rPr>
      <t>21</t>
    </r>
    <r>
      <rPr>
        <sz val="10"/>
        <rFont val="宋体"/>
        <charset val="134"/>
      </rPr>
      <t>株全数检查。</t>
    </r>
  </si>
  <si>
    <r>
      <rPr>
        <sz val="10"/>
        <rFont val="宋体"/>
        <charset val="134"/>
      </rPr>
      <t>按面积抽查</t>
    </r>
    <r>
      <rPr>
        <sz val="10"/>
        <rFont val="Times New Roman"/>
        <charset val="134"/>
      </rPr>
      <t>10%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㎡为一点，不少于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个点。≤</t>
    </r>
    <r>
      <rPr>
        <sz val="10"/>
        <rFont val="Times New Roman"/>
        <charset val="134"/>
      </rPr>
      <t>31</t>
    </r>
    <r>
      <rPr>
        <sz val="10"/>
        <rFont val="宋体"/>
        <charset val="134"/>
      </rPr>
      <t>㎡应全数检查。</t>
    </r>
  </si>
  <si>
    <t>乔木</t>
  </si>
  <si>
    <t>种植土</t>
  </si>
  <si>
    <r>
      <rPr>
        <sz val="10"/>
        <rFont val="Times New Roman"/>
        <charset val="134"/>
      </rPr>
      <t>pH</t>
    </r>
    <r>
      <rPr>
        <sz val="10"/>
        <rFont val="宋体"/>
        <charset val="134"/>
      </rPr>
      <t>值、全盐量、有机质、风干样含水量、机械组成</t>
    </r>
  </si>
  <si>
    <r>
      <rPr>
        <sz val="10"/>
        <rFont val="宋体"/>
        <charset val="134"/>
      </rPr>
      <t>客土，每</t>
    </r>
    <r>
      <rPr>
        <sz val="10"/>
        <rFont val="Times New Roman"/>
        <charset val="134"/>
      </rPr>
      <t>500</t>
    </r>
    <r>
      <rPr>
        <sz val="10"/>
        <rFont val="宋体"/>
        <charset val="134"/>
      </rPr>
      <t>立方米抽一个样；
原土，每</t>
    </r>
    <r>
      <rPr>
        <sz val="10"/>
        <rFont val="Times New Roman"/>
        <charset val="134"/>
      </rPr>
      <t>2000</t>
    </r>
    <r>
      <rPr>
        <sz val="10"/>
        <rFont val="宋体"/>
        <charset val="134"/>
      </rPr>
      <t>平方米抽一个样。</t>
    </r>
  </si>
  <si>
    <t>有机肥</t>
  </si>
  <si>
    <r>
      <rPr>
        <sz val="10"/>
        <rFont val="宋体"/>
        <charset val="134"/>
      </rPr>
      <t>氮、磷、钾、有机质、含水量、</t>
    </r>
    <r>
      <rPr>
        <sz val="10"/>
        <rFont val="Times New Roman"/>
        <charset val="134"/>
      </rPr>
      <t>pH</t>
    </r>
    <r>
      <rPr>
        <sz val="10"/>
        <rFont val="宋体"/>
        <charset val="134"/>
      </rPr>
      <t>值</t>
    </r>
  </si>
  <si>
    <t>每批次抽一个样，不少于两个样。</t>
  </si>
  <si>
    <r>
      <rPr>
        <b/>
        <sz val="16"/>
        <rFont val="宋体"/>
        <charset val="134"/>
      </rPr>
      <t>白云湖数字科技城（黄金围片区）基础设施项目</t>
    </r>
    <r>
      <rPr>
        <b/>
        <sz val="16"/>
        <rFont val="Times New Roman"/>
        <charset val="134"/>
      </rPr>
      <t>-</t>
    </r>
    <r>
      <rPr>
        <b/>
        <sz val="16"/>
        <rFont val="宋体"/>
        <charset val="134"/>
      </rPr>
      <t>道路一期工程</t>
    </r>
    <r>
      <rPr>
        <b/>
        <sz val="16"/>
        <rFont val="Times New Roman"/>
        <charset val="134"/>
      </rPr>
      <t>——</t>
    </r>
    <r>
      <rPr>
        <b/>
        <sz val="16"/>
        <rFont val="宋体"/>
        <charset val="134"/>
      </rPr>
      <t>实体结构检测清单</t>
    </r>
  </si>
  <si>
    <t>混凝土后锚固件抗拔试验</t>
  </si>
  <si>
    <t>锚栓抗拔力（植筋/化学螺栓）</t>
  </si>
  <si>
    <r>
      <rPr>
        <sz val="10"/>
        <rFont val="宋体"/>
        <charset val="134"/>
      </rPr>
      <t>《混凝土结构后锚固技术规程》</t>
    </r>
    <r>
      <rPr>
        <sz val="10"/>
        <rFont val="Times New Roman"/>
        <charset val="134"/>
      </rPr>
      <t xml:space="preserve">JGJ 145-2013 </t>
    </r>
    <r>
      <rPr>
        <sz val="10"/>
        <rFont val="宋体"/>
        <charset val="134"/>
      </rPr>
      <t>附录</t>
    </r>
    <r>
      <rPr>
        <sz val="10"/>
        <rFont val="Times New Roman"/>
        <charset val="134"/>
      </rPr>
      <t>C</t>
    </r>
    <r>
      <rPr>
        <sz val="10"/>
        <rFont val="宋体"/>
        <charset val="134"/>
      </rPr>
      <t>现场非破损检验的抽样数量，应符合下列规定：</t>
    </r>
    <r>
      <rPr>
        <sz val="10"/>
        <rFont val="Times New Roman"/>
        <charset val="134"/>
      </rPr>
      <t xml:space="preserve">
a</t>
    </r>
    <r>
      <rPr>
        <sz val="10"/>
        <rFont val="宋体"/>
        <charset val="134"/>
      </rPr>
      <t>、对重要结构构件及生命线工程的非结构构件，应符合下列规定：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检验批的锚栓总数</t>
    </r>
    <r>
      <rPr>
        <sz val="10"/>
        <rFont val="Times New Roman"/>
        <charset val="134"/>
      </rPr>
      <t xml:space="preserve"> ≤100 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 xml:space="preserve">100~500 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500~1000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 xml:space="preserve">100~ 2500 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≥5000</t>
    </r>
    <r>
      <rPr>
        <sz val="10"/>
        <rFont val="宋体"/>
        <charset val="134"/>
      </rPr>
      <t>分别按</t>
    </r>
    <r>
      <rPr>
        <sz val="10"/>
        <rFont val="Times New Roman"/>
        <charset val="134"/>
      </rPr>
      <t>20%</t>
    </r>
    <r>
      <rPr>
        <sz val="10"/>
        <rFont val="宋体"/>
        <charset val="134"/>
      </rPr>
      <t>且不少于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件，</t>
    </r>
    <r>
      <rPr>
        <sz val="10"/>
        <rFont val="Times New Roman"/>
        <charset val="134"/>
      </rPr>
      <t>10%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7%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4%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3%
b</t>
    </r>
    <r>
      <rPr>
        <sz val="10"/>
        <rFont val="宋体"/>
        <charset val="134"/>
      </rPr>
      <t>、对一般结构构件，应取重要结构构件抽样量的</t>
    </r>
    <r>
      <rPr>
        <sz val="10"/>
        <rFont val="Times New Roman"/>
        <charset val="134"/>
      </rPr>
      <t>50%</t>
    </r>
    <r>
      <rPr>
        <sz val="10"/>
        <rFont val="宋体"/>
        <charset val="134"/>
      </rPr>
      <t>且不少于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件进行检验；</t>
    </r>
    <r>
      <rPr>
        <sz val="10"/>
        <rFont val="Times New Roman"/>
        <charset val="134"/>
      </rPr>
      <t xml:space="preserve">
c</t>
    </r>
    <r>
      <rPr>
        <sz val="10"/>
        <rFont val="宋体"/>
        <charset val="134"/>
      </rPr>
      <t>、对非生命线工程的非结构构件，应取每一检验批锚固件总数的</t>
    </r>
    <r>
      <rPr>
        <sz val="10"/>
        <rFont val="Times New Roman"/>
        <charset val="134"/>
      </rPr>
      <t>0.1%</t>
    </r>
    <r>
      <rPr>
        <sz val="10"/>
        <rFont val="宋体"/>
        <charset val="134"/>
      </rPr>
      <t>且不少于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件进行检验。</t>
    </r>
  </si>
  <si>
    <t>箱涵、检查井、工作井</t>
  </si>
  <si>
    <t>回弹</t>
  </si>
  <si>
    <r>
      <rPr>
        <sz val="10"/>
        <rFont val="宋体"/>
        <charset val="134"/>
      </rPr>
      <t>构件数量的</t>
    </r>
    <r>
      <rPr>
        <sz val="10"/>
        <rFont val="Times New Roman"/>
        <charset val="134"/>
      </rPr>
      <t>30%</t>
    </r>
    <r>
      <rPr>
        <sz val="10"/>
        <rFont val="宋体"/>
        <charset val="134"/>
      </rPr>
      <t>，不少于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个构件。每个单位工程不同强度等级的混凝土，抽检数量不应少于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组</t>
    </r>
  </si>
  <si>
    <t>保护层厚度及钢筋位置</t>
  </si>
  <si>
    <r>
      <rPr>
        <sz val="10"/>
        <rFont val="宋体"/>
        <charset val="134"/>
      </rPr>
      <t>应检构件数量的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％，且每分部（子分部）工程检测数量不少于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个构件</t>
    </r>
  </si>
  <si>
    <r>
      <rPr>
        <b/>
        <sz val="16"/>
        <rFont val="宋体"/>
        <charset val="134"/>
      </rPr>
      <t>白云湖数字科技城（黄金围片区）基础设施项目</t>
    </r>
    <r>
      <rPr>
        <b/>
        <sz val="16"/>
        <rFont val="Times New Roman"/>
        <charset val="134"/>
      </rPr>
      <t>-</t>
    </r>
    <r>
      <rPr>
        <b/>
        <sz val="16"/>
        <rFont val="宋体"/>
        <charset val="134"/>
      </rPr>
      <t>道路一期工程</t>
    </r>
    <r>
      <rPr>
        <b/>
        <sz val="16"/>
        <rFont val="Times New Roman"/>
        <charset val="134"/>
      </rPr>
      <t>——</t>
    </r>
    <r>
      <rPr>
        <b/>
        <sz val="16"/>
        <rFont val="宋体"/>
        <charset val="134"/>
      </rPr>
      <t>工程监测清单</t>
    </r>
  </si>
  <si>
    <t>基准点</t>
  </si>
  <si>
    <t>水平位移基准点埋设</t>
  </si>
  <si>
    <t>/</t>
  </si>
  <si>
    <t>水平位移基准点网监测</t>
  </si>
  <si>
    <r>
      <rPr>
        <sz val="10"/>
        <rFont val="宋体"/>
        <charset val="134"/>
      </rPr>
      <t>整个施工期间测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次</t>
    </r>
  </si>
  <si>
    <t>沉降基准点埋设</t>
  </si>
  <si>
    <t>沉降基准点监测</t>
  </si>
  <si>
    <t>km</t>
  </si>
  <si>
    <r>
      <rPr>
        <sz val="10"/>
        <rFont val="宋体"/>
        <charset val="134"/>
      </rPr>
      <t>道路工程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软基处理</t>
    </r>
    <r>
      <rPr>
        <sz val="10"/>
        <rFont val="Times New Roman"/>
        <charset val="134"/>
      </rPr>
      <t>)</t>
    </r>
  </si>
  <si>
    <t>沉降板埋设</t>
  </si>
  <si>
    <t>水平位移点埋设</t>
  </si>
  <si>
    <t>沉降板监测</t>
  </si>
  <si>
    <r>
      <rPr>
        <sz val="10"/>
        <rFont val="宋体"/>
        <charset val="134"/>
      </rPr>
      <t>路基填筑期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次</t>
    </r>
    <r>
      <rPr>
        <sz val="10"/>
        <rFont val="Times New Roman"/>
        <charset val="134"/>
      </rPr>
      <t>/3d</t>
    </r>
    <r>
      <rPr>
        <sz val="10"/>
        <rFont val="宋体"/>
        <charset val="134"/>
      </rPr>
      <t>；路基填筑间歇期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次</t>
    </r>
    <r>
      <rPr>
        <sz val="10"/>
        <rFont val="Times New Roman"/>
        <charset val="134"/>
      </rPr>
      <t>/7d</t>
    </r>
    <r>
      <rPr>
        <sz val="10"/>
        <rFont val="宋体"/>
        <charset val="134"/>
      </rPr>
      <t>；预压期前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个月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次</t>
    </r>
    <r>
      <rPr>
        <sz val="10"/>
        <rFont val="Times New Roman"/>
        <charset val="134"/>
      </rPr>
      <t>/7d</t>
    </r>
    <r>
      <rPr>
        <sz val="10"/>
        <rFont val="宋体"/>
        <charset val="134"/>
      </rPr>
      <t>；预压期后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个月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次</t>
    </r>
    <r>
      <rPr>
        <sz val="10"/>
        <rFont val="Times New Roman"/>
        <charset val="134"/>
      </rPr>
      <t>/15d</t>
    </r>
    <r>
      <rPr>
        <sz val="10"/>
        <rFont val="宋体"/>
        <charset val="134"/>
      </rPr>
      <t>；上路面完毕每</t>
    </r>
    <r>
      <rPr>
        <sz val="10"/>
        <rFont val="Times New Roman"/>
        <charset val="134"/>
      </rPr>
      <t xml:space="preserve">90 </t>
    </r>
    <r>
      <rPr>
        <sz val="10"/>
        <rFont val="宋体"/>
        <charset val="134"/>
      </rPr>
      <t>天定期观测一次。预估</t>
    </r>
    <r>
      <rPr>
        <sz val="10"/>
        <rFont val="Times New Roman"/>
        <charset val="134"/>
      </rPr>
      <t>35</t>
    </r>
    <r>
      <rPr>
        <sz val="10"/>
        <rFont val="宋体"/>
        <charset val="134"/>
      </rPr>
      <t>次。</t>
    </r>
  </si>
  <si>
    <r>
      <rPr>
        <sz val="10"/>
        <rFont val="宋体"/>
        <charset val="134"/>
      </rPr>
      <t>点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次</t>
    </r>
  </si>
  <si>
    <t>水平位移点监测</t>
  </si>
  <si>
    <r>
      <rPr>
        <sz val="10"/>
        <rFont val="宋体"/>
        <charset val="134"/>
      </rPr>
      <t>给排水工程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顶管</t>
    </r>
    <r>
      <rPr>
        <sz val="10"/>
        <rFont val="Times New Roman"/>
        <charset val="134"/>
      </rPr>
      <t>)</t>
    </r>
  </si>
  <si>
    <t>顶管井沉井结构顶水平位移埋设</t>
  </si>
  <si>
    <t>顶管井沉井测斜埋设</t>
  </si>
  <si>
    <t>m</t>
  </si>
  <si>
    <t>顶管井沉井地下水位埋设</t>
  </si>
  <si>
    <t>顶管井上部地表沉降点埋设</t>
  </si>
  <si>
    <t>顶管井沉井结构顶水平位移监测</t>
  </si>
  <si>
    <r>
      <rPr>
        <sz val="10"/>
        <rFont val="宋体"/>
        <charset val="134"/>
      </rPr>
      <t>从顶管井施工开始监测，预估监测次数为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次，其中井结构采用沉井工艺施工，井结构顶部监测次数较少，预估为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次。</t>
    </r>
  </si>
  <si>
    <t>顶管井沉井结构顶竖向位移监测</t>
  </si>
  <si>
    <t>顶管井沉井结构顶测斜监测</t>
  </si>
  <si>
    <r>
      <rPr>
        <sz val="10"/>
        <rFont val="宋体"/>
        <charset val="134"/>
      </rPr>
      <t>孔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次</t>
    </r>
  </si>
  <si>
    <t>顶管井沉井结构顶地下水位监测</t>
  </si>
  <si>
    <t>顶管井上部地表沉降点监测</t>
  </si>
  <si>
    <r>
      <rPr>
        <sz val="10"/>
        <rFont val="宋体"/>
        <charset val="134"/>
      </rPr>
      <t>给排水工程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雨水、污水管槽基坑</t>
    </r>
    <r>
      <rPr>
        <sz val="10"/>
        <rFont val="Times New Roman"/>
        <charset val="134"/>
      </rPr>
      <t>)</t>
    </r>
  </si>
  <si>
    <t>管槽基坑坡顶水平竖向位移埋设</t>
  </si>
  <si>
    <t>管槽基坑坡顶水平位移监测</t>
  </si>
  <si>
    <r>
      <rPr>
        <sz val="10"/>
        <rFont val="宋体"/>
        <charset val="134"/>
      </rPr>
      <t>开挖期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次</t>
    </r>
    <r>
      <rPr>
        <sz val="10"/>
        <rFont val="Times New Roman"/>
        <charset val="134"/>
      </rPr>
      <t>/2d</t>
    </r>
    <r>
      <rPr>
        <sz val="10"/>
        <rFont val="宋体"/>
        <charset val="134"/>
      </rPr>
      <t>，开挖后期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次</t>
    </r>
    <r>
      <rPr>
        <sz val="10"/>
        <rFont val="Times New Roman"/>
        <charset val="134"/>
      </rPr>
      <t>/5d</t>
    </r>
    <r>
      <rPr>
        <sz val="10"/>
        <rFont val="宋体"/>
        <charset val="134"/>
      </rPr>
      <t>。监测次数：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次</t>
    </r>
  </si>
  <si>
    <t>管槽基坑坡顶竖向位移监测</t>
  </si>
  <si>
    <r>
      <rPr>
        <sz val="10"/>
        <rFont val="宋体"/>
        <charset val="134"/>
      </rPr>
      <t>开挖期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次</t>
    </r>
    <r>
      <rPr>
        <sz val="10"/>
        <rFont val="Times New Roman"/>
        <charset val="134"/>
      </rPr>
      <t>/2d</t>
    </r>
    <r>
      <rPr>
        <sz val="10"/>
        <rFont val="宋体"/>
        <charset val="134"/>
      </rPr>
      <t>，开挖后期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次</t>
    </r>
    <r>
      <rPr>
        <sz val="10"/>
        <rFont val="Times New Roman"/>
        <charset val="134"/>
      </rPr>
      <t>/5d</t>
    </r>
    <r>
      <rPr>
        <sz val="10"/>
        <rFont val="宋体"/>
        <charset val="134"/>
      </rPr>
      <t>。监测次数：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次</t>
    </r>
  </si>
  <si>
    <t>管槽基坑坡顶水平位移埋设</t>
  </si>
  <si>
    <r>
      <rPr>
        <sz val="10"/>
        <rFont val="宋体"/>
        <charset val="134"/>
      </rPr>
      <t>给排水工程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雨水箱涵、污水管槽基坑</t>
    </r>
    <r>
      <rPr>
        <sz val="10"/>
        <rFont val="Times New Roman"/>
        <charset val="134"/>
      </rPr>
      <t>)</t>
    </r>
  </si>
  <si>
    <r>
      <rPr>
        <b/>
        <sz val="16"/>
        <rFont val="宋体"/>
        <charset val="134"/>
      </rPr>
      <t>白云湖数字科技城（黄金围片区）基础设施项目</t>
    </r>
    <r>
      <rPr>
        <b/>
        <sz val="16"/>
        <rFont val="Times New Roman"/>
        <charset val="134"/>
      </rPr>
      <t>-</t>
    </r>
    <r>
      <rPr>
        <b/>
        <sz val="16"/>
        <rFont val="宋体"/>
        <charset val="134"/>
      </rPr>
      <t>道路一期工程</t>
    </r>
    <r>
      <rPr>
        <b/>
        <sz val="16"/>
        <rFont val="Times New Roman"/>
        <charset val="134"/>
      </rPr>
      <t>——</t>
    </r>
    <r>
      <rPr>
        <b/>
        <sz val="16"/>
        <rFont val="宋体"/>
        <charset val="134"/>
      </rPr>
      <t>房屋完损性鉴定清单</t>
    </r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</si>
  <si>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</si>
  <si>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分部工程</t>
    </r>
  </si>
  <si>
    <r>
      <rPr>
        <b/>
        <sz val="10"/>
        <rFont val="宋体"/>
        <charset val="134"/>
      </rPr>
      <t>分项工程</t>
    </r>
  </si>
  <si>
    <r>
      <rPr>
        <b/>
        <sz val="10"/>
        <rFont val="宋体"/>
        <charset val="134"/>
      </rPr>
      <t>检测项目</t>
    </r>
  </si>
  <si>
    <r>
      <rPr>
        <b/>
        <sz val="10"/>
        <rFont val="宋体"/>
        <charset val="134"/>
      </rPr>
      <t>检测频率</t>
    </r>
  </si>
  <si>
    <r>
      <rPr>
        <b/>
        <sz val="10"/>
        <rFont val="宋体"/>
        <charset val="134"/>
      </rPr>
      <t>单位</t>
    </r>
  </si>
  <si>
    <r>
      <rPr>
        <b/>
        <sz val="10"/>
        <rFont val="宋体"/>
        <charset val="134"/>
      </rPr>
      <t>检测数量</t>
    </r>
  </si>
  <si>
    <r>
      <rPr>
        <sz val="10"/>
        <rFont val="宋体"/>
        <charset val="134"/>
      </rPr>
      <t>西部临江大道</t>
    </r>
  </si>
  <si>
    <t>施工周边房屋鉴定</t>
  </si>
  <si>
    <r>
      <rPr>
        <sz val="10"/>
        <rFont val="宋体"/>
        <charset val="134"/>
      </rPr>
      <t>完损性鉴定</t>
    </r>
  </si>
  <si>
    <t>㎡</t>
  </si>
  <si>
    <r>
      <rPr>
        <sz val="10"/>
        <rFont val="宋体"/>
        <charset val="134"/>
      </rPr>
      <t>纵三路</t>
    </r>
  </si>
  <si>
    <r>
      <rPr>
        <sz val="10"/>
        <rFont val="宋体"/>
        <charset val="134"/>
      </rPr>
      <t>施工周边房屋鉴定</t>
    </r>
  </si>
  <si>
    <r>
      <rPr>
        <sz val="10"/>
        <rFont val="宋体"/>
        <charset val="134"/>
      </rPr>
      <t>纵四路</t>
    </r>
  </si>
  <si>
    <r>
      <rPr>
        <sz val="10"/>
        <rFont val="宋体"/>
        <charset val="134"/>
      </rPr>
      <t>纵五路</t>
    </r>
  </si>
  <si>
    <r>
      <rPr>
        <sz val="10"/>
        <rFont val="宋体"/>
        <charset val="134"/>
      </rPr>
      <t>白云湖大道</t>
    </r>
  </si>
  <si>
    <r>
      <rPr>
        <b/>
        <sz val="10"/>
        <rFont val="宋体"/>
        <charset val="134"/>
      </rPr>
      <t>合计（元）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</si>
</sst>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_ "/>
    <numFmt numFmtId="178" formatCode="0.00_ "/>
    <numFmt numFmtId="179" formatCode="0_);[Red]\(0\)"/>
    <numFmt numFmtId="180" formatCode="0.00_);[Red]\(0.00\)"/>
  </numFmts>
  <fonts count="47">
    <font>
      <sz val="11"/>
      <name val="宋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Times New Roman"/>
      <charset val="134"/>
    </font>
    <font>
      <sz val="10"/>
      <color theme="1"/>
      <name val="Times New Roman"/>
      <charset val="134"/>
    </font>
    <font>
      <b/>
      <sz val="11"/>
      <name val="Times New Roman"/>
      <charset val="134"/>
    </font>
    <font>
      <sz val="11"/>
      <color theme="1"/>
      <name val="Times New Roman"/>
      <charset val="134"/>
    </font>
    <font>
      <sz val="11"/>
      <color rgb="FFFF0000"/>
      <name val="Times New Roman"/>
      <charset val="134"/>
    </font>
    <font>
      <sz val="9"/>
      <name val="宋体"/>
      <charset val="134"/>
    </font>
    <font>
      <sz val="9"/>
      <name val="Times New Roman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b/>
      <sz val="14"/>
      <name val="Times New Roman"/>
      <charset val="134"/>
    </font>
    <font>
      <b/>
      <sz val="14"/>
      <name val="宋体"/>
      <charset val="134"/>
    </font>
    <font>
      <sz val="14"/>
      <name val="Times New Roman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9"/>
      <color indexed="8"/>
      <name val="宋体"/>
      <charset val="134"/>
    </font>
    <font>
      <b/>
      <sz val="16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78484450819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/>
      <top style="thin">
        <color auto="1"/>
      </top>
      <bottom style="thin">
        <color indexed="0"/>
      </bottom>
      <diagonal/>
    </border>
    <border>
      <left/>
      <right/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" borderId="1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9" applyNumberFormat="0" applyAlignment="0" applyProtection="0">
      <alignment vertical="center"/>
    </xf>
    <xf numFmtId="0" fontId="30" fillId="5" borderId="20" applyNumberFormat="0" applyAlignment="0" applyProtection="0">
      <alignment vertical="center"/>
    </xf>
    <xf numFmtId="0" fontId="31" fillId="5" borderId="19" applyNumberFormat="0" applyAlignment="0" applyProtection="0">
      <alignment vertical="center"/>
    </xf>
    <xf numFmtId="0" fontId="32" fillId="6" borderId="21" applyNumberFormat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1" fillId="0" borderId="0">
      <alignment vertical="center"/>
    </xf>
    <xf numFmtId="0" fontId="42" fillId="0" borderId="0">
      <protection locked="0"/>
    </xf>
    <xf numFmtId="0" fontId="40" fillId="0" borderId="0"/>
    <xf numFmtId="0" fontId="43" fillId="0" borderId="0"/>
    <xf numFmtId="0" fontId="12" fillId="0" borderId="0">
      <alignment vertical="center"/>
    </xf>
  </cellStyleXfs>
  <cellXfs count="1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178" fontId="4" fillId="0" borderId="2" xfId="0" applyNumberFormat="1" applyFont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0" xfId="0" applyFont="1" applyFill="1">
      <alignment vertical="center"/>
    </xf>
    <xf numFmtId="178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>
      <alignment vertical="center"/>
    </xf>
    <xf numFmtId="9" fontId="2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79" fontId="4" fillId="0" borderId="2" xfId="0" applyNumberFormat="1" applyFont="1" applyFill="1" applyBorder="1" applyAlignment="1">
      <alignment horizontal="center" vertical="center" wrapText="1"/>
    </xf>
    <xf numFmtId="179" fontId="2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2" xfId="51" applyFont="1" applyFill="1" applyBorder="1" applyAlignment="1" applyProtection="1">
      <alignment horizontal="center" vertical="center" wrapText="1"/>
    </xf>
    <xf numFmtId="0" fontId="7" fillId="0" borderId="2" xfId="5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77" fontId="12" fillId="0" borderId="8" xfId="50" applyNumberFormat="1" applyFont="1" applyBorder="1" applyAlignment="1">
      <alignment horizontal="center" vertical="center" wrapText="1"/>
    </xf>
    <xf numFmtId="177" fontId="13" fillId="0" borderId="9" xfId="50" applyNumberFormat="1" applyFont="1" applyBorder="1" applyAlignment="1">
      <alignment horizontal="center" vertical="center" wrapText="1"/>
    </xf>
    <xf numFmtId="177" fontId="13" fillId="0" borderId="10" xfId="5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7" fontId="4" fillId="0" borderId="2" xfId="50" applyNumberFormat="1" applyFont="1" applyBorder="1" applyAlignment="1">
      <alignment horizontal="center" vertical="center" wrapText="1"/>
    </xf>
    <xf numFmtId="0" fontId="4" fillId="0" borderId="2" xfId="52" applyFont="1" applyBorder="1" applyAlignment="1">
      <alignment horizontal="center" vertical="center" wrapText="1"/>
    </xf>
    <xf numFmtId="0" fontId="4" fillId="0" borderId="2" xfId="54" applyFont="1" applyBorder="1" applyAlignment="1">
      <alignment horizontal="center" vertical="center" wrapText="1"/>
    </xf>
    <xf numFmtId="180" fontId="4" fillId="0" borderId="2" xfId="53" applyNumberFormat="1" applyFont="1" applyBorder="1" applyAlignment="1">
      <alignment horizontal="center" vertical="center" wrapText="1"/>
    </xf>
    <xf numFmtId="177" fontId="2" fillId="0" borderId="2" xfId="50" applyNumberFormat="1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2" fillId="0" borderId="4" xfId="52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/>
    </xf>
    <xf numFmtId="0" fontId="4" fillId="0" borderId="2" xfId="52" applyFont="1" applyBorder="1" applyAlignment="1">
      <alignment horizontal="center" vertical="center"/>
    </xf>
    <xf numFmtId="0" fontId="2" fillId="0" borderId="2" xfId="52" applyFont="1" applyBorder="1" applyAlignment="1">
      <alignment horizontal="center" vertical="center" wrapText="1"/>
    </xf>
    <xf numFmtId="180" fontId="4" fillId="0" borderId="2" xfId="53" applyNumberFormat="1" applyFont="1" applyBorder="1" applyAlignment="1">
      <alignment horizontal="center" vertical="center"/>
    </xf>
    <xf numFmtId="0" fontId="2" fillId="0" borderId="4" xfId="53" applyFont="1" applyBorder="1" applyAlignment="1">
      <alignment horizontal="center" vertical="center" wrapText="1"/>
    </xf>
    <xf numFmtId="0" fontId="4" fillId="0" borderId="4" xfId="52" applyFont="1" applyBorder="1" applyAlignment="1">
      <alignment horizontal="center" vertical="center" wrapText="1"/>
    </xf>
    <xf numFmtId="0" fontId="4" fillId="0" borderId="2" xfId="54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2" xfId="53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177" fontId="2" fillId="0" borderId="4" xfId="5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54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52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180" fontId="16" fillId="0" borderId="4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60" xfId="50"/>
    <cellStyle name="常规 10 2" xfId="51"/>
    <cellStyle name="常规 2" xfId="52"/>
    <cellStyle name="常规 5" xfId="53"/>
    <cellStyle name="常规_Sheet1" xfId="54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1FB15674-D4A9-4319-944B-D03D36475269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6776F9B8-4A2C-4F1C-877D-2A6314A730F7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4"/>
  <sheetViews>
    <sheetView tabSelected="1" workbookViewId="0">
      <selection activeCell="B15" sqref="B15"/>
    </sheetView>
  </sheetViews>
  <sheetFormatPr defaultColWidth="10" defaultRowHeight="13.5" outlineLevelCol="5"/>
  <cols>
    <col min="1" max="1" width="10.725" customWidth="1"/>
    <col min="2" max="3" width="30.6333333333333" customWidth="1"/>
    <col min="4" max="4" width="16.6333333333333" customWidth="1"/>
    <col min="5" max="5" width="10" customWidth="1"/>
    <col min="6" max="6" width="20.9083333333333" customWidth="1"/>
  </cols>
  <sheetData>
    <row r="1" ht="44.25" customHeight="1" spans="1:5">
      <c r="A1" s="5" t="s">
        <v>0</v>
      </c>
      <c r="B1" s="5"/>
      <c r="C1" s="5"/>
      <c r="D1" s="5"/>
      <c r="E1" s="108"/>
    </row>
    <row r="2" ht="31.5" customHeight="1" spans="1:5">
      <c r="A2" s="109" t="s">
        <v>1</v>
      </c>
      <c r="B2" s="109" t="s">
        <v>2</v>
      </c>
      <c r="C2" s="110" t="s">
        <v>3</v>
      </c>
      <c r="D2" s="111" t="s">
        <v>4</v>
      </c>
      <c r="E2" s="108"/>
    </row>
    <row r="3" ht="31.5" customHeight="1" spans="1:5">
      <c r="A3" s="112" t="s">
        <v>5</v>
      </c>
      <c r="B3" s="112" t="s">
        <v>6</v>
      </c>
      <c r="C3" s="113"/>
      <c r="D3" s="113"/>
      <c r="E3" s="108"/>
    </row>
    <row r="4" ht="30" customHeight="1" spans="1:5">
      <c r="A4" s="113">
        <v>1</v>
      </c>
      <c r="B4" s="114" t="s">
        <v>7</v>
      </c>
      <c r="C4" s="113"/>
      <c r="D4" s="113"/>
      <c r="E4" s="108"/>
    </row>
    <row r="5" ht="30" customHeight="1" spans="1:5">
      <c r="A5" s="113">
        <v>2</v>
      </c>
      <c r="B5" s="114" t="s">
        <v>8</v>
      </c>
      <c r="C5" s="113"/>
      <c r="D5" s="113"/>
      <c r="E5" s="108"/>
    </row>
    <row r="6" ht="45" customHeight="1" spans="1:5">
      <c r="A6" s="113">
        <v>3</v>
      </c>
      <c r="B6" s="114" t="s">
        <v>9</v>
      </c>
      <c r="C6" s="113"/>
      <c r="D6" s="113"/>
      <c r="E6" s="108"/>
    </row>
    <row r="7" ht="45" customHeight="1" spans="1:5">
      <c r="A7" s="113">
        <v>4</v>
      </c>
      <c r="B7" s="114" t="s">
        <v>10</v>
      </c>
      <c r="C7" s="113"/>
      <c r="D7" s="113"/>
      <c r="E7" s="108"/>
    </row>
    <row r="8" ht="27" customHeight="1" spans="1:5">
      <c r="A8" s="113">
        <v>5</v>
      </c>
      <c r="B8" s="114" t="s">
        <v>11</v>
      </c>
      <c r="C8" s="113"/>
      <c r="D8" s="113"/>
      <c r="E8" s="108"/>
    </row>
    <row r="9" ht="45" customHeight="1" spans="1:5">
      <c r="A9" s="113">
        <v>6</v>
      </c>
      <c r="B9" s="114" t="s">
        <v>12</v>
      </c>
      <c r="C9" s="113"/>
      <c r="D9" s="113"/>
      <c r="E9" s="108"/>
    </row>
    <row r="10" ht="45" customHeight="1" spans="1:5">
      <c r="A10" s="113">
        <v>7</v>
      </c>
      <c r="B10" s="115" t="s">
        <v>13</v>
      </c>
      <c r="C10" s="113"/>
      <c r="D10" s="113"/>
      <c r="E10" s="108"/>
    </row>
    <row r="11" ht="31" customHeight="1" spans="1:5">
      <c r="A11" s="112" t="s">
        <v>14</v>
      </c>
      <c r="B11" s="116" t="s">
        <v>15</v>
      </c>
      <c r="C11" s="113"/>
      <c r="D11" s="113"/>
      <c r="E11" s="108"/>
    </row>
    <row r="12" ht="31" customHeight="1" spans="1:5">
      <c r="A12" s="112" t="s">
        <v>16</v>
      </c>
      <c r="B12" s="116" t="s">
        <v>17</v>
      </c>
      <c r="C12" s="113"/>
      <c r="D12" s="113"/>
      <c r="E12" s="108"/>
    </row>
    <row r="13" ht="31" customHeight="1" spans="1:6">
      <c r="A13" s="117" t="s">
        <v>18</v>
      </c>
      <c r="B13" s="118"/>
      <c r="C13" s="119"/>
      <c r="D13" s="113"/>
      <c r="E13" s="108"/>
      <c r="F13" s="120"/>
    </row>
    <row r="14" ht="29.15" customHeight="1" spans="1:6">
      <c r="A14" s="121"/>
      <c r="B14" s="122"/>
      <c r="C14" s="122"/>
      <c r="D14" s="122"/>
      <c r="E14" s="108"/>
      <c r="F14" s="120"/>
    </row>
  </sheetData>
  <mergeCells count="3">
    <mergeCell ref="A1:D1"/>
    <mergeCell ref="A13:B13"/>
    <mergeCell ref="A14:D14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tabColor rgb="FFFF0000"/>
  </sheetPr>
  <dimension ref="A1:K8"/>
  <sheetViews>
    <sheetView workbookViewId="0">
      <pane ySplit="2" topLeftCell="A3" activePane="bottomLeft" state="frozen"/>
      <selection/>
      <selection pane="bottomLeft" activeCell="K22" sqref="K22"/>
    </sheetView>
  </sheetViews>
  <sheetFormatPr defaultColWidth="9" defaultRowHeight="12.75" outlineLevelRow="7"/>
  <cols>
    <col min="1" max="1" width="7.63333333333333" style="2" customWidth="1"/>
    <col min="2" max="2" width="13.6333333333333" style="2" customWidth="1"/>
    <col min="3" max="3" width="15.9083333333333" style="2" customWidth="1"/>
    <col min="4" max="4" width="8.63333333333333" style="2" customWidth="1"/>
    <col min="5" max="5" width="8.36666666666667" style="2" customWidth="1"/>
    <col min="6" max="6" width="11.0916666666667" style="2" customWidth="1"/>
    <col min="7" max="7" width="7.725" style="2" customWidth="1"/>
    <col min="8" max="8" width="9.45" style="2" customWidth="1"/>
    <col min="9" max="10" width="9" style="3"/>
    <col min="11" max="16384" width="9" style="2"/>
  </cols>
  <sheetData>
    <row r="1" ht="44.15" customHeight="1" spans="1:11">
      <c r="A1" s="4" t="s">
        <v>428</v>
      </c>
      <c r="B1" s="5"/>
      <c r="C1" s="5"/>
      <c r="D1" s="5"/>
      <c r="E1" s="5"/>
      <c r="F1" s="5"/>
      <c r="G1" s="5"/>
      <c r="H1" s="5"/>
      <c r="I1" s="10"/>
      <c r="J1" s="10"/>
      <c r="K1" s="5"/>
    </row>
    <row r="2" s="1" customFormat="1" ht="33" customHeight="1" spans="1:11">
      <c r="A2" s="6" t="s">
        <v>429</v>
      </c>
      <c r="B2" s="6" t="s">
        <v>430</v>
      </c>
      <c r="C2" s="6" t="s">
        <v>431</v>
      </c>
      <c r="D2" s="6" t="s">
        <v>432</v>
      </c>
      <c r="E2" s="6"/>
      <c r="F2" s="6" t="s">
        <v>433</v>
      </c>
      <c r="G2" s="6" t="s">
        <v>434</v>
      </c>
      <c r="H2" s="6" t="s">
        <v>435</v>
      </c>
      <c r="I2" s="11" t="s">
        <v>26</v>
      </c>
      <c r="J2" s="11" t="s">
        <v>27</v>
      </c>
      <c r="K2" s="12" t="s">
        <v>28</v>
      </c>
    </row>
    <row r="3" ht="39" customHeight="1" spans="1:11">
      <c r="A3" s="7">
        <v>1</v>
      </c>
      <c r="B3" s="7" t="s">
        <v>436</v>
      </c>
      <c r="C3" s="8" t="s">
        <v>437</v>
      </c>
      <c r="D3" s="7" t="s">
        <v>438</v>
      </c>
      <c r="E3" s="7"/>
      <c r="F3" s="7" t="s">
        <v>394</v>
      </c>
      <c r="G3" s="8" t="s">
        <v>439</v>
      </c>
      <c r="H3" s="9">
        <v>20807.12</v>
      </c>
      <c r="I3" s="13"/>
      <c r="J3" s="13"/>
      <c r="K3" s="7"/>
    </row>
    <row r="4" ht="31" customHeight="1" spans="1:11">
      <c r="A4" s="7">
        <v>2</v>
      </c>
      <c r="B4" s="7" t="s">
        <v>440</v>
      </c>
      <c r="C4" s="7" t="s">
        <v>441</v>
      </c>
      <c r="D4" s="7" t="s">
        <v>438</v>
      </c>
      <c r="E4" s="7"/>
      <c r="F4" s="7" t="s">
        <v>394</v>
      </c>
      <c r="G4" s="8" t="s">
        <v>439</v>
      </c>
      <c r="H4" s="9">
        <v>528</v>
      </c>
      <c r="I4" s="13"/>
      <c r="J4" s="13"/>
      <c r="K4" s="7"/>
    </row>
    <row r="5" ht="31" customHeight="1" spans="1:11">
      <c r="A5" s="7">
        <v>3</v>
      </c>
      <c r="B5" s="7" t="s">
        <v>442</v>
      </c>
      <c r="C5" s="7" t="s">
        <v>441</v>
      </c>
      <c r="D5" s="7" t="s">
        <v>438</v>
      </c>
      <c r="E5" s="7"/>
      <c r="F5" s="7" t="s">
        <v>394</v>
      </c>
      <c r="G5" s="8" t="s">
        <v>439</v>
      </c>
      <c r="H5" s="9">
        <v>3760</v>
      </c>
      <c r="I5" s="13"/>
      <c r="J5" s="13"/>
      <c r="K5" s="7"/>
    </row>
    <row r="6" ht="31" customHeight="1" spans="1:11">
      <c r="A6" s="7">
        <v>4</v>
      </c>
      <c r="B6" s="7" t="s">
        <v>443</v>
      </c>
      <c r="C6" s="7" t="s">
        <v>441</v>
      </c>
      <c r="D6" s="7" t="s">
        <v>438</v>
      </c>
      <c r="E6" s="7"/>
      <c r="F6" s="7" t="s">
        <v>394</v>
      </c>
      <c r="G6" s="8" t="s">
        <v>439</v>
      </c>
      <c r="H6" s="9">
        <v>1930.768</v>
      </c>
      <c r="I6" s="13"/>
      <c r="J6" s="13"/>
      <c r="K6" s="7"/>
    </row>
    <row r="7" ht="31" customHeight="1" spans="1:11">
      <c r="A7" s="7">
        <v>5</v>
      </c>
      <c r="B7" s="7" t="s">
        <v>444</v>
      </c>
      <c r="C7" s="7" t="s">
        <v>441</v>
      </c>
      <c r="D7" s="7" t="s">
        <v>438</v>
      </c>
      <c r="E7" s="7"/>
      <c r="F7" s="7" t="s">
        <v>394</v>
      </c>
      <c r="G7" s="8" t="s">
        <v>439</v>
      </c>
      <c r="H7" s="9">
        <v>7557.936</v>
      </c>
      <c r="I7" s="13"/>
      <c r="J7" s="13"/>
      <c r="K7" s="7"/>
    </row>
    <row r="8" ht="25" customHeight="1" spans="1:11">
      <c r="A8" s="6" t="s">
        <v>445</v>
      </c>
      <c r="B8" s="6"/>
      <c r="C8" s="6"/>
      <c r="D8" s="6"/>
      <c r="E8" s="6"/>
      <c r="F8" s="6"/>
      <c r="G8" s="6"/>
      <c r="H8" s="6"/>
      <c r="I8" s="13"/>
      <c r="J8" s="13"/>
      <c r="K8" s="7"/>
    </row>
  </sheetData>
  <mergeCells count="8">
    <mergeCell ref="A1:K1"/>
    <mergeCell ref="D2:E2"/>
    <mergeCell ref="D3:E3"/>
    <mergeCell ref="D4:E4"/>
    <mergeCell ref="D5:E5"/>
    <mergeCell ref="D6:E6"/>
    <mergeCell ref="D7:E7"/>
    <mergeCell ref="A8:H8"/>
  </mergeCells>
  <pageMargins left="0.7" right="0.7" top="0.75" bottom="0.75" header="0.3" footer="0.3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101"/>
  <sheetViews>
    <sheetView workbookViewId="0">
      <selection activeCell="E105" sqref="E105"/>
    </sheetView>
  </sheetViews>
  <sheetFormatPr defaultColWidth="10" defaultRowHeight="15"/>
  <cols>
    <col min="1" max="1" width="6" style="52" customWidth="1"/>
    <col min="2" max="2" width="12.9083333333333" style="52" customWidth="1"/>
    <col min="3" max="3" width="24.45" style="52" customWidth="1"/>
    <col min="4" max="4" width="33.0916666666667" style="52" customWidth="1"/>
    <col min="5" max="6" width="10" style="52"/>
    <col min="7" max="7" width="10" style="53"/>
    <col min="8" max="8" width="11.6333333333333" style="27" customWidth="1"/>
    <col min="9" max="9" width="10" style="54"/>
    <col min="10" max="16384" width="10" style="52"/>
  </cols>
  <sheetData>
    <row r="1" ht="36" customHeight="1" spans="1:9">
      <c r="A1" s="55" t="s">
        <v>19</v>
      </c>
      <c r="B1" s="55"/>
      <c r="C1" s="55"/>
      <c r="D1" s="55"/>
      <c r="E1" s="55"/>
      <c r="F1" s="55"/>
      <c r="G1" s="56"/>
      <c r="H1" s="56"/>
      <c r="I1" s="55"/>
    </row>
    <row r="2" ht="28" customHeight="1" spans="1:9">
      <c r="A2" s="57" t="s">
        <v>20</v>
      </c>
      <c r="B2" s="58" t="s">
        <v>21</v>
      </c>
      <c r="C2" s="57" t="s">
        <v>22</v>
      </c>
      <c r="D2" s="57" t="s">
        <v>23</v>
      </c>
      <c r="E2" s="57" t="s">
        <v>24</v>
      </c>
      <c r="F2" s="58" t="s">
        <v>25</v>
      </c>
      <c r="G2" s="11" t="s">
        <v>26</v>
      </c>
      <c r="H2" s="11" t="s">
        <v>27</v>
      </c>
      <c r="I2" s="96" t="s">
        <v>28</v>
      </c>
    </row>
    <row r="3" s="49" customFormat="1" spans="1:9">
      <c r="A3" s="59">
        <v>1</v>
      </c>
      <c r="B3" s="60" t="s">
        <v>29</v>
      </c>
      <c r="C3" s="8" t="s">
        <v>30</v>
      </c>
      <c r="D3" s="60" t="s">
        <v>31</v>
      </c>
      <c r="E3" s="61" t="s">
        <v>32</v>
      </c>
      <c r="F3" s="62">
        <v>44</v>
      </c>
      <c r="G3" s="63"/>
      <c r="H3" s="63"/>
      <c r="I3" s="97"/>
    </row>
    <row r="4" s="49" customFormat="1" spans="1:9">
      <c r="A4" s="64"/>
      <c r="B4" s="65"/>
      <c r="C4" s="8" t="s">
        <v>33</v>
      </c>
      <c r="D4" s="65"/>
      <c r="E4" s="61" t="s">
        <v>32</v>
      </c>
      <c r="F4" s="62">
        <v>44</v>
      </c>
      <c r="G4" s="63"/>
      <c r="H4" s="63"/>
      <c r="I4" s="97"/>
    </row>
    <row r="5" s="49" customFormat="1" spans="1:9">
      <c r="A5" s="64"/>
      <c r="B5" s="65"/>
      <c r="C5" s="8" t="s">
        <v>34</v>
      </c>
      <c r="D5" s="65"/>
      <c r="E5" s="61" t="s">
        <v>32</v>
      </c>
      <c r="F5" s="62">
        <v>44</v>
      </c>
      <c r="G5" s="63"/>
      <c r="H5" s="63"/>
      <c r="I5" s="97"/>
    </row>
    <row r="6" s="49" customFormat="1" spans="1:9">
      <c r="A6" s="64"/>
      <c r="B6" s="65"/>
      <c r="C6" s="8" t="s">
        <v>35</v>
      </c>
      <c r="D6" s="65"/>
      <c r="E6" s="61" t="s">
        <v>32</v>
      </c>
      <c r="F6" s="62">
        <v>44</v>
      </c>
      <c r="G6" s="63"/>
      <c r="H6" s="63"/>
      <c r="I6" s="97"/>
    </row>
    <row r="7" s="49" customFormat="1" spans="1:9">
      <c r="A7" s="64"/>
      <c r="B7" s="65"/>
      <c r="C7" s="8" t="s">
        <v>36</v>
      </c>
      <c r="D7" s="65"/>
      <c r="E7" s="61" t="s">
        <v>32</v>
      </c>
      <c r="F7" s="62">
        <v>44</v>
      </c>
      <c r="G7" s="63"/>
      <c r="H7" s="63"/>
      <c r="I7" s="97"/>
    </row>
    <row r="8" s="49" customFormat="1" spans="1:9">
      <c r="A8" s="64"/>
      <c r="B8" s="65"/>
      <c r="C8" s="8" t="s">
        <v>37</v>
      </c>
      <c r="D8" s="65"/>
      <c r="E8" s="61" t="s">
        <v>32</v>
      </c>
      <c r="F8" s="62">
        <v>44</v>
      </c>
      <c r="G8" s="63"/>
      <c r="H8" s="63"/>
      <c r="I8" s="97"/>
    </row>
    <row r="9" s="49" customFormat="1" spans="1:9">
      <c r="A9" s="64"/>
      <c r="B9" s="65"/>
      <c r="C9" s="8" t="s">
        <v>38</v>
      </c>
      <c r="D9" s="65"/>
      <c r="E9" s="61" t="s">
        <v>32</v>
      </c>
      <c r="F9" s="62">
        <v>44</v>
      </c>
      <c r="G9" s="63"/>
      <c r="H9" s="63"/>
      <c r="I9" s="97"/>
    </row>
    <row r="10" s="49" customFormat="1" spans="1:9">
      <c r="A10" s="66"/>
      <c r="B10" s="67"/>
      <c r="C10" s="8" t="s">
        <v>39</v>
      </c>
      <c r="D10" s="67"/>
      <c r="E10" s="61" t="s">
        <v>32</v>
      </c>
      <c r="F10" s="62">
        <v>44</v>
      </c>
      <c r="G10" s="63"/>
      <c r="H10" s="63"/>
      <c r="I10" s="97"/>
    </row>
    <row r="11" s="50" customFormat="1" spans="1:9">
      <c r="A11" s="68">
        <v>2</v>
      </c>
      <c r="B11" s="60" t="s">
        <v>40</v>
      </c>
      <c r="C11" s="8" t="s">
        <v>41</v>
      </c>
      <c r="D11" s="69" t="s">
        <v>42</v>
      </c>
      <c r="E11" s="61" t="s">
        <v>32</v>
      </c>
      <c r="F11" s="62">
        <v>4</v>
      </c>
      <c r="G11" s="63"/>
      <c r="H11" s="63"/>
      <c r="I11" s="98"/>
    </row>
    <row r="12" s="50" customFormat="1" spans="1:9">
      <c r="A12" s="65"/>
      <c r="B12" s="65"/>
      <c r="C12" s="8" t="s">
        <v>43</v>
      </c>
      <c r="D12" s="70"/>
      <c r="E12" s="61" t="s">
        <v>32</v>
      </c>
      <c r="F12" s="62">
        <v>4</v>
      </c>
      <c r="G12" s="63"/>
      <c r="H12" s="63"/>
      <c r="I12" s="98"/>
    </row>
    <row r="13" s="50" customFormat="1" spans="1:9">
      <c r="A13" s="65"/>
      <c r="B13" s="65"/>
      <c r="C13" s="8" t="s">
        <v>44</v>
      </c>
      <c r="D13" s="70"/>
      <c r="E13" s="61" t="s">
        <v>32</v>
      </c>
      <c r="F13" s="62">
        <v>4</v>
      </c>
      <c r="G13" s="63"/>
      <c r="H13" s="63"/>
      <c r="I13" s="98"/>
    </row>
    <row r="14" s="50" customFormat="1" spans="1:9">
      <c r="A14" s="65"/>
      <c r="B14" s="65"/>
      <c r="C14" s="8" t="s">
        <v>45</v>
      </c>
      <c r="D14" s="70"/>
      <c r="E14" s="61" t="s">
        <v>32</v>
      </c>
      <c r="F14" s="62">
        <v>4</v>
      </c>
      <c r="G14" s="63"/>
      <c r="H14" s="63"/>
      <c r="I14" s="98"/>
    </row>
    <row r="15" s="50" customFormat="1" spans="1:9">
      <c r="A15" s="65"/>
      <c r="B15" s="65"/>
      <c r="C15" s="8" t="s">
        <v>46</v>
      </c>
      <c r="D15" s="70"/>
      <c r="E15" s="61" t="s">
        <v>32</v>
      </c>
      <c r="F15" s="62">
        <v>4</v>
      </c>
      <c r="G15" s="63"/>
      <c r="H15" s="63"/>
      <c r="I15" s="98"/>
    </row>
    <row r="16" s="50" customFormat="1" spans="1:9">
      <c r="A16" s="65"/>
      <c r="B16" s="65"/>
      <c r="C16" s="8" t="s">
        <v>47</v>
      </c>
      <c r="D16" s="70"/>
      <c r="E16" s="61" t="s">
        <v>32</v>
      </c>
      <c r="F16" s="62">
        <v>4</v>
      </c>
      <c r="G16" s="63"/>
      <c r="H16" s="63"/>
      <c r="I16" s="98"/>
    </row>
    <row r="17" s="50" customFormat="1" spans="1:9">
      <c r="A17" s="67"/>
      <c r="B17" s="67"/>
      <c r="C17" s="8" t="s">
        <v>48</v>
      </c>
      <c r="D17" s="71"/>
      <c r="E17" s="61" t="s">
        <v>32</v>
      </c>
      <c r="F17" s="62">
        <v>4</v>
      </c>
      <c r="G17" s="63"/>
      <c r="H17" s="63"/>
      <c r="I17" s="98"/>
    </row>
    <row r="18" s="50" customFormat="1" spans="1:9">
      <c r="A18" s="67"/>
      <c r="B18" s="67"/>
      <c r="C18" s="8" t="s">
        <v>49</v>
      </c>
      <c r="D18" s="71"/>
      <c r="E18" s="61" t="s">
        <v>32</v>
      </c>
      <c r="F18" s="62">
        <v>4</v>
      </c>
      <c r="G18" s="63"/>
      <c r="H18" s="63"/>
      <c r="I18" s="98"/>
    </row>
    <row r="19" s="50" customFormat="1" spans="1:9">
      <c r="A19" s="67"/>
      <c r="B19" s="67"/>
      <c r="C19" s="8" t="s">
        <v>50</v>
      </c>
      <c r="D19" s="71"/>
      <c r="E19" s="61" t="s">
        <v>32</v>
      </c>
      <c r="F19" s="62">
        <v>4</v>
      </c>
      <c r="G19" s="63"/>
      <c r="H19" s="63"/>
      <c r="I19" s="98"/>
    </row>
    <row r="20" s="50" customFormat="1" spans="1:9">
      <c r="A20" s="67"/>
      <c r="B20" s="67"/>
      <c r="C20" s="8" t="s">
        <v>51</v>
      </c>
      <c r="D20" s="71"/>
      <c r="E20" s="61" t="s">
        <v>32</v>
      </c>
      <c r="F20" s="62">
        <v>4</v>
      </c>
      <c r="G20" s="63"/>
      <c r="H20" s="63"/>
      <c r="I20" s="98"/>
    </row>
    <row r="21" s="50" customFormat="1" spans="1:9">
      <c r="A21" s="68">
        <v>3</v>
      </c>
      <c r="B21" s="60" t="s">
        <v>52</v>
      </c>
      <c r="C21" s="8" t="s">
        <v>41</v>
      </c>
      <c r="D21" s="69" t="s">
        <v>42</v>
      </c>
      <c r="E21" s="61" t="s">
        <v>32</v>
      </c>
      <c r="F21" s="62">
        <v>40</v>
      </c>
      <c r="G21" s="63"/>
      <c r="H21" s="63"/>
      <c r="I21" s="98"/>
    </row>
    <row r="22" s="50" customFormat="1" spans="1:9">
      <c r="A22" s="65"/>
      <c r="B22" s="65"/>
      <c r="C22" s="8" t="s">
        <v>43</v>
      </c>
      <c r="D22" s="70"/>
      <c r="E22" s="61" t="s">
        <v>32</v>
      </c>
      <c r="F22" s="62">
        <v>40</v>
      </c>
      <c r="G22" s="63"/>
      <c r="H22" s="63"/>
      <c r="I22" s="98"/>
    </row>
    <row r="23" s="50" customFormat="1" spans="1:9">
      <c r="A23" s="65"/>
      <c r="B23" s="65"/>
      <c r="C23" s="8" t="s">
        <v>44</v>
      </c>
      <c r="D23" s="70"/>
      <c r="E23" s="61" t="s">
        <v>32</v>
      </c>
      <c r="F23" s="62">
        <v>40</v>
      </c>
      <c r="G23" s="63"/>
      <c r="H23" s="63"/>
      <c r="I23" s="98"/>
    </row>
    <row r="24" s="50" customFormat="1" spans="1:9">
      <c r="A24" s="65"/>
      <c r="B24" s="65"/>
      <c r="C24" s="8" t="s">
        <v>45</v>
      </c>
      <c r="D24" s="70"/>
      <c r="E24" s="61" t="s">
        <v>32</v>
      </c>
      <c r="F24" s="62">
        <v>40</v>
      </c>
      <c r="G24" s="63"/>
      <c r="H24" s="63"/>
      <c r="I24" s="98"/>
    </row>
    <row r="25" s="50" customFormat="1" spans="1:9">
      <c r="A25" s="65"/>
      <c r="B25" s="65"/>
      <c r="C25" s="8" t="s">
        <v>46</v>
      </c>
      <c r="D25" s="70"/>
      <c r="E25" s="61" t="s">
        <v>32</v>
      </c>
      <c r="F25" s="62">
        <v>40</v>
      </c>
      <c r="G25" s="63"/>
      <c r="H25" s="63"/>
      <c r="I25" s="98"/>
    </row>
    <row r="26" s="50" customFormat="1" spans="1:9">
      <c r="A26" s="65"/>
      <c r="B26" s="65"/>
      <c r="C26" s="8" t="s">
        <v>47</v>
      </c>
      <c r="D26" s="70"/>
      <c r="E26" s="61" t="s">
        <v>32</v>
      </c>
      <c r="F26" s="62">
        <v>40</v>
      </c>
      <c r="G26" s="63"/>
      <c r="H26" s="63"/>
      <c r="I26" s="98"/>
    </row>
    <row r="27" s="50" customFormat="1" spans="1:9">
      <c r="A27" s="65"/>
      <c r="B27" s="65"/>
      <c r="C27" s="8" t="s">
        <v>53</v>
      </c>
      <c r="D27" s="70"/>
      <c r="E27" s="61" t="s">
        <v>32</v>
      </c>
      <c r="F27" s="62">
        <v>40</v>
      </c>
      <c r="G27" s="63"/>
      <c r="H27" s="63"/>
      <c r="I27" s="98"/>
    </row>
    <row r="28" s="50" customFormat="1" spans="1:9">
      <c r="A28" s="67"/>
      <c r="B28" s="65"/>
      <c r="C28" s="8" t="s">
        <v>54</v>
      </c>
      <c r="D28" s="71"/>
      <c r="E28" s="61" t="s">
        <v>32</v>
      </c>
      <c r="F28" s="62">
        <v>40</v>
      </c>
      <c r="G28" s="63"/>
      <c r="H28" s="63"/>
      <c r="I28" s="98"/>
    </row>
    <row r="29" s="49" customFormat="1" ht="25.5" spans="1:9">
      <c r="A29" s="72">
        <v>4</v>
      </c>
      <c r="B29" s="73" t="s">
        <v>55</v>
      </c>
      <c r="C29" s="61" t="s">
        <v>56</v>
      </c>
      <c r="D29" s="74" t="s">
        <v>57</v>
      </c>
      <c r="E29" s="74" t="s">
        <v>32</v>
      </c>
      <c r="F29" s="62">
        <v>230</v>
      </c>
      <c r="G29" s="63"/>
      <c r="H29" s="63"/>
      <c r="I29" s="97"/>
    </row>
    <row r="30" s="49" customFormat="1" ht="24" spans="1:9">
      <c r="A30" s="72">
        <v>5</v>
      </c>
      <c r="B30" s="64"/>
      <c r="C30" s="61" t="s">
        <v>58</v>
      </c>
      <c r="D30" s="74" t="s">
        <v>59</v>
      </c>
      <c r="E30" s="74" t="s">
        <v>32</v>
      </c>
      <c r="F30" s="62">
        <v>20</v>
      </c>
      <c r="G30" s="63"/>
      <c r="H30" s="63"/>
      <c r="I30" s="97"/>
    </row>
    <row r="31" s="49" customFormat="1" ht="24" spans="1:9">
      <c r="A31" s="72">
        <v>6</v>
      </c>
      <c r="B31" s="64"/>
      <c r="C31" s="61" t="s">
        <v>60</v>
      </c>
      <c r="D31" s="74" t="s">
        <v>59</v>
      </c>
      <c r="E31" s="74" t="s">
        <v>32</v>
      </c>
      <c r="F31" s="62">
        <v>20</v>
      </c>
      <c r="G31" s="63"/>
      <c r="H31" s="63"/>
      <c r="I31" s="97"/>
    </row>
    <row r="32" s="49" customFormat="1" ht="50.25" spans="1:9">
      <c r="A32" s="72">
        <v>7</v>
      </c>
      <c r="B32" s="64"/>
      <c r="C32" s="75" t="s">
        <v>61</v>
      </c>
      <c r="D32" s="75" t="s">
        <v>62</v>
      </c>
      <c r="E32" s="75" t="s">
        <v>32</v>
      </c>
      <c r="F32" s="62">
        <v>9</v>
      </c>
      <c r="G32" s="63"/>
      <c r="H32" s="63"/>
      <c r="I32" s="97"/>
    </row>
    <row r="33" s="49" customFormat="1" ht="24" spans="1:9">
      <c r="A33" s="72">
        <v>8</v>
      </c>
      <c r="B33" s="64"/>
      <c r="C33" s="75" t="s">
        <v>63</v>
      </c>
      <c r="D33" s="8" t="s">
        <v>64</v>
      </c>
      <c r="E33" s="75" t="s">
        <v>32</v>
      </c>
      <c r="F33" s="62">
        <v>4</v>
      </c>
      <c r="G33" s="63"/>
      <c r="H33" s="63"/>
      <c r="I33" s="97"/>
    </row>
    <row r="34" s="49" customFormat="1" ht="24" spans="1:9">
      <c r="A34" s="72">
        <v>9</v>
      </c>
      <c r="B34" s="66"/>
      <c r="C34" s="76" t="s">
        <v>65</v>
      </c>
      <c r="D34" s="8" t="s">
        <v>66</v>
      </c>
      <c r="E34" s="75" t="s">
        <v>32</v>
      </c>
      <c r="F34" s="62">
        <v>10</v>
      </c>
      <c r="G34" s="63"/>
      <c r="H34" s="63"/>
      <c r="I34" s="97"/>
    </row>
    <row r="35" s="49" customFormat="1" spans="1:9">
      <c r="A35" s="72">
        <v>10</v>
      </c>
      <c r="B35" s="60" t="s">
        <v>67</v>
      </c>
      <c r="C35" s="8" t="s">
        <v>56</v>
      </c>
      <c r="D35" s="74" t="s">
        <v>68</v>
      </c>
      <c r="E35" s="74" t="s">
        <v>32</v>
      </c>
      <c r="F35" s="62">
        <v>12</v>
      </c>
      <c r="G35" s="63"/>
      <c r="H35" s="63"/>
      <c r="I35" s="97"/>
    </row>
    <row r="36" s="49" customFormat="1" spans="1:9">
      <c r="A36" s="72">
        <v>11</v>
      </c>
      <c r="B36" s="67"/>
      <c r="C36" s="8" t="s">
        <v>69</v>
      </c>
      <c r="D36" s="77" t="s">
        <v>70</v>
      </c>
      <c r="E36" s="61" t="s">
        <v>32</v>
      </c>
      <c r="F36" s="62">
        <v>2</v>
      </c>
      <c r="G36" s="63"/>
      <c r="H36" s="63"/>
      <c r="I36" s="97"/>
    </row>
    <row r="37" s="49" customFormat="1" ht="48.75" spans="1:9">
      <c r="A37" s="72">
        <v>12</v>
      </c>
      <c r="B37" s="8" t="s">
        <v>71</v>
      </c>
      <c r="C37" s="8" t="s">
        <v>72</v>
      </c>
      <c r="D37" s="78" t="s">
        <v>73</v>
      </c>
      <c r="E37" s="74" t="s">
        <v>32</v>
      </c>
      <c r="F37" s="62">
        <v>48</v>
      </c>
      <c r="G37" s="63"/>
      <c r="H37" s="63"/>
      <c r="I37" s="97"/>
    </row>
    <row r="38" s="49" customFormat="1" spans="1:9">
      <c r="A38" s="72">
        <v>13</v>
      </c>
      <c r="B38" s="8" t="s">
        <v>74</v>
      </c>
      <c r="C38" s="8" t="s">
        <v>75</v>
      </c>
      <c r="D38" s="78" t="s">
        <v>73</v>
      </c>
      <c r="E38" s="74" t="s">
        <v>32</v>
      </c>
      <c r="F38" s="62">
        <v>4</v>
      </c>
      <c r="G38" s="63"/>
      <c r="H38" s="63"/>
      <c r="I38" s="97"/>
    </row>
    <row r="39" s="49" customFormat="1" ht="38.25" spans="1:9">
      <c r="A39" s="72">
        <v>14</v>
      </c>
      <c r="B39" s="60" t="s">
        <v>76</v>
      </c>
      <c r="C39" s="75" t="s">
        <v>77</v>
      </c>
      <c r="D39" s="74" t="s">
        <v>78</v>
      </c>
      <c r="E39" s="74" t="s">
        <v>32</v>
      </c>
      <c r="F39" s="62">
        <v>5</v>
      </c>
      <c r="G39" s="63"/>
      <c r="H39" s="63"/>
      <c r="I39" s="97"/>
    </row>
    <row r="40" s="49" customFormat="1" ht="38.25" spans="1:9">
      <c r="A40" s="72">
        <v>15</v>
      </c>
      <c r="B40" s="60" t="s">
        <v>79</v>
      </c>
      <c r="C40" s="75" t="s">
        <v>77</v>
      </c>
      <c r="D40" s="74" t="s">
        <v>78</v>
      </c>
      <c r="E40" s="74" t="s">
        <v>32</v>
      </c>
      <c r="F40" s="62">
        <v>2</v>
      </c>
      <c r="G40" s="63"/>
      <c r="H40" s="63"/>
      <c r="I40" s="97"/>
    </row>
    <row r="41" s="49" customFormat="1" spans="1:9">
      <c r="A41" s="72">
        <v>16</v>
      </c>
      <c r="B41" s="8" t="s">
        <v>80</v>
      </c>
      <c r="C41" s="8" t="s">
        <v>81</v>
      </c>
      <c r="D41" s="72" t="s">
        <v>82</v>
      </c>
      <c r="E41" s="74" t="s">
        <v>32</v>
      </c>
      <c r="F41" s="62">
        <v>2</v>
      </c>
      <c r="G41" s="63"/>
      <c r="H41" s="63"/>
      <c r="I41" s="97"/>
    </row>
    <row r="42" s="49" customFormat="1" ht="24" spans="1:9">
      <c r="A42" s="72">
        <v>17</v>
      </c>
      <c r="B42" s="8" t="s">
        <v>83</v>
      </c>
      <c r="C42" s="8" t="s">
        <v>84</v>
      </c>
      <c r="D42" s="61" t="s">
        <v>85</v>
      </c>
      <c r="E42" s="74" t="s">
        <v>32</v>
      </c>
      <c r="F42" s="62">
        <v>1</v>
      </c>
      <c r="G42" s="63"/>
      <c r="H42" s="63"/>
      <c r="I42" s="97"/>
    </row>
    <row r="43" s="49" customFormat="1" ht="37.5" spans="1:9">
      <c r="A43" s="72">
        <v>18</v>
      </c>
      <c r="B43" s="79" t="s">
        <v>86</v>
      </c>
      <c r="C43" s="75" t="s">
        <v>87</v>
      </c>
      <c r="D43" s="75" t="s">
        <v>88</v>
      </c>
      <c r="E43" s="75" t="s">
        <v>32</v>
      </c>
      <c r="F43" s="80">
        <v>3</v>
      </c>
      <c r="G43" s="63"/>
      <c r="H43" s="63"/>
      <c r="I43" s="97"/>
    </row>
    <row r="44" s="49" customFormat="1" spans="1:9">
      <c r="A44" s="72">
        <v>19</v>
      </c>
      <c r="B44" s="79" t="s">
        <v>89</v>
      </c>
      <c r="C44" s="75" t="s">
        <v>90</v>
      </c>
      <c r="D44" s="75" t="s">
        <v>91</v>
      </c>
      <c r="E44" s="75" t="s">
        <v>32</v>
      </c>
      <c r="F44" s="80">
        <v>10</v>
      </c>
      <c r="G44" s="63"/>
      <c r="H44" s="63"/>
      <c r="I44" s="97"/>
    </row>
    <row r="45" s="51" customFormat="1" ht="24.75" spans="1:9">
      <c r="A45" s="72">
        <v>20</v>
      </c>
      <c r="B45" s="79" t="s">
        <v>92</v>
      </c>
      <c r="C45" s="75" t="s">
        <v>93</v>
      </c>
      <c r="D45" s="75" t="s">
        <v>91</v>
      </c>
      <c r="E45" s="75" t="s">
        <v>32</v>
      </c>
      <c r="F45" s="80">
        <v>5</v>
      </c>
      <c r="G45" s="63"/>
      <c r="H45" s="63"/>
      <c r="I45" s="99"/>
    </row>
    <row r="46" s="49" customFormat="1" ht="48" spans="1:9">
      <c r="A46" s="72">
        <v>21</v>
      </c>
      <c r="B46" s="79" t="s">
        <v>94</v>
      </c>
      <c r="C46" s="75" t="s">
        <v>95</v>
      </c>
      <c r="D46" s="75" t="s">
        <v>91</v>
      </c>
      <c r="E46" s="75" t="s">
        <v>32</v>
      </c>
      <c r="F46" s="80">
        <v>60</v>
      </c>
      <c r="G46" s="63"/>
      <c r="H46" s="63"/>
      <c r="I46" s="99"/>
    </row>
    <row r="47" s="49" customFormat="1" ht="36" spans="1:9">
      <c r="A47" s="72">
        <v>22</v>
      </c>
      <c r="B47" s="79" t="s">
        <v>96</v>
      </c>
      <c r="C47" s="8" t="s">
        <v>97</v>
      </c>
      <c r="D47" s="75" t="s">
        <v>91</v>
      </c>
      <c r="E47" s="75" t="s">
        <v>32</v>
      </c>
      <c r="F47" s="80">
        <v>15</v>
      </c>
      <c r="G47" s="63"/>
      <c r="H47" s="63"/>
      <c r="I47" s="97"/>
    </row>
    <row r="48" s="49" customFormat="1" ht="36" spans="1:9">
      <c r="A48" s="72">
        <v>23</v>
      </c>
      <c r="B48" s="81" t="s">
        <v>98</v>
      </c>
      <c r="C48" s="75" t="s">
        <v>99</v>
      </c>
      <c r="D48" s="75" t="s">
        <v>91</v>
      </c>
      <c r="E48" s="75" t="s">
        <v>32</v>
      </c>
      <c r="F48" s="80">
        <v>15</v>
      </c>
      <c r="G48" s="63"/>
      <c r="H48" s="63"/>
      <c r="I48" s="97"/>
    </row>
    <row r="49" s="49" customFormat="1" ht="44.15" customHeight="1" spans="1:9">
      <c r="A49" s="72">
        <v>24</v>
      </c>
      <c r="B49" s="82" t="s">
        <v>100</v>
      </c>
      <c r="C49" s="75" t="s">
        <v>101</v>
      </c>
      <c r="D49" s="83" t="s">
        <v>102</v>
      </c>
      <c r="E49" s="75" t="s">
        <v>32</v>
      </c>
      <c r="F49" s="80">
        <v>5</v>
      </c>
      <c r="G49" s="63"/>
      <c r="H49" s="63"/>
      <c r="I49" s="100"/>
    </row>
    <row r="50" s="49" customFormat="1" ht="36" spans="1:9">
      <c r="A50" s="72">
        <v>25</v>
      </c>
      <c r="B50" s="84" t="s">
        <v>103</v>
      </c>
      <c r="C50" s="77" t="s">
        <v>101</v>
      </c>
      <c r="D50" s="83" t="s">
        <v>102</v>
      </c>
      <c r="E50" s="75" t="s">
        <v>32</v>
      </c>
      <c r="F50" s="85">
        <v>5</v>
      </c>
      <c r="G50" s="63"/>
      <c r="H50" s="63"/>
      <c r="I50" s="100"/>
    </row>
    <row r="51" s="49" customFormat="1" ht="36" spans="1:9">
      <c r="A51" s="72">
        <v>26</v>
      </c>
      <c r="B51" s="86" t="s">
        <v>104</v>
      </c>
      <c r="C51" s="77" t="s">
        <v>101</v>
      </c>
      <c r="D51" s="7" t="s">
        <v>102</v>
      </c>
      <c r="E51" s="75" t="s">
        <v>32</v>
      </c>
      <c r="F51" s="80">
        <v>5</v>
      </c>
      <c r="G51" s="63"/>
      <c r="H51" s="63"/>
      <c r="I51" s="100"/>
    </row>
    <row r="52" s="49" customFormat="1" ht="24.75" spans="1:9">
      <c r="A52" s="72">
        <v>27</v>
      </c>
      <c r="B52" s="77" t="s">
        <v>105</v>
      </c>
      <c r="C52" s="77" t="s">
        <v>106</v>
      </c>
      <c r="D52" s="77" t="s">
        <v>107</v>
      </c>
      <c r="E52" s="75" t="s">
        <v>32</v>
      </c>
      <c r="F52" s="85">
        <v>10</v>
      </c>
      <c r="G52" s="63"/>
      <c r="H52" s="63"/>
      <c r="I52" s="97"/>
    </row>
    <row r="53" s="49" customFormat="1" ht="53.15" customHeight="1" spans="1:9">
      <c r="A53" s="72">
        <v>28</v>
      </c>
      <c r="B53" s="8" t="s">
        <v>108</v>
      </c>
      <c r="C53" s="77" t="s">
        <v>109</v>
      </c>
      <c r="D53" s="77" t="s">
        <v>107</v>
      </c>
      <c r="E53" s="75" t="s">
        <v>32</v>
      </c>
      <c r="F53" s="85">
        <v>10</v>
      </c>
      <c r="G53" s="63"/>
      <c r="H53" s="63"/>
      <c r="I53" s="97"/>
    </row>
    <row r="54" s="49" customFormat="1" ht="36" spans="1:9">
      <c r="A54" s="72">
        <v>29</v>
      </c>
      <c r="B54" s="8" t="s">
        <v>110</v>
      </c>
      <c r="C54" s="77" t="s">
        <v>109</v>
      </c>
      <c r="D54" s="77" t="s">
        <v>107</v>
      </c>
      <c r="E54" s="75" t="s">
        <v>32</v>
      </c>
      <c r="F54" s="85">
        <v>10</v>
      </c>
      <c r="G54" s="63"/>
      <c r="H54" s="63"/>
      <c r="I54" s="97"/>
    </row>
    <row r="55" s="49" customFormat="1" ht="24" spans="1:9">
      <c r="A55" s="72">
        <v>30</v>
      </c>
      <c r="B55" s="75" t="s">
        <v>111</v>
      </c>
      <c r="C55" s="75" t="s">
        <v>112</v>
      </c>
      <c r="D55" s="74" t="s">
        <v>113</v>
      </c>
      <c r="E55" s="75" t="s">
        <v>32</v>
      </c>
      <c r="F55" s="62">
        <v>30</v>
      </c>
      <c r="G55" s="63"/>
      <c r="H55" s="63"/>
      <c r="I55" s="97"/>
    </row>
    <row r="56" s="49" customFormat="1" ht="50.25" spans="1:9">
      <c r="A56" s="72">
        <v>31</v>
      </c>
      <c r="B56" s="75" t="s">
        <v>114</v>
      </c>
      <c r="C56" s="8" t="s">
        <v>115</v>
      </c>
      <c r="D56" s="8" t="s">
        <v>116</v>
      </c>
      <c r="E56" s="75" t="s">
        <v>32</v>
      </c>
      <c r="F56" s="62">
        <v>50</v>
      </c>
      <c r="G56" s="63"/>
      <c r="H56" s="63"/>
      <c r="I56" s="97"/>
    </row>
    <row r="57" s="49" customFormat="1" ht="24.75" spans="1:9">
      <c r="A57" s="72">
        <v>32</v>
      </c>
      <c r="B57" s="86" t="s">
        <v>117</v>
      </c>
      <c r="C57" s="75" t="s">
        <v>118</v>
      </c>
      <c r="D57" s="87" t="s">
        <v>119</v>
      </c>
      <c r="E57" s="75" t="s">
        <v>32</v>
      </c>
      <c r="F57" s="88">
        <v>30</v>
      </c>
      <c r="G57" s="63"/>
      <c r="H57" s="63"/>
      <c r="I57" s="97"/>
    </row>
    <row r="58" s="49" customFormat="1" ht="25.5" spans="1:9">
      <c r="A58" s="72">
        <v>33</v>
      </c>
      <c r="B58" s="89" t="s">
        <v>120</v>
      </c>
      <c r="C58" s="89" t="s">
        <v>121</v>
      </c>
      <c r="D58" s="76" t="s">
        <v>122</v>
      </c>
      <c r="E58" s="75" t="s">
        <v>32</v>
      </c>
      <c r="F58" s="62">
        <v>1</v>
      </c>
      <c r="G58" s="63"/>
      <c r="H58" s="63"/>
      <c r="I58" s="97"/>
    </row>
    <row r="59" s="49" customFormat="1" spans="1:9">
      <c r="A59" s="72">
        <v>34</v>
      </c>
      <c r="B59" s="89" t="s">
        <v>123</v>
      </c>
      <c r="C59" s="89" t="s">
        <v>124</v>
      </c>
      <c r="D59" s="76" t="s">
        <v>125</v>
      </c>
      <c r="E59" s="75" t="s">
        <v>32</v>
      </c>
      <c r="F59" s="62">
        <v>3</v>
      </c>
      <c r="G59" s="63"/>
      <c r="H59" s="63"/>
      <c r="I59" s="97"/>
    </row>
    <row r="60" s="49" customFormat="1" ht="37.5" spans="1:9">
      <c r="A60" s="72">
        <v>35</v>
      </c>
      <c r="B60" s="8" t="s">
        <v>126</v>
      </c>
      <c r="C60" s="76" t="s">
        <v>127</v>
      </c>
      <c r="D60" s="8" t="s">
        <v>128</v>
      </c>
      <c r="E60" s="75" t="s">
        <v>32</v>
      </c>
      <c r="F60" s="62">
        <v>1</v>
      </c>
      <c r="G60" s="63"/>
      <c r="H60" s="63"/>
      <c r="I60" s="97"/>
    </row>
    <row r="61" ht="24" spans="1:9">
      <c r="A61" s="72">
        <v>36</v>
      </c>
      <c r="B61" s="8" t="s">
        <v>129</v>
      </c>
      <c r="C61" s="8" t="s">
        <v>130</v>
      </c>
      <c r="D61" s="90" t="s">
        <v>131</v>
      </c>
      <c r="E61" s="74" t="s">
        <v>32</v>
      </c>
      <c r="F61" s="91">
        <v>17</v>
      </c>
      <c r="G61" s="63"/>
      <c r="H61" s="63"/>
      <c r="I61" s="101"/>
    </row>
    <row r="62" ht="24.75" spans="1:9">
      <c r="A62" s="72">
        <v>37</v>
      </c>
      <c r="B62" s="8" t="s">
        <v>132</v>
      </c>
      <c r="C62" s="8" t="s">
        <v>133</v>
      </c>
      <c r="D62" s="92" t="s">
        <v>134</v>
      </c>
      <c r="E62" s="74" t="s">
        <v>32</v>
      </c>
      <c r="F62" s="93">
        <v>2</v>
      </c>
      <c r="G62" s="63"/>
      <c r="H62" s="63"/>
      <c r="I62" s="101"/>
    </row>
    <row r="63" ht="50.25" spans="1:9">
      <c r="A63" s="72">
        <v>38</v>
      </c>
      <c r="B63" s="94" t="s">
        <v>135</v>
      </c>
      <c r="C63" s="75" t="s">
        <v>136</v>
      </c>
      <c r="D63" s="75" t="s">
        <v>137</v>
      </c>
      <c r="E63" s="74" t="s">
        <v>32</v>
      </c>
      <c r="F63" s="80">
        <v>2</v>
      </c>
      <c r="G63" s="63"/>
      <c r="H63" s="63"/>
      <c r="I63" s="101"/>
    </row>
    <row r="64" ht="24.75" spans="1:9">
      <c r="A64" s="72">
        <v>39</v>
      </c>
      <c r="B64" s="95" t="s">
        <v>138</v>
      </c>
      <c r="C64" s="8" t="s">
        <v>139</v>
      </c>
      <c r="D64" s="87" t="s">
        <v>140</v>
      </c>
      <c r="E64" s="74" t="s">
        <v>32</v>
      </c>
      <c r="F64" s="88">
        <v>5</v>
      </c>
      <c r="G64" s="63"/>
      <c r="H64" s="63"/>
      <c r="I64" s="101"/>
    </row>
    <row r="65" s="49" customFormat="1" ht="50.25" spans="1:9">
      <c r="A65" s="72">
        <v>40</v>
      </c>
      <c r="B65" s="76" t="s">
        <v>141</v>
      </c>
      <c r="C65" s="8" t="s">
        <v>142</v>
      </c>
      <c r="D65" s="8" t="s">
        <v>143</v>
      </c>
      <c r="E65" s="75" t="s">
        <v>32</v>
      </c>
      <c r="F65" s="62">
        <v>10</v>
      </c>
      <c r="G65" s="63"/>
      <c r="H65" s="63"/>
      <c r="I65" s="97"/>
    </row>
    <row r="66" s="49" customFormat="1" ht="87.75" spans="1:9">
      <c r="A66" s="72">
        <v>41</v>
      </c>
      <c r="B66" s="7" t="s">
        <v>144</v>
      </c>
      <c r="C66" s="8" t="s">
        <v>145</v>
      </c>
      <c r="D66" s="7" t="s">
        <v>146</v>
      </c>
      <c r="E66" s="75" t="s">
        <v>32</v>
      </c>
      <c r="F66" s="62">
        <v>2</v>
      </c>
      <c r="G66" s="63"/>
      <c r="H66" s="63"/>
      <c r="I66" s="97"/>
    </row>
    <row r="67" s="49" customFormat="1" ht="99.75" spans="1:9">
      <c r="A67" s="72">
        <v>42</v>
      </c>
      <c r="B67" s="7" t="s">
        <v>147</v>
      </c>
      <c r="C67" s="8" t="s">
        <v>148</v>
      </c>
      <c r="D67" s="7" t="s">
        <v>149</v>
      </c>
      <c r="E67" s="75" t="s">
        <v>32</v>
      </c>
      <c r="F67" s="62">
        <v>2</v>
      </c>
      <c r="G67" s="63"/>
      <c r="H67" s="63"/>
      <c r="I67" s="97"/>
    </row>
    <row r="68" s="49" customFormat="1" ht="62.25" spans="1:9">
      <c r="A68" s="72">
        <v>43</v>
      </c>
      <c r="B68" s="7" t="s">
        <v>150</v>
      </c>
      <c r="C68" s="75" t="s">
        <v>151</v>
      </c>
      <c r="D68" s="8" t="s">
        <v>152</v>
      </c>
      <c r="E68" s="75" t="s">
        <v>32</v>
      </c>
      <c r="F68" s="62">
        <v>1</v>
      </c>
      <c r="G68" s="63"/>
      <c r="H68" s="63"/>
      <c r="I68" s="97"/>
    </row>
    <row r="69" s="49" customFormat="1" ht="24" spans="1:9">
      <c r="A69" s="72">
        <v>44</v>
      </c>
      <c r="B69" s="8" t="s">
        <v>153</v>
      </c>
      <c r="C69" s="8" t="s">
        <v>154</v>
      </c>
      <c r="D69" s="75" t="s">
        <v>113</v>
      </c>
      <c r="E69" s="75" t="s">
        <v>32</v>
      </c>
      <c r="F69" s="62">
        <v>3</v>
      </c>
      <c r="G69" s="63"/>
      <c r="H69" s="63"/>
      <c r="I69" s="97"/>
    </row>
    <row r="70" s="49" customFormat="1" ht="72.75" spans="1:9">
      <c r="A70" s="72">
        <v>45</v>
      </c>
      <c r="B70" s="8" t="s">
        <v>155</v>
      </c>
      <c r="C70" s="75" t="s">
        <v>156</v>
      </c>
      <c r="D70" s="8" t="s">
        <v>157</v>
      </c>
      <c r="E70" s="75" t="s">
        <v>32</v>
      </c>
      <c r="F70" s="62">
        <v>1</v>
      </c>
      <c r="G70" s="63"/>
      <c r="H70" s="63"/>
      <c r="I70" s="97"/>
    </row>
    <row r="71" s="49" customFormat="1" ht="36" spans="1:9">
      <c r="A71" s="72">
        <v>46</v>
      </c>
      <c r="B71" s="8" t="s">
        <v>158</v>
      </c>
      <c r="C71" s="75" t="s">
        <v>159</v>
      </c>
      <c r="D71" s="8" t="s">
        <v>157</v>
      </c>
      <c r="E71" s="75" t="s">
        <v>32</v>
      </c>
      <c r="F71" s="62">
        <v>1</v>
      </c>
      <c r="G71" s="63"/>
      <c r="H71" s="63"/>
      <c r="I71" s="97"/>
    </row>
    <row r="72" s="49" customFormat="1" ht="24.75" spans="1:9">
      <c r="A72" s="72">
        <v>47</v>
      </c>
      <c r="B72" s="8" t="s">
        <v>160</v>
      </c>
      <c r="C72" s="75" t="s">
        <v>161</v>
      </c>
      <c r="D72" s="8" t="s">
        <v>157</v>
      </c>
      <c r="E72" s="75" t="s">
        <v>32</v>
      </c>
      <c r="F72" s="62">
        <v>1</v>
      </c>
      <c r="G72" s="63"/>
      <c r="H72" s="63"/>
      <c r="I72" s="97"/>
    </row>
    <row r="73" ht="49.5" spans="1:9">
      <c r="A73" s="72">
        <v>48</v>
      </c>
      <c r="B73" s="7" t="s">
        <v>162</v>
      </c>
      <c r="C73" s="8" t="s">
        <v>163</v>
      </c>
      <c r="D73" s="8" t="s">
        <v>164</v>
      </c>
      <c r="E73" s="75" t="s">
        <v>32</v>
      </c>
      <c r="F73" s="80">
        <v>5</v>
      </c>
      <c r="G73" s="63"/>
      <c r="H73" s="63"/>
      <c r="I73" s="101"/>
    </row>
    <row r="74" ht="24.75" spans="1:9">
      <c r="A74" s="72">
        <v>49</v>
      </c>
      <c r="B74" s="7" t="s">
        <v>165</v>
      </c>
      <c r="C74" s="8" t="s">
        <v>166</v>
      </c>
      <c r="D74" s="8" t="s">
        <v>167</v>
      </c>
      <c r="E74" s="75" t="s">
        <v>32</v>
      </c>
      <c r="F74" s="80">
        <v>5</v>
      </c>
      <c r="G74" s="63"/>
      <c r="H74" s="63"/>
      <c r="I74" s="101"/>
    </row>
    <row r="75" s="49" customFormat="1" ht="60" spans="1:9">
      <c r="A75" s="72">
        <v>50</v>
      </c>
      <c r="B75" s="8" t="s">
        <v>168</v>
      </c>
      <c r="C75" s="8" t="s">
        <v>169</v>
      </c>
      <c r="D75" s="8" t="s">
        <v>157</v>
      </c>
      <c r="E75" s="75" t="s">
        <v>32</v>
      </c>
      <c r="F75" s="62">
        <v>2</v>
      </c>
      <c r="G75" s="63"/>
      <c r="H75" s="63"/>
      <c r="I75" s="100"/>
    </row>
    <row r="76" s="49" customFormat="1" ht="60" spans="1:9">
      <c r="A76" s="72">
        <v>51</v>
      </c>
      <c r="B76" s="8" t="s">
        <v>170</v>
      </c>
      <c r="C76" s="8" t="s">
        <v>171</v>
      </c>
      <c r="D76" s="8" t="s">
        <v>157</v>
      </c>
      <c r="E76" s="75" t="s">
        <v>32</v>
      </c>
      <c r="F76" s="62">
        <v>5</v>
      </c>
      <c r="G76" s="63"/>
      <c r="H76" s="63"/>
      <c r="I76" s="100"/>
    </row>
    <row r="77" s="49" customFormat="1" ht="60" spans="1:9">
      <c r="A77" s="72">
        <v>52</v>
      </c>
      <c r="B77" s="8" t="s">
        <v>172</v>
      </c>
      <c r="C77" s="8" t="s">
        <v>171</v>
      </c>
      <c r="D77" s="8" t="s">
        <v>157</v>
      </c>
      <c r="E77" s="75" t="s">
        <v>32</v>
      </c>
      <c r="F77" s="62">
        <v>8</v>
      </c>
      <c r="G77" s="63"/>
      <c r="H77" s="63"/>
      <c r="I77" s="100"/>
    </row>
    <row r="78" s="49" customFormat="1" ht="60" spans="1:9">
      <c r="A78" s="72">
        <v>53</v>
      </c>
      <c r="B78" s="8" t="s">
        <v>173</v>
      </c>
      <c r="C78" s="8" t="s">
        <v>174</v>
      </c>
      <c r="D78" s="8" t="s">
        <v>175</v>
      </c>
      <c r="E78" s="75" t="s">
        <v>32</v>
      </c>
      <c r="F78" s="62">
        <v>2</v>
      </c>
      <c r="G78" s="63"/>
      <c r="H78" s="63"/>
      <c r="I78" s="97"/>
    </row>
    <row r="79" s="49" customFormat="1" ht="72.75" spans="1:9">
      <c r="A79" s="72">
        <v>54</v>
      </c>
      <c r="B79" s="8" t="s">
        <v>176</v>
      </c>
      <c r="C79" s="8" t="s">
        <v>177</v>
      </c>
      <c r="D79" s="8" t="s">
        <v>175</v>
      </c>
      <c r="E79" s="75" t="s">
        <v>32</v>
      </c>
      <c r="F79" s="62">
        <v>2</v>
      </c>
      <c r="G79" s="63"/>
      <c r="H79" s="63"/>
      <c r="I79" s="97"/>
    </row>
    <row r="80" s="49" customFormat="1" ht="48.75" spans="1:9">
      <c r="A80" s="72">
        <v>55</v>
      </c>
      <c r="B80" s="8" t="s">
        <v>178</v>
      </c>
      <c r="C80" s="75" t="s">
        <v>179</v>
      </c>
      <c r="D80" s="8" t="s">
        <v>175</v>
      </c>
      <c r="E80" s="75" t="s">
        <v>32</v>
      </c>
      <c r="F80" s="62">
        <v>2</v>
      </c>
      <c r="G80" s="63"/>
      <c r="H80" s="63"/>
      <c r="I80" s="97"/>
    </row>
    <row r="81" s="49" customFormat="1" ht="72" spans="1:9">
      <c r="A81" s="72">
        <v>56</v>
      </c>
      <c r="B81" s="8" t="s">
        <v>180</v>
      </c>
      <c r="C81" s="8" t="s">
        <v>181</v>
      </c>
      <c r="D81" s="8" t="s">
        <v>182</v>
      </c>
      <c r="E81" s="75" t="s">
        <v>32</v>
      </c>
      <c r="F81" s="62">
        <v>2</v>
      </c>
      <c r="G81" s="63"/>
      <c r="H81" s="63"/>
      <c r="I81" s="100"/>
    </row>
    <row r="82" s="49" customFormat="1" ht="60.75" spans="1:9">
      <c r="A82" s="72">
        <v>57</v>
      </c>
      <c r="B82" s="8" t="s">
        <v>183</v>
      </c>
      <c r="C82" s="75" t="s">
        <v>184</v>
      </c>
      <c r="D82" s="8" t="s">
        <v>175</v>
      </c>
      <c r="E82" s="75" t="s">
        <v>32</v>
      </c>
      <c r="F82" s="62">
        <v>2</v>
      </c>
      <c r="G82" s="63"/>
      <c r="H82" s="63"/>
      <c r="I82" s="97"/>
    </row>
    <row r="83" s="49" customFormat="1" ht="60" spans="1:9">
      <c r="A83" s="72">
        <v>58</v>
      </c>
      <c r="B83" s="8" t="s">
        <v>185</v>
      </c>
      <c r="C83" s="75" t="s">
        <v>186</v>
      </c>
      <c r="D83" s="8" t="s">
        <v>175</v>
      </c>
      <c r="E83" s="75" t="s">
        <v>32</v>
      </c>
      <c r="F83" s="62">
        <v>2</v>
      </c>
      <c r="G83" s="63"/>
      <c r="H83" s="63"/>
      <c r="I83" s="100"/>
    </row>
    <row r="84" ht="48" spans="1:9">
      <c r="A84" s="72">
        <v>59</v>
      </c>
      <c r="B84" s="8" t="s">
        <v>187</v>
      </c>
      <c r="C84" s="8" t="s">
        <v>188</v>
      </c>
      <c r="D84" s="8" t="s">
        <v>189</v>
      </c>
      <c r="E84" s="75" t="s">
        <v>32</v>
      </c>
      <c r="F84" s="88">
        <v>2</v>
      </c>
      <c r="G84" s="63"/>
      <c r="H84" s="63"/>
      <c r="I84" s="101"/>
    </row>
    <row r="85" s="49" customFormat="1" ht="36.75" spans="1:9">
      <c r="A85" s="72">
        <v>60</v>
      </c>
      <c r="B85" s="8" t="s">
        <v>190</v>
      </c>
      <c r="C85" s="75" t="s">
        <v>191</v>
      </c>
      <c r="D85" s="75" t="s">
        <v>192</v>
      </c>
      <c r="E85" s="75" t="s">
        <v>32</v>
      </c>
      <c r="F85" s="62">
        <v>6</v>
      </c>
      <c r="G85" s="63"/>
      <c r="H85" s="63"/>
      <c r="I85" s="97"/>
    </row>
    <row r="86" s="49" customFormat="1" ht="25.5" spans="1:9">
      <c r="A86" s="72">
        <v>61</v>
      </c>
      <c r="B86" s="8" t="s">
        <v>193</v>
      </c>
      <c r="C86" s="8" t="s">
        <v>194</v>
      </c>
      <c r="D86" s="8" t="s">
        <v>195</v>
      </c>
      <c r="E86" s="75" t="s">
        <v>32</v>
      </c>
      <c r="F86" s="62">
        <v>4</v>
      </c>
      <c r="G86" s="63"/>
      <c r="H86" s="63"/>
      <c r="I86" s="97"/>
    </row>
    <row r="87" ht="24" spans="1:9">
      <c r="A87" s="72">
        <v>62</v>
      </c>
      <c r="B87" s="86" t="s">
        <v>196</v>
      </c>
      <c r="C87" s="75" t="s">
        <v>197</v>
      </c>
      <c r="D87" s="102" t="s">
        <v>198</v>
      </c>
      <c r="E87" s="75" t="s">
        <v>32</v>
      </c>
      <c r="F87" s="80">
        <v>3</v>
      </c>
      <c r="G87" s="63"/>
      <c r="H87" s="63"/>
      <c r="I87" s="101"/>
    </row>
    <row r="88" s="49" customFormat="1" ht="24" spans="1:9">
      <c r="A88" s="72">
        <v>63</v>
      </c>
      <c r="B88" s="8" t="s">
        <v>199</v>
      </c>
      <c r="C88" s="75" t="s">
        <v>200</v>
      </c>
      <c r="D88" s="8" t="s">
        <v>198</v>
      </c>
      <c r="E88" s="75" t="s">
        <v>32</v>
      </c>
      <c r="F88" s="62">
        <v>1</v>
      </c>
      <c r="G88" s="63"/>
      <c r="H88" s="63"/>
      <c r="I88" s="100"/>
    </row>
    <row r="89" ht="63.75" spans="1:9">
      <c r="A89" s="72">
        <v>64</v>
      </c>
      <c r="B89" s="86" t="s">
        <v>201</v>
      </c>
      <c r="C89" s="75" t="s">
        <v>202</v>
      </c>
      <c r="D89" s="75" t="s">
        <v>203</v>
      </c>
      <c r="E89" s="75" t="s">
        <v>32</v>
      </c>
      <c r="F89" s="62">
        <v>6</v>
      </c>
      <c r="G89" s="63"/>
      <c r="H89" s="63"/>
      <c r="I89" s="101"/>
    </row>
    <row r="90" ht="75" spans="1:9">
      <c r="A90" s="72">
        <v>65</v>
      </c>
      <c r="B90" s="75" t="s">
        <v>204</v>
      </c>
      <c r="C90" s="75" t="s">
        <v>205</v>
      </c>
      <c r="D90" s="8" t="s">
        <v>206</v>
      </c>
      <c r="E90" s="75" t="s">
        <v>32</v>
      </c>
      <c r="F90" s="62">
        <v>4</v>
      </c>
      <c r="G90" s="63"/>
      <c r="H90" s="63"/>
      <c r="I90" s="107"/>
    </row>
    <row r="91" ht="36" spans="1:9">
      <c r="A91" s="72">
        <v>66</v>
      </c>
      <c r="B91" s="86" t="s">
        <v>207</v>
      </c>
      <c r="C91" s="75" t="s">
        <v>208</v>
      </c>
      <c r="D91" s="75" t="s">
        <v>209</v>
      </c>
      <c r="E91" s="75" t="s">
        <v>32</v>
      </c>
      <c r="F91" s="62">
        <v>2</v>
      </c>
      <c r="G91" s="63"/>
      <c r="H91" s="63"/>
      <c r="I91" s="101"/>
    </row>
    <row r="92" ht="48" spans="1:9">
      <c r="A92" s="72">
        <v>67</v>
      </c>
      <c r="B92" s="86" t="s">
        <v>210</v>
      </c>
      <c r="C92" s="75" t="s">
        <v>211</v>
      </c>
      <c r="D92" s="75" t="s">
        <v>212</v>
      </c>
      <c r="E92" s="75" t="s">
        <v>32</v>
      </c>
      <c r="F92" s="62">
        <v>5</v>
      </c>
      <c r="G92" s="63"/>
      <c r="H92" s="63"/>
      <c r="I92" s="101"/>
    </row>
    <row r="93" ht="36" spans="1:9">
      <c r="A93" s="72">
        <v>68</v>
      </c>
      <c r="B93" s="86" t="s">
        <v>213</v>
      </c>
      <c r="C93" s="75" t="s">
        <v>214</v>
      </c>
      <c r="D93" s="75" t="s">
        <v>215</v>
      </c>
      <c r="E93" s="75" t="s">
        <v>32</v>
      </c>
      <c r="F93" s="62">
        <v>4</v>
      </c>
      <c r="G93" s="63"/>
      <c r="H93" s="63"/>
      <c r="I93" s="101"/>
    </row>
    <row r="94" s="49" customFormat="1" ht="48" spans="1:9">
      <c r="A94" s="72">
        <v>69</v>
      </c>
      <c r="B94" s="8" t="s">
        <v>216</v>
      </c>
      <c r="C94" s="75" t="s">
        <v>217</v>
      </c>
      <c r="D94" s="75" t="s">
        <v>212</v>
      </c>
      <c r="E94" s="75" t="s">
        <v>32</v>
      </c>
      <c r="F94" s="62">
        <v>4</v>
      </c>
      <c r="G94" s="63"/>
      <c r="H94" s="63"/>
      <c r="I94" s="97"/>
    </row>
    <row r="95" s="49" customFormat="1" ht="36" spans="1:9">
      <c r="A95" s="72">
        <v>70</v>
      </c>
      <c r="B95" s="75" t="s">
        <v>218</v>
      </c>
      <c r="C95" s="75" t="s">
        <v>219</v>
      </c>
      <c r="D95" s="8" t="s">
        <v>192</v>
      </c>
      <c r="E95" s="75" t="s">
        <v>32</v>
      </c>
      <c r="F95" s="62">
        <v>1</v>
      </c>
      <c r="G95" s="63"/>
      <c r="H95" s="63"/>
      <c r="I95" s="97"/>
    </row>
    <row r="96" s="49" customFormat="1" ht="25.5" spans="1:9">
      <c r="A96" s="72">
        <v>71</v>
      </c>
      <c r="B96" s="8" t="s">
        <v>220</v>
      </c>
      <c r="C96" s="61" t="s">
        <v>221</v>
      </c>
      <c r="D96" s="78" t="s">
        <v>222</v>
      </c>
      <c r="E96" s="74" t="s">
        <v>32</v>
      </c>
      <c r="F96" s="62">
        <v>15</v>
      </c>
      <c r="G96" s="63"/>
      <c r="H96" s="63"/>
      <c r="I96" s="97"/>
    </row>
    <row r="97" ht="24" spans="1:9">
      <c r="A97" s="72">
        <v>72</v>
      </c>
      <c r="B97" s="75" t="s">
        <v>223</v>
      </c>
      <c r="C97" s="75" t="s">
        <v>224</v>
      </c>
      <c r="D97" s="8" t="s">
        <v>225</v>
      </c>
      <c r="E97" s="74" t="s">
        <v>32</v>
      </c>
      <c r="F97" s="80">
        <v>15</v>
      </c>
      <c r="G97" s="63"/>
      <c r="H97" s="63"/>
      <c r="I97" s="101"/>
    </row>
    <row r="98" ht="53.15" customHeight="1" spans="1:9">
      <c r="A98" s="72">
        <v>73</v>
      </c>
      <c r="B98" s="86" t="s">
        <v>226</v>
      </c>
      <c r="C98" s="75" t="s">
        <v>227</v>
      </c>
      <c r="D98" s="103" t="s">
        <v>228</v>
      </c>
      <c r="E98" s="74" t="s">
        <v>32</v>
      </c>
      <c r="F98" s="80">
        <v>3</v>
      </c>
      <c r="G98" s="63"/>
      <c r="H98" s="63"/>
      <c r="I98" s="101"/>
    </row>
    <row r="99" ht="50.25" spans="1:9">
      <c r="A99" s="72">
        <v>74</v>
      </c>
      <c r="B99" s="86" t="s">
        <v>229</v>
      </c>
      <c r="C99" s="104" t="s">
        <v>230</v>
      </c>
      <c r="D99" s="104" t="s">
        <v>231</v>
      </c>
      <c r="E99" s="74" t="s">
        <v>32</v>
      </c>
      <c r="F99" s="85">
        <v>4</v>
      </c>
      <c r="G99" s="63"/>
      <c r="H99" s="63"/>
      <c r="I99" s="107"/>
    </row>
    <row r="100" ht="24" spans="1:9">
      <c r="A100" s="72">
        <v>75</v>
      </c>
      <c r="B100" s="8" t="s">
        <v>232</v>
      </c>
      <c r="C100" s="8" t="s">
        <v>233</v>
      </c>
      <c r="D100" s="75" t="s">
        <v>234</v>
      </c>
      <c r="E100" s="74" t="s">
        <v>32</v>
      </c>
      <c r="F100" s="80">
        <v>2</v>
      </c>
      <c r="G100" s="63"/>
      <c r="H100" s="63"/>
      <c r="I100" s="101"/>
    </row>
    <row r="101" ht="25" customHeight="1" spans="1:9">
      <c r="A101" s="105" t="s">
        <v>18</v>
      </c>
      <c r="B101" s="106"/>
      <c r="C101" s="106"/>
      <c r="D101" s="106"/>
      <c r="E101" s="106"/>
      <c r="F101" s="106"/>
      <c r="G101" s="63"/>
      <c r="H101" s="63"/>
      <c r="I101" s="101"/>
    </row>
  </sheetData>
  <mergeCells count="13">
    <mergeCell ref="A1:I1"/>
    <mergeCell ref="A101:F101"/>
    <mergeCell ref="A3:A10"/>
    <mergeCell ref="A11:A20"/>
    <mergeCell ref="A21:A28"/>
    <mergeCell ref="B3:B10"/>
    <mergeCell ref="B11:B20"/>
    <mergeCell ref="B21:B28"/>
    <mergeCell ref="B29:B34"/>
    <mergeCell ref="B35:B36"/>
    <mergeCell ref="D3:D10"/>
    <mergeCell ref="D11:D20"/>
    <mergeCell ref="D21:D28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2"/>
  <sheetViews>
    <sheetView workbookViewId="0">
      <pane ySplit="2" topLeftCell="A3" activePane="bottomLeft" state="frozen"/>
      <selection/>
      <selection pane="bottomLeft" activeCell="N31" sqref="N31"/>
    </sheetView>
  </sheetViews>
  <sheetFormatPr defaultColWidth="9" defaultRowHeight="12.75"/>
  <cols>
    <col min="1" max="1" width="7.63333333333333" style="3" customWidth="1"/>
    <col min="2" max="2" width="11.0916666666667" style="3" customWidth="1"/>
    <col min="3" max="3" width="11.9083333333333" style="3" customWidth="1"/>
    <col min="4" max="4" width="8.63333333333333" style="3" customWidth="1"/>
    <col min="5" max="5" width="12.45" style="3" customWidth="1"/>
    <col min="6" max="6" width="7.725" style="3" customWidth="1"/>
    <col min="7" max="9" width="11.725" style="3" customWidth="1"/>
    <col min="10" max="10" width="11.2666666666667" style="3" customWidth="1"/>
    <col min="11" max="16384" width="9" style="3"/>
  </cols>
  <sheetData>
    <row r="1" ht="42" customHeight="1" spans="1:10">
      <c r="A1" s="29" t="s">
        <v>235</v>
      </c>
      <c r="B1" s="10"/>
      <c r="C1" s="10"/>
      <c r="D1" s="10"/>
      <c r="E1" s="10"/>
      <c r="F1" s="10"/>
      <c r="G1" s="10"/>
      <c r="H1" s="10"/>
      <c r="I1" s="10"/>
      <c r="J1" s="10"/>
    </row>
    <row r="2" s="38" customFormat="1" ht="27.75" spans="1:10">
      <c r="A2" s="11" t="s">
        <v>20</v>
      </c>
      <c r="B2" s="11" t="s">
        <v>236</v>
      </c>
      <c r="C2" s="11" t="s">
        <v>237</v>
      </c>
      <c r="D2" s="11" t="s">
        <v>22</v>
      </c>
      <c r="E2" s="40"/>
      <c r="F2" s="11" t="s">
        <v>24</v>
      </c>
      <c r="G2" s="11" t="s">
        <v>238</v>
      </c>
      <c r="H2" s="11" t="s">
        <v>26</v>
      </c>
      <c r="I2" s="11" t="s">
        <v>27</v>
      </c>
      <c r="J2" s="11" t="s">
        <v>28</v>
      </c>
    </row>
    <row r="3" s="39" customFormat="1" ht="27" customHeight="1" spans="1:10">
      <c r="A3" s="41">
        <v>1</v>
      </c>
      <c r="B3" s="42" t="s">
        <v>239</v>
      </c>
      <c r="C3" s="42" t="s">
        <v>240</v>
      </c>
      <c r="D3" s="44" t="s">
        <v>241</v>
      </c>
      <c r="E3" s="45"/>
      <c r="F3" s="42" t="s">
        <v>242</v>
      </c>
      <c r="G3" s="41">
        <v>800</v>
      </c>
      <c r="H3" s="41"/>
      <c r="I3" s="41"/>
      <c r="J3" s="41"/>
    </row>
    <row r="4" s="39" customFormat="1" ht="27" customHeight="1" spans="1:10">
      <c r="A4" s="41">
        <v>2</v>
      </c>
      <c r="B4" s="41"/>
      <c r="C4" s="41"/>
      <c r="D4" s="44" t="s">
        <v>243</v>
      </c>
      <c r="E4" s="45"/>
      <c r="F4" s="42" t="s">
        <v>244</v>
      </c>
      <c r="G4" s="41">
        <v>83</v>
      </c>
      <c r="H4" s="41"/>
      <c r="I4" s="41"/>
      <c r="J4" s="41"/>
    </row>
    <row r="5" s="39" customFormat="1" ht="27" customHeight="1" spans="1:10">
      <c r="A5" s="41">
        <v>3</v>
      </c>
      <c r="B5" s="41"/>
      <c r="C5" s="41"/>
      <c r="D5" s="44" t="s">
        <v>245</v>
      </c>
      <c r="E5" s="45"/>
      <c r="F5" s="42" t="s">
        <v>246</v>
      </c>
      <c r="G5" s="41">
        <v>165</v>
      </c>
      <c r="H5" s="41"/>
      <c r="I5" s="41"/>
      <c r="J5" s="41"/>
    </row>
    <row r="6" s="39" customFormat="1" ht="27" customHeight="1" spans="1:10">
      <c r="A6" s="41">
        <v>4</v>
      </c>
      <c r="B6" s="41"/>
      <c r="C6" s="42" t="s">
        <v>247</v>
      </c>
      <c r="D6" s="42" t="s">
        <v>248</v>
      </c>
      <c r="E6" s="41"/>
      <c r="F6" s="42" t="s">
        <v>244</v>
      </c>
      <c r="G6" s="41">
        <v>60</v>
      </c>
      <c r="H6" s="41"/>
      <c r="I6" s="41"/>
      <c r="J6" s="41"/>
    </row>
    <row r="7" s="39" customFormat="1" ht="27" customHeight="1" spans="1:10">
      <c r="A7" s="41">
        <v>5</v>
      </c>
      <c r="B7" s="41"/>
      <c r="C7" s="41"/>
      <c r="D7" s="44" t="s">
        <v>243</v>
      </c>
      <c r="E7" s="45"/>
      <c r="F7" s="42" t="s">
        <v>244</v>
      </c>
      <c r="G7" s="41">
        <v>3</v>
      </c>
      <c r="H7" s="41"/>
      <c r="I7" s="41"/>
      <c r="J7" s="41"/>
    </row>
    <row r="8" s="39" customFormat="1" ht="27" customHeight="1" spans="1:10">
      <c r="A8" s="41">
        <v>6</v>
      </c>
      <c r="B8" s="41"/>
      <c r="C8" s="41"/>
      <c r="D8" s="42" t="s">
        <v>249</v>
      </c>
      <c r="E8" s="41"/>
      <c r="F8" s="42" t="s">
        <v>246</v>
      </c>
      <c r="G8" s="41">
        <v>3</v>
      </c>
      <c r="H8" s="41"/>
      <c r="I8" s="41"/>
      <c r="J8" s="41"/>
    </row>
    <row r="9" s="39" customFormat="1" ht="27" customHeight="1" spans="1:10">
      <c r="A9" s="41">
        <v>7</v>
      </c>
      <c r="B9" s="41"/>
      <c r="C9" s="42" t="s">
        <v>250</v>
      </c>
      <c r="D9" s="42" t="s">
        <v>248</v>
      </c>
      <c r="E9" s="41"/>
      <c r="F9" s="42" t="s">
        <v>244</v>
      </c>
      <c r="G9" s="41">
        <v>42</v>
      </c>
      <c r="H9" s="41"/>
      <c r="I9" s="41"/>
      <c r="J9" s="41"/>
    </row>
    <row r="10" s="39" customFormat="1" ht="27" customHeight="1" spans="1:10">
      <c r="A10" s="41">
        <v>8</v>
      </c>
      <c r="B10" s="41"/>
      <c r="C10" s="41"/>
      <c r="D10" s="42" t="s">
        <v>251</v>
      </c>
      <c r="E10" s="41"/>
      <c r="F10" s="42" t="s">
        <v>252</v>
      </c>
      <c r="G10" s="41">
        <v>1440</v>
      </c>
      <c r="H10" s="41"/>
      <c r="I10" s="41"/>
      <c r="J10" s="41"/>
    </row>
    <row r="11" s="39" customFormat="1" ht="27" customHeight="1" spans="1:10">
      <c r="A11" s="41">
        <v>9</v>
      </c>
      <c r="B11" s="41"/>
      <c r="C11" s="41"/>
      <c r="D11" s="42" t="s">
        <v>241</v>
      </c>
      <c r="E11" s="41"/>
      <c r="F11" s="42" t="s">
        <v>242</v>
      </c>
      <c r="G11" s="41">
        <v>148</v>
      </c>
      <c r="H11" s="41"/>
      <c r="I11" s="41"/>
      <c r="J11" s="41"/>
    </row>
    <row r="12" s="39" customFormat="1" ht="59.15" customHeight="1" spans="1:10">
      <c r="A12" s="41">
        <v>10</v>
      </c>
      <c r="B12" s="41"/>
      <c r="C12" s="41"/>
      <c r="D12" s="42" t="s">
        <v>253</v>
      </c>
      <c r="E12" s="41"/>
      <c r="F12" s="42" t="s">
        <v>244</v>
      </c>
      <c r="G12" s="41">
        <v>3</v>
      </c>
      <c r="H12" s="41"/>
      <c r="I12" s="41"/>
      <c r="J12" s="41"/>
    </row>
    <row r="13" s="39" customFormat="1" ht="27" customHeight="1" spans="1:10">
      <c r="A13" s="41">
        <v>11</v>
      </c>
      <c r="B13" s="41"/>
      <c r="C13" s="42" t="s">
        <v>254</v>
      </c>
      <c r="D13" s="44" t="s">
        <v>241</v>
      </c>
      <c r="E13" s="45"/>
      <c r="F13" s="42" t="s">
        <v>242</v>
      </c>
      <c r="G13" s="41">
        <v>100</v>
      </c>
      <c r="H13" s="41"/>
      <c r="I13" s="41"/>
      <c r="J13" s="41"/>
    </row>
    <row r="14" s="39" customFormat="1" ht="27" customHeight="1" spans="1:10">
      <c r="A14" s="41">
        <v>12</v>
      </c>
      <c r="B14" s="41"/>
      <c r="C14" s="42" t="s">
        <v>255</v>
      </c>
      <c r="D14" s="42" t="s">
        <v>256</v>
      </c>
      <c r="E14" s="41"/>
      <c r="F14" s="42" t="s">
        <v>242</v>
      </c>
      <c r="G14" s="41">
        <v>400</v>
      </c>
      <c r="H14" s="41"/>
      <c r="I14" s="41"/>
      <c r="J14" s="41"/>
    </row>
    <row r="15" s="39" customFormat="1" ht="27" customHeight="1" spans="1:10">
      <c r="A15" s="41">
        <v>13</v>
      </c>
      <c r="B15" s="41"/>
      <c r="C15" s="41"/>
      <c r="D15" s="42" t="s">
        <v>257</v>
      </c>
      <c r="E15" s="41"/>
      <c r="F15" s="42" t="s">
        <v>242</v>
      </c>
      <c r="G15" s="41">
        <v>20</v>
      </c>
      <c r="H15" s="41"/>
      <c r="I15" s="41"/>
      <c r="J15" s="41"/>
    </row>
    <row r="16" s="39" customFormat="1" ht="27" customHeight="1" spans="1:10">
      <c r="A16" s="41">
        <v>14</v>
      </c>
      <c r="B16" s="41"/>
      <c r="C16" s="41"/>
      <c r="D16" s="44" t="s">
        <v>245</v>
      </c>
      <c r="E16" s="45"/>
      <c r="F16" s="42" t="s">
        <v>246</v>
      </c>
      <c r="G16" s="41">
        <v>3</v>
      </c>
      <c r="H16" s="41"/>
      <c r="I16" s="41"/>
      <c r="J16" s="41"/>
    </row>
    <row r="17" s="39" customFormat="1" ht="27" customHeight="1" spans="1:10">
      <c r="A17" s="41">
        <v>15</v>
      </c>
      <c r="B17" s="42" t="s">
        <v>258</v>
      </c>
      <c r="C17" s="42" t="s">
        <v>255</v>
      </c>
      <c r="D17" s="42" t="s">
        <v>256</v>
      </c>
      <c r="E17" s="41"/>
      <c r="F17" s="42" t="s">
        <v>242</v>
      </c>
      <c r="G17" s="46">
        <v>20</v>
      </c>
      <c r="H17" s="41"/>
      <c r="I17" s="41"/>
      <c r="J17" s="41"/>
    </row>
    <row r="18" s="39" customFormat="1" ht="27" customHeight="1" spans="1:10">
      <c r="A18" s="41">
        <v>16</v>
      </c>
      <c r="B18" s="41"/>
      <c r="C18" s="41"/>
      <c r="D18" s="42" t="s">
        <v>257</v>
      </c>
      <c r="E18" s="41"/>
      <c r="F18" s="42" t="s">
        <v>242</v>
      </c>
      <c r="G18" s="46">
        <v>10</v>
      </c>
      <c r="H18" s="41"/>
      <c r="I18" s="41"/>
      <c r="J18" s="41"/>
    </row>
    <row r="19" s="39" customFormat="1" ht="27" customHeight="1" spans="1:10">
      <c r="A19" s="41">
        <v>17</v>
      </c>
      <c r="B19" s="42" t="s">
        <v>259</v>
      </c>
      <c r="C19" s="42" t="s">
        <v>255</v>
      </c>
      <c r="D19" s="42" t="s">
        <v>256</v>
      </c>
      <c r="E19" s="41"/>
      <c r="F19" s="42" t="s">
        <v>242</v>
      </c>
      <c r="G19" s="46">
        <v>150</v>
      </c>
      <c r="H19" s="41"/>
      <c r="I19" s="41"/>
      <c r="J19" s="41"/>
    </row>
    <row r="20" s="39" customFormat="1" ht="27" customHeight="1" spans="1:10">
      <c r="A20" s="41">
        <v>18</v>
      </c>
      <c r="B20" s="41"/>
      <c r="C20" s="41"/>
      <c r="D20" s="42" t="s">
        <v>257</v>
      </c>
      <c r="E20" s="41"/>
      <c r="F20" s="42" t="s">
        <v>242</v>
      </c>
      <c r="G20" s="46">
        <v>20</v>
      </c>
      <c r="H20" s="41"/>
      <c r="I20" s="41"/>
      <c r="J20" s="41"/>
    </row>
    <row r="21" s="39" customFormat="1" ht="27" customHeight="1" spans="1:10">
      <c r="A21" s="41">
        <v>19</v>
      </c>
      <c r="B21" s="42" t="s">
        <v>260</v>
      </c>
      <c r="C21" s="42" t="s">
        <v>240</v>
      </c>
      <c r="D21" s="44" t="s">
        <v>241</v>
      </c>
      <c r="E21" s="45"/>
      <c r="F21" s="42" t="s">
        <v>242</v>
      </c>
      <c r="G21" s="46">
        <v>65</v>
      </c>
      <c r="H21" s="41"/>
      <c r="I21" s="41"/>
      <c r="J21" s="41"/>
    </row>
    <row r="22" s="39" customFormat="1" ht="27" customHeight="1" spans="1:10">
      <c r="A22" s="41">
        <v>20</v>
      </c>
      <c r="B22" s="41"/>
      <c r="C22" s="41"/>
      <c r="D22" s="44" t="s">
        <v>243</v>
      </c>
      <c r="E22" s="45"/>
      <c r="F22" s="42" t="s">
        <v>244</v>
      </c>
      <c r="G22" s="46">
        <v>5</v>
      </c>
      <c r="H22" s="41"/>
      <c r="I22" s="41"/>
      <c r="J22" s="41"/>
    </row>
    <row r="23" s="39" customFormat="1" ht="27" customHeight="1" spans="1:10">
      <c r="A23" s="41">
        <v>21</v>
      </c>
      <c r="B23" s="41"/>
      <c r="C23" s="41"/>
      <c r="D23" s="44" t="s">
        <v>245</v>
      </c>
      <c r="E23" s="45"/>
      <c r="F23" s="42" t="s">
        <v>246</v>
      </c>
      <c r="G23" s="46">
        <v>9</v>
      </c>
      <c r="H23" s="41"/>
      <c r="I23" s="41"/>
      <c r="J23" s="41"/>
    </row>
    <row r="24" s="39" customFormat="1" ht="27" customHeight="1" spans="1:10">
      <c r="A24" s="41">
        <v>22</v>
      </c>
      <c r="B24" s="41"/>
      <c r="C24" s="42" t="s">
        <v>255</v>
      </c>
      <c r="D24" s="42" t="s">
        <v>256</v>
      </c>
      <c r="E24" s="41"/>
      <c r="F24" s="42" t="s">
        <v>242</v>
      </c>
      <c r="G24" s="46">
        <v>100</v>
      </c>
      <c r="H24" s="41"/>
      <c r="I24" s="41"/>
      <c r="J24" s="41"/>
    </row>
    <row r="25" s="39" customFormat="1" ht="27" customHeight="1" spans="1:10">
      <c r="A25" s="41">
        <v>23</v>
      </c>
      <c r="B25" s="41"/>
      <c r="C25" s="41"/>
      <c r="D25" s="42" t="s">
        <v>257</v>
      </c>
      <c r="E25" s="41"/>
      <c r="F25" s="42" t="s">
        <v>242</v>
      </c>
      <c r="G25" s="46">
        <v>10</v>
      </c>
      <c r="H25" s="41"/>
      <c r="I25" s="41"/>
      <c r="J25" s="41"/>
    </row>
    <row r="26" s="39" customFormat="1" ht="27" customHeight="1" spans="1:10">
      <c r="A26" s="41">
        <v>24</v>
      </c>
      <c r="B26" s="42" t="s">
        <v>261</v>
      </c>
      <c r="C26" s="42" t="s">
        <v>240</v>
      </c>
      <c r="D26" s="42" t="s">
        <v>241</v>
      </c>
      <c r="E26" s="41"/>
      <c r="F26" s="42" t="s">
        <v>242</v>
      </c>
      <c r="G26" s="46">
        <v>350</v>
      </c>
      <c r="H26" s="41"/>
      <c r="I26" s="41"/>
      <c r="J26" s="41"/>
    </row>
    <row r="27" s="39" customFormat="1" ht="27" customHeight="1" spans="1:10">
      <c r="A27" s="41">
        <v>25</v>
      </c>
      <c r="B27" s="41"/>
      <c r="C27" s="41"/>
      <c r="D27" s="42" t="s">
        <v>243</v>
      </c>
      <c r="E27" s="41"/>
      <c r="F27" s="42" t="s">
        <v>244</v>
      </c>
      <c r="G27" s="46">
        <v>34</v>
      </c>
      <c r="H27" s="41"/>
      <c r="I27" s="41"/>
      <c r="J27" s="41"/>
    </row>
    <row r="28" s="39" customFormat="1" ht="27" customHeight="1" spans="1:10">
      <c r="A28" s="41">
        <v>26</v>
      </c>
      <c r="B28" s="41"/>
      <c r="C28" s="41"/>
      <c r="D28" s="42" t="s">
        <v>245</v>
      </c>
      <c r="E28" s="41"/>
      <c r="F28" s="42" t="s">
        <v>246</v>
      </c>
      <c r="G28" s="46">
        <v>68</v>
      </c>
      <c r="H28" s="41"/>
      <c r="I28" s="41"/>
      <c r="J28" s="41"/>
    </row>
    <row r="29" s="39" customFormat="1" ht="27" customHeight="1" spans="1:10">
      <c r="A29" s="41">
        <v>27</v>
      </c>
      <c r="B29" s="41"/>
      <c r="C29" s="42" t="s">
        <v>255</v>
      </c>
      <c r="D29" s="42" t="s">
        <v>256</v>
      </c>
      <c r="E29" s="41"/>
      <c r="F29" s="42" t="s">
        <v>242</v>
      </c>
      <c r="G29" s="46">
        <v>250</v>
      </c>
      <c r="H29" s="41"/>
      <c r="I29" s="41"/>
      <c r="J29" s="41"/>
    </row>
    <row r="30" s="39" customFormat="1" ht="27" customHeight="1" spans="1:10">
      <c r="A30" s="41">
        <v>28</v>
      </c>
      <c r="B30" s="41"/>
      <c r="C30" s="41"/>
      <c r="D30" s="42" t="s">
        <v>257</v>
      </c>
      <c r="E30" s="41"/>
      <c r="F30" s="42" t="s">
        <v>242</v>
      </c>
      <c r="G30" s="46">
        <v>30</v>
      </c>
      <c r="H30" s="41"/>
      <c r="I30" s="41"/>
      <c r="J30" s="41"/>
    </row>
    <row r="31" s="39" customFormat="1" ht="28" customHeight="1" spans="1:10">
      <c r="A31" s="47" t="s">
        <v>18</v>
      </c>
      <c r="B31" s="48"/>
      <c r="C31" s="48"/>
      <c r="D31" s="48"/>
      <c r="E31" s="48"/>
      <c r="F31" s="48"/>
      <c r="G31" s="48"/>
      <c r="H31" s="41"/>
      <c r="I31" s="41"/>
      <c r="J31" s="41"/>
    </row>
  </sheetData>
  <mergeCells count="47">
    <mergeCell ref="A1:J1"/>
    <mergeCell ref="D2:E2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1:G31"/>
    <mergeCell ref="A32:G32"/>
    <mergeCell ref="B3:B16"/>
    <mergeCell ref="B17:B18"/>
    <mergeCell ref="B19:B20"/>
    <mergeCell ref="B21:B25"/>
    <mergeCell ref="B26:B30"/>
    <mergeCell ref="C3:C5"/>
    <mergeCell ref="C6:C8"/>
    <mergeCell ref="C9:C12"/>
    <mergeCell ref="C14:C16"/>
    <mergeCell ref="C17:C18"/>
    <mergeCell ref="C19:C20"/>
    <mergeCell ref="C21:C23"/>
    <mergeCell ref="C24:C25"/>
    <mergeCell ref="C26:C28"/>
    <mergeCell ref="C29:C30"/>
  </mergeCells>
  <pageMargins left="0.7" right="0.7" top="0.75" bottom="0.75" header="0.3" footer="0.3"/>
  <pageSetup paperSize="9" fitToWidth="0" fitToHeight="0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K225"/>
  <sheetViews>
    <sheetView workbookViewId="0">
      <pane ySplit="2" topLeftCell="A211" activePane="bottomLeft" state="frozen"/>
      <selection/>
      <selection pane="bottomLeft" activeCell="O14" sqref="O14"/>
    </sheetView>
  </sheetViews>
  <sheetFormatPr defaultColWidth="9" defaultRowHeight="12.75"/>
  <cols>
    <col min="1" max="1" width="6.45" style="3" customWidth="1"/>
    <col min="2" max="2" width="11.0916666666667" style="3" customWidth="1"/>
    <col min="3" max="3" width="12.9083333333333" style="3" customWidth="1"/>
    <col min="4" max="4" width="8.63333333333333" style="3" customWidth="1"/>
    <col min="5" max="5" width="8.36666666666667" style="3" customWidth="1"/>
    <col min="6" max="6" width="25.3666666666667" style="3" customWidth="1"/>
    <col min="7" max="7" width="7.725" style="3" customWidth="1"/>
    <col min="8" max="8" width="7.45" style="3" customWidth="1"/>
    <col min="9" max="16384" width="9" style="3"/>
  </cols>
  <sheetData>
    <row r="1" ht="47" customHeight="1" spans="1:11">
      <c r="A1" s="29" t="s">
        <v>262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="38" customFormat="1" ht="27.75" spans="1:11">
      <c r="A2" s="11" t="s">
        <v>20</v>
      </c>
      <c r="B2" s="11" t="s">
        <v>236</v>
      </c>
      <c r="C2" s="11" t="s">
        <v>237</v>
      </c>
      <c r="D2" s="11" t="s">
        <v>22</v>
      </c>
      <c r="E2" s="40"/>
      <c r="F2" s="11" t="s">
        <v>23</v>
      </c>
      <c r="G2" s="11" t="s">
        <v>24</v>
      </c>
      <c r="H2" s="11" t="s">
        <v>238</v>
      </c>
      <c r="I2" s="11" t="s">
        <v>26</v>
      </c>
      <c r="J2" s="11" t="s">
        <v>27</v>
      </c>
      <c r="K2" s="11" t="s">
        <v>28</v>
      </c>
    </row>
    <row r="3" s="39" customFormat="1" ht="15" spans="1:11">
      <c r="A3" s="41">
        <v>1</v>
      </c>
      <c r="B3" s="42" t="s">
        <v>239</v>
      </c>
      <c r="C3" s="42" t="s">
        <v>263</v>
      </c>
      <c r="D3" s="42" t="s">
        <v>264</v>
      </c>
      <c r="E3" s="41"/>
      <c r="F3" s="41" t="s">
        <v>265</v>
      </c>
      <c r="G3" s="42" t="s">
        <v>246</v>
      </c>
      <c r="H3" s="41">
        <v>38</v>
      </c>
      <c r="I3" s="41"/>
      <c r="J3" s="41"/>
      <c r="K3" s="41"/>
    </row>
    <row r="4" s="39" customFormat="1" ht="15" spans="1:11">
      <c r="A4" s="41">
        <v>2</v>
      </c>
      <c r="B4" s="41"/>
      <c r="C4" s="41"/>
      <c r="D4" s="42" t="s">
        <v>266</v>
      </c>
      <c r="E4" s="41"/>
      <c r="F4" s="41" t="s">
        <v>265</v>
      </c>
      <c r="G4" s="42" t="s">
        <v>246</v>
      </c>
      <c r="H4" s="41">
        <v>38</v>
      </c>
      <c r="I4" s="41"/>
      <c r="J4" s="41"/>
      <c r="K4" s="41"/>
    </row>
    <row r="5" s="39" customFormat="1" ht="15" spans="1:11">
      <c r="A5" s="41">
        <v>3</v>
      </c>
      <c r="B5" s="41"/>
      <c r="C5" s="41"/>
      <c r="D5" s="42" t="s">
        <v>267</v>
      </c>
      <c r="E5" s="41"/>
      <c r="F5" s="41" t="s">
        <v>268</v>
      </c>
      <c r="G5" s="42" t="s">
        <v>246</v>
      </c>
      <c r="H5" s="41">
        <v>390</v>
      </c>
      <c r="I5" s="41"/>
      <c r="J5" s="41"/>
      <c r="K5" s="41"/>
    </row>
    <row r="6" s="39" customFormat="1" ht="15" spans="1:11">
      <c r="A6" s="41">
        <v>4</v>
      </c>
      <c r="B6" s="41"/>
      <c r="C6" s="41"/>
      <c r="D6" s="42" t="s">
        <v>269</v>
      </c>
      <c r="E6" s="41"/>
      <c r="F6" s="42" t="s">
        <v>270</v>
      </c>
      <c r="G6" s="42" t="s">
        <v>246</v>
      </c>
      <c r="H6" s="41">
        <v>195</v>
      </c>
      <c r="I6" s="41"/>
      <c r="J6" s="41"/>
      <c r="K6" s="41"/>
    </row>
    <row r="7" s="39" customFormat="1" ht="15" spans="1:11">
      <c r="A7" s="41">
        <v>5</v>
      </c>
      <c r="B7" s="41"/>
      <c r="C7" s="41"/>
      <c r="D7" s="42" t="s">
        <v>271</v>
      </c>
      <c r="E7" s="41"/>
      <c r="F7" s="41" t="s">
        <v>272</v>
      </c>
      <c r="G7" s="42" t="s">
        <v>246</v>
      </c>
      <c r="H7" s="41">
        <v>7</v>
      </c>
      <c r="I7" s="41"/>
      <c r="J7" s="41"/>
      <c r="K7" s="41"/>
    </row>
    <row r="8" s="39" customFormat="1" ht="15" spans="1:11">
      <c r="A8" s="41">
        <v>6</v>
      </c>
      <c r="B8" s="41"/>
      <c r="C8" s="41"/>
      <c r="D8" s="42" t="s">
        <v>273</v>
      </c>
      <c r="E8" s="41"/>
      <c r="F8" s="41" t="s">
        <v>272</v>
      </c>
      <c r="G8" s="42" t="s">
        <v>246</v>
      </c>
      <c r="H8" s="41">
        <v>7</v>
      </c>
      <c r="I8" s="41"/>
      <c r="J8" s="41"/>
      <c r="K8" s="41"/>
    </row>
    <row r="9" s="39" customFormat="1" ht="15" spans="1:11">
      <c r="A9" s="41">
        <v>7</v>
      </c>
      <c r="B9" s="41"/>
      <c r="C9" s="42" t="s">
        <v>274</v>
      </c>
      <c r="D9" s="42" t="s">
        <v>264</v>
      </c>
      <c r="E9" s="41"/>
      <c r="F9" s="41" t="s">
        <v>265</v>
      </c>
      <c r="G9" s="42" t="s">
        <v>246</v>
      </c>
      <c r="H9" s="41">
        <v>37</v>
      </c>
      <c r="I9" s="41"/>
      <c r="J9" s="41"/>
      <c r="K9" s="41"/>
    </row>
    <row r="10" s="39" customFormat="1" ht="15" spans="1:11">
      <c r="A10" s="41">
        <v>8</v>
      </c>
      <c r="B10" s="41"/>
      <c r="C10" s="41"/>
      <c r="D10" s="42" t="s">
        <v>266</v>
      </c>
      <c r="E10" s="41"/>
      <c r="F10" s="41" t="s">
        <v>265</v>
      </c>
      <c r="G10" s="42" t="s">
        <v>246</v>
      </c>
      <c r="H10" s="41">
        <v>37</v>
      </c>
      <c r="I10" s="41"/>
      <c r="J10" s="41"/>
      <c r="K10" s="41"/>
    </row>
    <row r="11" s="39" customFormat="1" ht="15" spans="1:11">
      <c r="A11" s="41">
        <v>9</v>
      </c>
      <c r="B11" s="41"/>
      <c r="C11" s="41"/>
      <c r="D11" s="42" t="s">
        <v>267</v>
      </c>
      <c r="E11" s="41"/>
      <c r="F11" s="41" t="s">
        <v>268</v>
      </c>
      <c r="G11" s="42" t="s">
        <v>246</v>
      </c>
      <c r="H11" s="41">
        <v>390</v>
      </c>
      <c r="I11" s="41"/>
      <c r="J11" s="41"/>
      <c r="K11" s="41"/>
    </row>
    <row r="12" s="39" customFormat="1" ht="15" spans="1:11">
      <c r="A12" s="41">
        <v>10</v>
      </c>
      <c r="B12" s="41"/>
      <c r="C12" s="42" t="s">
        <v>275</v>
      </c>
      <c r="D12" s="42" t="s">
        <v>264</v>
      </c>
      <c r="E12" s="41"/>
      <c r="F12" s="41" t="s">
        <v>265</v>
      </c>
      <c r="G12" s="42" t="s">
        <v>246</v>
      </c>
      <c r="H12" s="41">
        <v>37</v>
      </c>
      <c r="I12" s="41"/>
      <c r="J12" s="41"/>
      <c r="K12" s="41"/>
    </row>
    <row r="13" s="39" customFormat="1" ht="15" spans="1:11">
      <c r="A13" s="41">
        <v>11</v>
      </c>
      <c r="B13" s="41"/>
      <c r="C13" s="41"/>
      <c r="D13" s="42" t="s">
        <v>266</v>
      </c>
      <c r="E13" s="41"/>
      <c r="F13" s="41" t="s">
        <v>265</v>
      </c>
      <c r="G13" s="42" t="s">
        <v>246</v>
      </c>
      <c r="H13" s="41">
        <v>37</v>
      </c>
      <c r="I13" s="41"/>
      <c r="J13" s="41"/>
      <c r="K13" s="41"/>
    </row>
    <row r="14" s="39" customFormat="1" ht="15" spans="1:11">
      <c r="A14" s="41">
        <v>12</v>
      </c>
      <c r="B14" s="41"/>
      <c r="C14" s="41"/>
      <c r="D14" s="42" t="s">
        <v>267</v>
      </c>
      <c r="E14" s="41"/>
      <c r="F14" s="41" t="s">
        <v>268</v>
      </c>
      <c r="G14" s="42" t="s">
        <v>246</v>
      </c>
      <c r="H14" s="41">
        <v>390</v>
      </c>
      <c r="I14" s="41"/>
      <c r="J14" s="41"/>
      <c r="K14" s="41"/>
    </row>
    <row r="15" s="39" customFormat="1" ht="15" spans="1:11">
      <c r="A15" s="41">
        <v>13</v>
      </c>
      <c r="B15" s="41"/>
      <c r="C15" s="41" t="s">
        <v>276</v>
      </c>
      <c r="D15" s="42" t="s">
        <v>277</v>
      </c>
      <c r="E15" s="41"/>
      <c r="F15" s="42" t="s">
        <v>278</v>
      </c>
      <c r="G15" s="42" t="s">
        <v>32</v>
      </c>
      <c r="H15" s="41">
        <v>1</v>
      </c>
      <c r="I15" s="41"/>
      <c r="J15" s="41"/>
      <c r="K15" s="41"/>
    </row>
    <row r="16" s="39" customFormat="1" ht="15" spans="1:11">
      <c r="A16" s="41">
        <v>14</v>
      </c>
      <c r="B16" s="41"/>
      <c r="C16" s="41"/>
      <c r="D16" s="42" t="s">
        <v>266</v>
      </c>
      <c r="E16" s="41"/>
      <c r="F16" s="41" t="s">
        <v>265</v>
      </c>
      <c r="G16" s="42" t="s">
        <v>246</v>
      </c>
      <c r="H16" s="41">
        <v>39</v>
      </c>
      <c r="I16" s="41"/>
      <c r="J16" s="41"/>
      <c r="K16" s="41"/>
    </row>
    <row r="17" s="39" customFormat="1" ht="15" spans="1:11">
      <c r="A17" s="41">
        <v>15</v>
      </c>
      <c r="B17" s="41"/>
      <c r="C17" s="41"/>
      <c r="D17" s="42" t="s">
        <v>267</v>
      </c>
      <c r="E17" s="41"/>
      <c r="F17" s="41" t="s">
        <v>268</v>
      </c>
      <c r="G17" s="42" t="s">
        <v>246</v>
      </c>
      <c r="H17" s="41">
        <v>390</v>
      </c>
      <c r="I17" s="41"/>
      <c r="J17" s="41"/>
      <c r="K17" s="41"/>
    </row>
    <row r="18" s="39" customFormat="1" ht="15" spans="1:11">
      <c r="A18" s="41">
        <v>16</v>
      </c>
      <c r="B18" s="41"/>
      <c r="C18" s="41"/>
      <c r="D18" s="42" t="s">
        <v>279</v>
      </c>
      <c r="E18" s="41"/>
      <c r="F18" s="42" t="s">
        <v>278</v>
      </c>
      <c r="G18" s="42" t="s">
        <v>32</v>
      </c>
      <c r="H18" s="41">
        <v>1</v>
      </c>
      <c r="I18" s="41"/>
      <c r="J18" s="41"/>
      <c r="K18" s="41"/>
    </row>
    <row r="19" s="39" customFormat="1" ht="15" spans="1:11">
      <c r="A19" s="41">
        <v>17</v>
      </c>
      <c r="B19" s="41"/>
      <c r="C19" s="41"/>
      <c r="D19" s="42" t="s">
        <v>280</v>
      </c>
      <c r="E19" s="41"/>
      <c r="F19" s="41" t="s">
        <v>281</v>
      </c>
      <c r="G19" s="42" t="s">
        <v>32</v>
      </c>
      <c r="H19" s="41">
        <v>20</v>
      </c>
      <c r="I19" s="41"/>
      <c r="J19" s="41"/>
      <c r="K19" s="41"/>
    </row>
    <row r="20" s="39" customFormat="1" ht="15" spans="1:11">
      <c r="A20" s="41">
        <v>18</v>
      </c>
      <c r="B20" s="41"/>
      <c r="C20" s="41" t="s">
        <v>282</v>
      </c>
      <c r="D20" s="42" t="s">
        <v>266</v>
      </c>
      <c r="E20" s="41"/>
      <c r="F20" s="41" t="s">
        <v>265</v>
      </c>
      <c r="G20" s="42" t="s">
        <v>246</v>
      </c>
      <c r="H20" s="41">
        <v>41</v>
      </c>
      <c r="I20" s="41"/>
      <c r="J20" s="41"/>
      <c r="K20" s="41"/>
    </row>
    <row r="21" s="39" customFormat="1" ht="15" spans="1:11">
      <c r="A21" s="41">
        <v>19</v>
      </c>
      <c r="B21" s="41"/>
      <c r="C21" s="41"/>
      <c r="D21" s="42" t="s">
        <v>267</v>
      </c>
      <c r="E21" s="41"/>
      <c r="F21" s="41" t="s">
        <v>268</v>
      </c>
      <c r="G21" s="42" t="s">
        <v>246</v>
      </c>
      <c r="H21" s="41">
        <v>390</v>
      </c>
      <c r="I21" s="41"/>
      <c r="J21" s="41"/>
      <c r="K21" s="41"/>
    </row>
    <row r="22" s="39" customFormat="1" ht="15" spans="1:11">
      <c r="A22" s="41">
        <v>20</v>
      </c>
      <c r="B22" s="41"/>
      <c r="C22" s="41"/>
      <c r="D22" s="42" t="s">
        <v>280</v>
      </c>
      <c r="E22" s="41"/>
      <c r="F22" s="41" t="s">
        <v>281</v>
      </c>
      <c r="G22" s="42" t="s">
        <v>32</v>
      </c>
      <c r="H22" s="41">
        <v>21</v>
      </c>
      <c r="I22" s="41"/>
      <c r="J22" s="41"/>
      <c r="K22" s="41"/>
    </row>
    <row r="23" s="39" customFormat="1" ht="15" spans="1:11">
      <c r="A23" s="41">
        <v>21</v>
      </c>
      <c r="B23" s="41"/>
      <c r="C23" s="41" t="s">
        <v>283</v>
      </c>
      <c r="D23" s="42" t="s">
        <v>277</v>
      </c>
      <c r="E23" s="41"/>
      <c r="F23" s="42" t="s">
        <v>278</v>
      </c>
      <c r="G23" s="42" t="s">
        <v>32</v>
      </c>
      <c r="H23" s="41">
        <v>1</v>
      </c>
      <c r="I23" s="41"/>
      <c r="J23" s="41"/>
      <c r="K23" s="41"/>
    </row>
    <row r="24" s="39" customFormat="1" ht="15" spans="1:11">
      <c r="A24" s="41">
        <v>22</v>
      </c>
      <c r="B24" s="41"/>
      <c r="C24" s="41"/>
      <c r="D24" s="42" t="s">
        <v>266</v>
      </c>
      <c r="E24" s="41"/>
      <c r="F24" s="41" t="s">
        <v>265</v>
      </c>
      <c r="G24" s="42" t="s">
        <v>246</v>
      </c>
      <c r="H24" s="41">
        <v>42</v>
      </c>
      <c r="I24" s="41"/>
      <c r="J24" s="41"/>
      <c r="K24" s="41"/>
    </row>
    <row r="25" s="39" customFormat="1" ht="15" spans="1:11">
      <c r="A25" s="41">
        <v>23</v>
      </c>
      <c r="B25" s="41"/>
      <c r="C25" s="41"/>
      <c r="D25" s="42" t="s">
        <v>267</v>
      </c>
      <c r="E25" s="41"/>
      <c r="F25" s="41" t="s">
        <v>268</v>
      </c>
      <c r="G25" s="42" t="s">
        <v>246</v>
      </c>
      <c r="H25" s="41">
        <v>390</v>
      </c>
      <c r="I25" s="41"/>
      <c r="J25" s="41"/>
      <c r="K25" s="41"/>
    </row>
    <row r="26" s="39" customFormat="1" ht="15" spans="1:11">
      <c r="A26" s="41">
        <v>24</v>
      </c>
      <c r="B26" s="41"/>
      <c r="C26" s="41"/>
      <c r="D26" s="42" t="s">
        <v>279</v>
      </c>
      <c r="E26" s="41"/>
      <c r="F26" s="42" t="s">
        <v>278</v>
      </c>
      <c r="G26" s="42" t="s">
        <v>32</v>
      </c>
      <c r="H26" s="41">
        <v>1</v>
      </c>
      <c r="I26" s="41"/>
      <c r="J26" s="41"/>
      <c r="K26" s="41"/>
    </row>
    <row r="27" s="39" customFormat="1" ht="15" spans="1:11">
      <c r="A27" s="41">
        <v>25</v>
      </c>
      <c r="B27" s="41"/>
      <c r="C27" s="41"/>
      <c r="D27" s="42" t="s">
        <v>280</v>
      </c>
      <c r="E27" s="41"/>
      <c r="F27" s="41" t="s">
        <v>281</v>
      </c>
      <c r="G27" s="42" t="s">
        <v>32</v>
      </c>
      <c r="H27" s="41">
        <v>21</v>
      </c>
      <c r="I27" s="41"/>
      <c r="J27" s="41"/>
      <c r="K27" s="41"/>
    </row>
    <row r="28" s="39" customFormat="1" ht="15" spans="1:11">
      <c r="A28" s="41">
        <v>26</v>
      </c>
      <c r="B28" s="41"/>
      <c r="C28" s="42" t="s">
        <v>284</v>
      </c>
      <c r="D28" s="42" t="s">
        <v>277</v>
      </c>
      <c r="E28" s="41"/>
      <c r="F28" s="42" t="s">
        <v>278</v>
      </c>
      <c r="G28" s="42" t="s">
        <v>32</v>
      </c>
      <c r="H28" s="41">
        <v>1</v>
      </c>
      <c r="I28" s="41"/>
      <c r="J28" s="41"/>
      <c r="K28" s="41"/>
    </row>
    <row r="29" s="39" customFormat="1" ht="15" spans="1:11">
      <c r="A29" s="41">
        <v>27</v>
      </c>
      <c r="B29" s="41"/>
      <c r="C29" s="41"/>
      <c r="D29" s="42" t="s">
        <v>266</v>
      </c>
      <c r="E29" s="41"/>
      <c r="F29" s="41" t="s">
        <v>265</v>
      </c>
      <c r="G29" s="42" t="s">
        <v>246</v>
      </c>
      <c r="H29" s="41">
        <v>43</v>
      </c>
      <c r="I29" s="41"/>
      <c r="J29" s="41"/>
      <c r="K29" s="41"/>
    </row>
    <row r="30" s="39" customFormat="1" ht="15" spans="1:11">
      <c r="A30" s="41">
        <v>28</v>
      </c>
      <c r="B30" s="41"/>
      <c r="C30" s="41"/>
      <c r="D30" s="42" t="s">
        <v>267</v>
      </c>
      <c r="E30" s="41"/>
      <c r="F30" s="41" t="s">
        <v>268</v>
      </c>
      <c r="G30" s="42" t="s">
        <v>246</v>
      </c>
      <c r="H30" s="41">
        <v>390</v>
      </c>
      <c r="I30" s="41"/>
      <c r="J30" s="41"/>
      <c r="K30" s="41"/>
    </row>
    <row r="31" s="39" customFormat="1" ht="15" spans="1:11">
      <c r="A31" s="41">
        <v>29</v>
      </c>
      <c r="B31" s="41"/>
      <c r="C31" s="42" t="s">
        <v>285</v>
      </c>
      <c r="D31" s="42" t="s">
        <v>277</v>
      </c>
      <c r="E31" s="41"/>
      <c r="F31" s="42" t="s">
        <v>278</v>
      </c>
      <c r="G31" s="42" t="s">
        <v>32</v>
      </c>
      <c r="H31" s="41">
        <v>1</v>
      </c>
      <c r="I31" s="41"/>
      <c r="J31" s="41"/>
      <c r="K31" s="41"/>
    </row>
    <row r="32" s="39" customFormat="1" ht="15" spans="1:11">
      <c r="A32" s="41">
        <v>30</v>
      </c>
      <c r="B32" s="41"/>
      <c r="C32" s="41"/>
      <c r="D32" s="42" t="s">
        <v>266</v>
      </c>
      <c r="E32" s="41"/>
      <c r="F32" s="41" t="s">
        <v>286</v>
      </c>
      <c r="G32" s="42" t="s">
        <v>246</v>
      </c>
      <c r="H32" s="41">
        <v>28</v>
      </c>
      <c r="I32" s="41"/>
      <c r="J32" s="41"/>
      <c r="K32" s="41"/>
    </row>
    <row r="33" s="39" customFormat="1" ht="15" spans="1:11">
      <c r="A33" s="41">
        <v>31</v>
      </c>
      <c r="B33" s="41"/>
      <c r="C33" s="41"/>
      <c r="D33" s="42" t="s">
        <v>287</v>
      </c>
      <c r="E33" s="41"/>
      <c r="F33" s="41" t="s">
        <v>265</v>
      </c>
      <c r="G33" s="42" t="s">
        <v>246</v>
      </c>
      <c r="H33" s="41">
        <v>9</v>
      </c>
      <c r="I33" s="41"/>
      <c r="J33" s="41"/>
      <c r="K33" s="41"/>
    </row>
    <row r="34" s="39" customFormat="1" ht="15" spans="1:11">
      <c r="A34" s="41">
        <v>32</v>
      </c>
      <c r="B34" s="41"/>
      <c r="C34" s="42" t="s">
        <v>288</v>
      </c>
      <c r="D34" s="42" t="s">
        <v>277</v>
      </c>
      <c r="E34" s="41"/>
      <c r="F34" s="42" t="s">
        <v>278</v>
      </c>
      <c r="G34" s="42" t="s">
        <v>32</v>
      </c>
      <c r="H34" s="41">
        <v>2</v>
      </c>
      <c r="I34" s="41"/>
      <c r="J34" s="41"/>
      <c r="K34" s="41"/>
    </row>
    <row r="35" s="39" customFormat="1" ht="15" spans="1:11">
      <c r="A35" s="41">
        <v>33</v>
      </c>
      <c r="B35" s="41"/>
      <c r="C35" s="41"/>
      <c r="D35" s="42" t="s">
        <v>266</v>
      </c>
      <c r="E35" s="41"/>
      <c r="F35" s="41" t="s">
        <v>265</v>
      </c>
      <c r="G35" s="42" t="s">
        <v>246</v>
      </c>
      <c r="H35" s="41">
        <v>120</v>
      </c>
      <c r="I35" s="41"/>
      <c r="J35" s="41"/>
      <c r="K35" s="41"/>
    </row>
    <row r="36" s="39" customFormat="1" ht="15" spans="1:11">
      <c r="A36" s="41">
        <v>34</v>
      </c>
      <c r="B36" s="41"/>
      <c r="C36" s="42" t="s">
        <v>289</v>
      </c>
      <c r="D36" s="42" t="s">
        <v>277</v>
      </c>
      <c r="E36" s="41"/>
      <c r="F36" s="42" t="s">
        <v>278</v>
      </c>
      <c r="G36" s="42" t="s">
        <v>32</v>
      </c>
      <c r="H36" s="41">
        <v>6</v>
      </c>
      <c r="I36" s="41"/>
      <c r="J36" s="41"/>
      <c r="K36" s="41"/>
    </row>
    <row r="37" s="39" customFormat="1" ht="15" spans="1:11">
      <c r="A37" s="41">
        <v>35</v>
      </c>
      <c r="B37" s="41"/>
      <c r="C37" s="41"/>
      <c r="D37" s="42" t="s">
        <v>267</v>
      </c>
      <c r="E37" s="41"/>
      <c r="F37" s="41" t="s">
        <v>268</v>
      </c>
      <c r="G37" s="42" t="s">
        <v>246</v>
      </c>
      <c r="H37" s="41">
        <v>390</v>
      </c>
      <c r="I37" s="41"/>
      <c r="J37" s="41"/>
      <c r="K37" s="41"/>
    </row>
    <row r="38" s="39" customFormat="1" ht="15" spans="1:11">
      <c r="A38" s="41">
        <v>36</v>
      </c>
      <c r="B38" s="41"/>
      <c r="C38" s="41"/>
      <c r="D38" s="42" t="s">
        <v>290</v>
      </c>
      <c r="E38" s="41"/>
      <c r="F38" s="41" t="s">
        <v>291</v>
      </c>
      <c r="G38" s="42" t="s">
        <v>246</v>
      </c>
      <c r="H38" s="41">
        <v>546</v>
      </c>
      <c r="I38" s="41"/>
      <c r="J38" s="41"/>
      <c r="K38" s="41"/>
    </row>
    <row r="39" s="39" customFormat="1" ht="15" spans="1:11">
      <c r="A39" s="41">
        <v>37</v>
      </c>
      <c r="B39" s="41"/>
      <c r="C39" s="42" t="s">
        <v>292</v>
      </c>
      <c r="D39" s="42" t="s">
        <v>277</v>
      </c>
      <c r="E39" s="41"/>
      <c r="F39" s="42" t="s">
        <v>293</v>
      </c>
      <c r="G39" s="42" t="s">
        <v>32</v>
      </c>
      <c r="H39" s="41">
        <v>6</v>
      </c>
      <c r="I39" s="41"/>
      <c r="J39" s="41"/>
      <c r="K39" s="41"/>
    </row>
    <row r="40" s="39" customFormat="1" ht="15" spans="1:11">
      <c r="A40" s="41">
        <v>38</v>
      </c>
      <c r="B40" s="41"/>
      <c r="C40" s="41"/>
      <c r="D40" s="42" t="s">
        <v>266</v>
      </c>
      <c r="E40" s="41"/>
      <c r="F40" s="41" t="s">
        <v>294</v>
      </c>
      <c r="G40" s="42" t="s">
        <v>246</v>
      </c>
      <c r="H40" s="41">
        <v>660</v>
      </c>
      <c r="I40" s="41"/>
      <c r="J40" s="41"/>
      <c r="K40" s="41"/>
    </row>
    <row r="41" s="39" customFormat="1" ht="30" spans="1:11">
      <c r="A41" s="41">
        <v>39</v>
      </c>
      <c r="B41" s="41"/>
      <c r="C41" s="41"/>
      <c r="D41" s="42" t="s">
        <v>295</v>
      </c>
      <c r="E41" s="41"/>
      <c r="F41" s="42" t="s">
        <v>296</v>
      </c>
      <c r="G41" s="42" t="s">
        <v>242</v>
      </c>
      <c r="H41" s="41">
        <v>1776</v>
      </c>
      <c r="I41" s="41"/>
      <c r="J41" s="41"/>
      <c r="K41" s="41"/>
    </row>
    <row r="42" s="39" customFormat="1" ht="15" spans="1:11">
      <c r="A42" s="41">
        <v>40</v>
      </c>
      <c r="B42" s="41"/>
      <c r="C42" s="41"/>
      <c r="D42" s="42" t="s">
        <v>297</v>
      </c>
      <c r="E42" s="41"/>
      <c r="F42" s="42" t="s">
        <v>298</v>
      </c>
      <c r="G42" s="42" t="s">
        <v>242</v>
      </c>
      <c r="H42" s="41">
        <v>2320</v>
      </c>
      <c r="I42" s="41"/>
      <c r="J42" s="41"/>
      <c r="K42" s="41"/>
    </row>
    <row r="43" s="39" customFormat="1" ht="15" spans="1:11">
      <c r="A43" s="41">
        <v>41</v>
      </c>
      <c r="B43" s="41"/>
      <c r="C43" s="41"/>
      <c r="D43" s="41" t="s">
        <v>299</v>
      </c>
      <c r="E43" s="41"/>
      <c r="F43" s="42" t="s">
        <v>300</v>
      </c>
      <c r="G43" s="42" t="s">
        <v>242</v>
      </c>
      <c r="H43" s="41">
        <v>1776</v>
      </c>
      <c r="I43" s="41"/>
      <c r="J43" s="41"/>
      <c r="K43" s="41"/>
    </row>
    <row r="44" s="39" customFormat="1" ht="15" spans="1:11">
      <c r="A44" s="41">
        <v>42</v>
      </c>
      <c r="B44" s="41"/>
      <c r="C44" s="42" t="s">
        <v>301</v>
      </c>
      <c r="D44" s="42" t="s">
        <v>277</v>
      </c>
      <c r="E44" s="41"/>
      <c r="F44" s="42" t="s">
        <v>278</v>
      </c>
      <c r="G44" s="42" t="s">
        <v>32</v>
      </c>
      <c r="H44" s="41">
        <v>1</v>
      </c>
      <c r="I44" s="41"/>
      <c r="J44" s="41"/>
      <c r="K44" s="41"/>
    </row>
    <row r="45" s="39" customFormat="1" ht="15" spans="1:11">
      <c r="A45" s="41">
        <v>43</v>
      </c>
      <c r="B45" s="41"/>
      <c r="C45" s="41"/>
      <c r="D45" s="42" t="s">
        <v>266</v>
      </c>
      <c r="E45" s="41"/>
      <c r="F45" s="41" t="s">
        <v>294</v>
      </c>
      <c r="G45" s="42" t="s">
        <v>246</v>
      </c>
      <c r="H45" s="41">
        <v>12</v>
      </c>
      <c r="I45" s="41"/>
      <c r="J45" s="41"/>
      <c r="K45" s="41"/>
    </row>
    <row r="46" s="39" customFormat="1" ht="15" spans="1:11">
      <c r="A46" s="41">
        <v>44</v>
      </c>
      <c r="B46" s="41"/>
      <c r="C46" s="42" t="s">
        <v>302</v>
      </c>
      <c r="D46" s="42" t="s">
        <v>277</v>
      </c>
      <c r="E46" s="41"/>
      <c r="F46" s="42" t="s">
        <v>278</v>
      </c>
      <c r="G46" s="42" t="s">
        <v>32</v>
      </c>
      <c r="H46" s="41">
        <v>1</v>
      </c>
      <c r="I46" s="41"/>
      <c r="J46" s="41"/>
      <c r="K46" s="41"/>
    </row>
    <row r="47" s="39" customFormat="1" ht="15" spans="1:11">
      <c r="A47" s="41">
        <v>45</v>
      </c>
      <c r="B47" s="41"/>
      <c r="C47" s="41"/>
      <c r="D47" s="42" t="s">
        <v>266</v>
      </c>
      <c r="E47" s="41"/>
      <c r="F47" s="41" t="s">
        <v>294</v>
      </c>
      <c r="G47" s="42" t="s">
        <v>246</v>
      </c>
      <c r="H47" s="41">
        <v>12</v>
      </c>
      <c r="I47" s="41"/>
      <c r="J47" s="41"/>
      <c r="K47" s="41"/>
    </row>
    <row r="48" s="39" customFormat="1" ht="15" spans="1:11">
      <c r="A48" s="41">
        <v>46</v>
      </c>
      <c r="B48" s="41"/>
      <c r="C48" s="42" t="s">
        <v>303</v>
      </c>
      <c r="D48" s="42" t="s">
        <v>304</v>
      </c>
      <c r="E48" s="41"/>
      <c r="F48" s="42" t="s">
        <v>305</v>
      </c>
      <c r="G48" s="42" t="s">
        <v>306</v>
      </c>
      <c r="H48" s="41">
        <v>30</v>
      </c>
      <c r="I48" s="41"/>
      <c r="J48" s="41"/>
      <c r="K48" s="41"/>
    </row>
    <row r="49" s="39" customFormat="1" ht="15" spans="1:11">
      <c r="A49" s="41">
        <v>47</v>
      </c>
      <c r="B49" s="41"/>
      <c r="C49" s="41"/>
      <c r="D49" s="42" t="s">
        <v>307</v>
      </c>
      <c r="E49" s="41"/>
      <c r="F49" s="41"/>
      <c r="G49" s="42" t="s">
        <v>306</v>
      </c>
      <c r="H49" s="41">
        <v>30</v>
      </c>
      <c r="I49" s="41"/>
      <c r="J49" s="41"/>
      <c r="K49" s="41"/>
    </row>
    <row r="50" s="39" customFormat="1" ht="30" spans="1:11">
      <c r="A50" s="41">
        <v>48</v>
      </c>
      <c r="B50" s="41"/>
      <c r="C50" s="42" t="s">
        <v>308</v>
      </c>
      <c r="D50" s="42" t="s">
        <v>309</v>
      </c>
      <c r="E50" s="41"/>
      <c r="F50" s="42" t="s">
        <v>310</v>
      </c>
      <c r="G50" s="42" t="s">
        <v>306</v>
      </c>
      <c r="H50" s="41">
        <v>12</v>
      </c>
      <c r="I50" s="41"/>
      <c r="J50" s="41"/>
      <c r="K50" s="41"/>
    </row>
    <row r="51" s="39" customFormat="1" ht="15" spans="1:11">
      <c r="A51" s="41">
        <v>49</v>
      </c>
      <c r="B51" s="42" t="s">
        <v>258</v>
      </c>
      <c r="C51" s="42" t="s">
        <v>263</v>
      </c>
      <c r="D51" s="42" t="s">
        <v>264</v>
      </c>
      <c r="E51" s="41"/>
      <c r="F51" s="41" t="s">
        <v>265</v>
      </c>
      <c r="G51" s="42" t="s">
        <v>246</v>
      </c>
      <c r="H51" s="41">
        <v>1</v>
      </c>
      <c r="I51" s="41"/>
      <c r="J51" s="41"/>
      <c r="K51" s="41"/>
    </row>
    <row r="52" s="39" customFormat="1" ht="15" spans="1:11">
      <c r="A52" s="41">
        <v>50</v>
      </c>
      <c r="B52" s="41"/>
      <c r="C52" s="41"/>
      <c r="D52" s="42" t="s">
        <v>266</v>
      </c>
      <c r="E52" s="41"/>
      <c r="F52" s="41" t="s">
        <v>265</v>
      </c>
      <c r="G52" s="42" t="s">
        <v>246</v>
      </c>
      <c r="H52" s="41">
        <v>1</v>
      </c>
      <c r="I52" s="41"/>
      <c r="J52" s="41"/>
      <c r="K52" s="41"/>
    </row>
    <row r="53" s="39" customFormat="1" ht="15" spans="1:11">
      <c r="A53" s="41">
        <v>51</v>
      </c>
      <c r="B53" s="41"/>
      <c r="C53" s="41"/>
      <c r="D53" s="42" t="s">
        <v>267</v>
      </c>
      <c r="E53" s="41"/>
      <c r="F53" s="41" t="s">
        <v>268</v>
      </c>
      <c r="G53" s="42" t="s">
        <v>246</v>
      </c>
      <c r="H53" s="41">
        <v>4</v>
      </c>
      <c r="I53" s="41"/>
      <c r="J53" s="41"/>
      <c r="K53" s="41"/>
    </row>
    <row r="54" s="39" customFormat="1" ht="15" spans="1:11">
      <c r="A54" s="41">
        <v>52</v>
      </c>
      <c r="B54" s="41"/>
      <c r="C54" s="41"/>
      <c r="D54" s="42" t="s">
        <v>269</v>
      </c>
      <c r="E54" s="41"/>
      <c r="F54" s="41" t="s">
        <v>311</v>
      </c>
      <c r="G54" s="42" t="s">
        <v>246</v>
      </c>
      <c r="H54" s="41">
        <v>4</v>
      </c>
      <c r="I54" s="41"/>
      <c r="J54" s="41"/>
      <c r="K54" s="41"/>
    </row>
    <row r="55" s="39" customFormat="1" ht="15" spans="1:11">
      <c r="A55" s="41">
        <v>53</v>
      </c>
      <c r="B55" s="41"/>
      <c r="C55" s="41"/>
      <c r="D55" s="42" t="s">
        <v>271</v>
      </c>
      <c r="E55" s="41"/>
      <c r="F55" s="41" t="s">
        <v>272</v>
      </c>
      <c r="G55" s="42" t="s">
        <v>246</v>
      </c>
      <c r="H55" s="41">
        <v>1</v>
      </c>
      <c r="I55" s="41"/>
      <c r="J55" s="41"/>
      <c r="K55" s="41"/>
    </row>
    <row r="56" s="39" customFormat="1" ht="15" spans="1:11">
      <c r="A56" s="41">
        <v>54</v>
      </c>
      <c r="B56" s="41"/>
      <c r="C56" s="41"/>
      <c r="D56" s="42" t="s">
        <v>273</v>
      </c>
      <c r="E56" s="41"/>
      <c r="F56" s="41" t="s">
        <v>272</v>
      </c>
      <c r="G56" s="42" t="s">
        <v>246</v>
      </c>
      <c r="H56" s="41">
        <v>1</v>
      </c>
      <c r="I56" s="41"/>
      <c r="J56" s="41"/>
      <c r="K56" s="41"/>
    </row>
    <row r="57" s="39" customFormat="1" ht="15" spans="1:11">
      <c r="A57" s="41">
        <v>55</v>
      </c>
      <c r="B57" s="41"/>
      <c r="C57" s="42" t="s">
        <v>312</v>
      </c>
      <c r="D57" s="42" t="s">
        <v>264</v>
      </c>
      <c r="E57" s="41"/>
      <c r="F57" s="41" t="s">
        <v>265</v>
      </c>
      <c r="G57" s="42" t="s">
        <v>246</v>
      </c>
      <c r="H57" s="41">
        <v>1</v>
      </c>
      <c r="I57" s="41"/>
      <c r="J57" s="41"/>
      <c r="K57" s="41"/>
    </row>
    <row r="58" s="39" customFormat="1" ht="15" spans="1:11">
      <c r="A58" s="41">
        <v>56</v>
      </c>
      <c r="B58" s="41"/>
      <c r="C58" s="41"/>
      <c r="D58" s="42" t="s">
        <v>266</v>
      </c>
      <c r="E58" s="41"/>
      <c r="F58" s="41" t="s">
        <v>265</v>
      </c>
      <c r="G58" s="42" t="s">
        <v>246</v>
      </c>
      <c r="H58" s="41">
        <v>1</v>
      </c>
      <c r="I58" s="41"/>
      <c r="J58" s="41"/>
      <c r="K58" s="41"/>
    </row>
    <row r="59" s="39" customFormat="1" ht="15" spans="1:11">
      <c r="A59" s="41">
        <v>57</v>
      </c>
      <c r="B59" s="41"/>
      <c r="C59" s="41"/>
      <c r="D59" s="42" t="s">
        <v>267</v>
      </c>
      <c r="E59" s="41"/>
      <c r="F59" s="41" t="s">
        <v>268</v>
      </c>
      <c r="G59" s="42" t="s">
        <v>246</v>
      </c>
      <c r="H59" s="41">
        <v>4</v>
      </c>
      <c r="I59" s="41"/>
      <c r="J59" s="41"/>
      <c r="K59" s="41"/>
    </row>
    <row r="60" s="39" customFormat="1" ht="15" spans="1:11">
      <c r="A60" s="41">
        <v>58</v>
      </c>
      <c r="B60" s="41"/>
      <c r="C60" s="41" t="s">
        <v>313</v>
      </c>
      <c r="D60" s="42" t="s">
        <v>277</v>
      </c>
      <c r="E60" s="41"/>
      <c r="F60" s="42" t="s">
        <v>278</v>
      </c>
      <c r="G60" s="42" t="s">
        <v>32</v>
      </c>
      <c r="H60" s="41">
        <v>1</v>
      </c>
      <c r="I60" s="41"/>
      <c r="J60" s="41"/>
      <c r="K60" s="41"/>
    </row>
    <row r="61" s="39" customFormat="1" ht="15" spans="1:11">
      <c r="A61" s="41">
        <v>59</v>
      </c>
      <c r="B61" s="41"/>
      <c r="C61" s="41"/>
      <c r="D61" s="42" t="s">
        <v>266</v>
      </c>
      <c r="E61" s="41"/>
      <c r="F61" s="41" t="s">
        <v>265</v>
      </c>
      <c r="G61" s="42" t="s">
        <v>246</v>
      </c>
      <c r="H61" s="41">
        <v>1</v>
      </c>
      <c r="I61" s="41"/>
      <c r="J61" s="41"/>
      <c r="K61" s="41"/>
    </row>
    <row r="62" s="39" customFormat="1" ht="15" spans="1:11">
      <c r="A62" s="41">
        <v>60</v>
      </c>
      <c r="B62" s="41"/>
      <c r="C62" s="41"/>
      <c r="D62" s="42" t="s">
        <v>267</v>
      </c>
      <c r="E62" s="41"/>
      <c r="F62" s="41" t="s">
        <v>268</v>
      </c>
      <c r="G62" s="42" t="s">
        <v>246</v>
      </c>
      <c r="H62" s="41">
        <v>4</v>
      </c>
      <c r="I62" s="41"/>
      <c r="J62" s="41"/>
      <c r="K62" s="41"/>
    </row>
    <row r="63" s="39" customFormat="1" ht="15" spans="1:11">
      <c r="A63" s="41">
        <v>61</v>
      </c>
      <c r="B63" s="41"/>
      <c r="C63" s="41"/>
      <c r="D63" s="42" t="s">
        <v>279</v>
      </c>
      <c r="E63" s="41"/>
      <c r="F63" s="42" t="s">
        <v>278</v>
      </c>
      <c r="G63" s="42" t="s">
        <v>32</v>
      </c>
      <c r="H63" s="41">
        <v>1</v>
      </c>
      <c r="I63" s="41"/>
      <c r="J63" s="41"/>
      <c r="K63" s="41"/>
    </row>
    <row r="64" s="39" customFormat="1" ht="15" spans="1:11">
      <c r="A64" s="41">
        <v>62</v>
      </c>
      <c r="B64" s="41"/>
      <c r="C64" s="41"/>
      <c r="D64" s="42" t="s">
        <v>280</v>
      </c>
      <c r="E64" s="41"/>
      <c r="F64" s="41" t="s">
        <v>281</v>
      </c>
      <c r="G64" s="42" t="s">
        <v>32</v>
      </c>
      <c r="H64" s="41">
        <v>1</v>
      </c>
      <c r="I64" s="41"/>
      <c r="J64" s="41"/>
      <c r="K64" s="41"/>
    </row>
    <row r="65" s="39" customFormat="1" ht="15" spans="1:11">
      <c r="A65" s="41">
        <v>63</v>
      </c>
      <c r="B65" s="41"/>
      <c r="C65" s="41" t="s">
        <v>314</v>
      </c>
      <c r="D65" s="42" t="s">
        <v>266</v>
      </c>
      <c r="E65" s="41"/>
      <c r="F65" s="41" t="s">
        <v>265</v>
      </c>
      <c r="G65" s="42" t="s">
        <v>246</v>
      </c>
      <c r="H65" s="41">
        <v>1</v>
      </c>
      <c r="I65" s="41"/>
      <c r="J65" s="41"/>
      <c r="K65" s="41"/>
    </row>
    <row r="66" s="39" customFormat="1" ht="15" spans="1:11">
      <c r="A66" s="41">
        <v>64</v>
      </c>
      <c r="B66" s="41"/>
      <c r="C66" s="41"/>
      <c r="D66" s="42" t="s">
        <v>267</v>
      </c>
      <c r="E66" s="41"/>
      <c r="F66" s="41" t="s">
        <v>268</v>
      </c>
      <c r="G66" s="42" t="s">
        <v>246</v>
      </c>
      <c r="H66" s="41">
        <v>4</v>
      </c>
      <c r="I66" s="41"/>
      <c r="J66" s="41"/>
      <c r="K66" s="41"/>
    </row>
    <row r="67" s="39" customFormat="1" ht="15" spans="1:11">
      <c r="A67" s="41">
        <v>65</v>
      </c>
      <c r="B67" s="41"/>
      <c r="C67" s="41"/>
      <c r="D67" s="42" t="s">
        <v>280</v>
      </c>
      <c r="E67" s="41"/>
      <c r="F67" s="41" t="s">
        <v>281</v>
      </c>
      <c r="G67" s="42" t="s">
        <v>32</v>
      </c>
      <c r="H67" s="41">
        <v>1</v>
      </c>
      <c r="I67" s="41"/>
      <c r="J67" s="41"/>
      <c r="K67" s="41"/>
    </row>
    <row r="68" s="39" customFormat="1" ht="15" spans="1:11">
      <c r="A68" s="41">
        <v>66</v>
      </c>
      <c r="B68" s="41"/>
      <c r="C68" s="41" t="s">
        <v>315</v>
      </c>
      <c r="D68" s="42" t="s">
        <v>277</v>
      </c>
      <c r="E68" s="41"/>
      <c r="F68" s="42" t="s">
        <v>278</v>
      </c>
      <c r="G68" s="42" t="s">
        <v>32</v>
      </c>
      <c r="H68" s="41">
        <v>1</v>
      </c>
      <c r="I68" s="41"/>
      <c r="J68" s="41"/>
      <c r="K68" s="41"/>
    </row>
    <row r="69" s="39" customFormat="1" ht="15" spans="1:11">
      <c r="A69" s="41">
        <v>67</v>
      </c>
      <c r="B69" s="41"/>
      <c r="C69" s="41"/>
      <c r="D69" s="42" t="s">
        <v>266</v>
      </c>
      <c r="E69" s="41"/>
      <c r="F69" s="41" t="s">
        <v>265</v>
      </c>
      <c r="G69" s="42" t="s">
        <v>246</v>
      </c>
      <c r="H69" s="41">
        <v>1</v>
      </c>
      <c r="I69" s="41"/>
      <c r="J69" s="41"/>
      <c r="K69" s="41"/>
    </row>
    <row r="70" s="39" customFormat="1" ht="15" spans="1:11">
      <c r="A70" s="41">
        <v>68</v>
      </c>
      <c r="B70" s="41"/>
      <c r="C70" s="41"/>
      <c r="D70" s="42" t="s">
        <v>267</v>
      </c>
      <c r="E70" s="41"/>
      <c r="F70" s="41" t="s">
        <v>268</v>
      </c>
      <c r="G70" s="42" t="s">
        <v>246</v>
      </c>
      <c r="H70" s="41">
        <v>4</v>
      </c>
      <c r="I70" s="41"/>
      <c r="J70" s="41"/>
      <c r="K70" s="41"/>
    </row>
    <row r="71" s="39" customFormat="1" ht="15" spans="1:11">
      <c r="A71" s="41">
        <v>69</v>
      </c>
      <c r="B71" s="41"/>
      <c r="C71" s="41"/>
      <c r="D71" s="42" t="s">
        <v>279</v>
      </c>
      <c r="E71" s="41"/>
      <c r="F71" s="42" t="s">
        <v>278</v>
      </c>
      <c r="G71" s="42" t="s">
        <v>32</v>
      </c>
      <c r="H71" s="41">
        <v>1</v>
      </c>
      <c r="I71" s="41"/>
      <c r="J71" s="41"/>
      <c r="K71" s="41"/>
    </row>
    <row r="72" s="39" customFormat="1" ht="15" spans="1:11">
      <c r="A72" s="41">
        <v>70</v>
      </c>
      <c r="B72" s="41"/>
      <c r="C72" s="41"/>
      <c r="D72" s="42" t="s">
        <v>280</v>
      </c>
      <c r="E72" s="41"/>
      <c r="F72" s="41" t="s">
        <v>281</v>
      </c>
      <c r="G72" s="42" t="s">
        <v>32</v>
      </c>
      <c r="H72" s="41">
        <v>1</v>
      </c>
      <c r="I72" s="41"/>
      <c r="J72" s="41"/>
      <c r="K72" s="41"/>
    </row>
    <row r="73" s="39" customFormat="1" ht="15" spans="1:11">
      <c r="A73" s="41">
        <v>71</v>
      </c>
      <c r="B73" s="41"/>
      <c r="C73" s="42" t="s">
        <v>316</v>
      </c>
      <c r="D73" s="42" t="s">
        <v>277</v>
      </c>
      <c r="E73" s="41"/>
      <c r="F73" s="42" t="s">
        <v>278</v>
      </c>
      <c r="G73" s="42" t="s">
        <v>32</v>
      </c>
      <c r="H73" s="41">
        <v>1</v>
      </c>
      <c r="I73" s="41"/>
      <c r="J73" s="41"/>
      <c r="K73" s="41"/>
    </row>
    <row r="74" s="39" customFormat="1" ht="15" spans="1:11">
      <c r="A74" s="41">
        <v>72</v>
      </c>
      <c r="B74" s="41"/>
      <c r="C74" s="41"/>
      <c r="D74" s="42" t="s">
        <v>266</v>
      </c>
      <c r="E74" s="41"/>
      <c r="F74" s="41" t="s">
        <v>265</v>
      </c>
      <c r="G74" s="42" t="s">
        <v>246</v>
      </c>
      <c r="H74" s="41">
        <v>1</v>
      </c>
      <c r="I74" s="41"/>
      <c r="J74" s="41"/>
      <c r="K74" s="41"/>
    </row>
    <row r="75" s="39" customFormat="1" ht="15" spans="1:11">
      <c r="A75" s="41">
        <v>73</v>
      </c>
      <c r="B75" s="41"/>
      <c r="C75" s="41"/>
      <c r="D75" s="42" t="s">
        <v>267</v>
      </c>
      <c r="E75" s="41"/>
      <c r="F75" s="41" t="s">
        <v>268</v>
      </c>
      <c r="G75" s="42" t="s">
        <v>246</v>
      </c>
      <c r="H75" s="41">
        <v>4</v>
      </c>
      <c r="I75" s="41"/>
      <c r="J75" s="41"/>
      <c r="K75" s="41"/>
    </row>
    <row r="76" s="39" customFormat="1" ht="15" spans="1:11">
      <c r="A76" s="41">
        <v>74</v>
      </c>
      <c r="B76" s="41"/>
      <c r="C76" s="42" t="s">
        <v>317</v>
      </c>
      <c r="D76" s="42" t="s">
        <v>277</v>
      </c>
      <c r="E76" s="41"/>
      <c r="F76" s="42" t="s">
        <v>278</v>
      </c>
      <c r="G76" s="42" t="s">
        <v>32</v>
      </c>
      <c r="H76" s="41">
        <v>1</v>
      </c>
      <c r="I76" s="41"/>
      <c r="J76" s="41"/>
      <c r="K76" s="41"/>
    </row>
    <row r="77" s="39" customFormat="1" ht="15" spans="1:11">
      <c r="A77" s="41">
        <v>75</v>
      </c>
      <c r="B77" s="41"/>
      <c r="C77" s="41"/>
      <c r="D77" s="42" t="s">
        <v>266</v>
      </c>
      <c r="E77" s="41"/>
      <c r="F77" s="41" t="s">
        <v>286</v>
      </c>
      <c r="G77" s="42" t="s">
        <v>246</v>
      </c>
      <c r="H77" s="41">
        <v>2</v>
      </c>
      <c r="I77" s="41"/>
      <c r="J77" s="41"/>
      <c r="K77" s="41"/>
    </row>
    <row r="78" s="39" customFormat="1" ht="15" spans="1:11">
      <c r="A78" s="41">
        <v>76</v>
      </c>
      <c r="B78" s="41"/>
      <c r="C78" s="41"/>
      <c r="D78" s="42" t="s">
        <v>287</v>
      </c>
      <c r="E78" s="41"/>
      <c r="F78" s="41" t="s">
        <v>265</v>
      </c>
      <c r="G78" s="42" t="s">
        <v>246</v>
      </c>
      <c r="H78" s="41">
        <v>1</v>
      </c>
      <c r="I78" s="41"/>
      <c r="J78" s="41"/>
      <c r="K78" s="41"/>
    </row>
    <row r="79" s="39" customFormat="1" ht="15" spans="1:11">
      <c r="A79" s="41">
        <v>77</v>
      </c>
      <c r="B79" s="41"/>
      <c r="C79" s="42" t="s">
        <v>289</v>
      </c>
      <c r="D79" s="42" t="s">
        <v>277</v>
      </c>
      <c r="E79" s="41"/>
      <c r="F79" s="42" t="s">
        <v>278</v>
      </c>
      <c r="G79" s="42" t="s">
        <v>32</v>
      </c>
      <c r="H79" s="41">
        <v>1</v>
      </c>
      <c r="I79" s="41"/>
      <c r="J79" s="41"/>
      <c r="K79" s="41"/>
    </row>
    <row r="80" s="39" customFormat="1" ht="15" spans="1:11">
      <c r="A80" s="41">
        <v>78</v>
      </c>
      <c r="B80" s="41"/>
      <c r="C80" s="41"/>
      <c r="D80" s="42" t="s">
        <v>267</v>
      </c>
      <c r="E80" s="41"/>
      <c r="F80" s="41" t="s">
        <v>268</v>
      </c>
      <c r="G80" s="42" t="s">
        <v>246</v>
      </c>
      <c r="H80" s="41">
        <v>4</v>
      </c>
      <c r="I80" s="41"/>
      <c r="J80" s="41"/>
      <c r="K80" s="41"/>
    </row>
    <row r="81" s="39" customFormat="1" ht="15" spans="1:11">
      <c r="A81" s="41">
        <v>79</v>
      </c>
      <c r="B81" s="41"/>
      <c r="C81" s="41"/>
      <c r="D81" s="42" t="s">
        <v>290</v>
      </c>
      <c r="E81" s="41"/>
      <c r="F81" s="41" t="s">
        <v>291</v>
      </c>
      <c r="G81" s="42" t="s">
        <v>246</v>
      </c>
      <c r="H81" s="41">
        <v>15</v>
      </c>
      <c r="I81" s="41"/>
      <c r="J81" s="41"/>
      <c r="K81" s="41"/>
    </row>
    <row r="82" s="39" customFormat="1" ht="15" spans="1:11">
      <c r="A82" s="41">
        <v>80</v>
      </c>
      <c r="B82" s="41"/>
      <c r="C82" s="42" t="s">
        <v>292</v>
      </c>
      <c r="D82" s="42" t="s">
        <v>277</v>
      </c>
      <c r="E82" s="41"/>
      <c r="F82" s="42" t="s">
        <v>293</v>
      </c>
      <c r="G82" s="42" t="s">
        <v>32</v>
      </c>
      <c r="H82" s="41">
        <v>3</v>
      </c>
      <c r="I82" s="41"/>
      <c r="J82" s="41"/>
      <c r="K82" s="41"/>
    </row>
    <row r="83" s="39" customFormat="1" ht="15" spans="1:11">
      <c r="A83" s="41">
        <v>81</v>
      </c>
      <c r="B83" s="41"/>
      <c r="C83" s="41"/>
      <c r="D83" s="42" t="s">
        <v>266</v>
      </c>
      <c r="E83" s="41"/>
      <c r="F83" s="41" t="s">
        <v>294</v>
      </c>
      <c r="G83" s="42" t="s">
        <v>246</v>
      </c>
      <c r="H83" s="41">
        <v>66</v>
      </c>
      <c r="I83" s="41"/>
      <c r="J83" s="41"/>
      <c r="K83" s="41"/>
    </row>
    <row r="84" s="39" customFormat="1" ht="30" spans="1:11">
      <c r="A84" s="41">
        <v>82</v>
      </c>
      <c r="B84" s="41"/>
      <c r="C84" s="41"/>
      <c r="D84" s="42" t="s">
        <v>295</v>
      </c>
      <c r="E84" s="41"/>
      <c r="F84" s="42" t="s">
        <v>296</v>
      </c>
      <c r="G84" s="42" t="s">
        <v>242</v>
      </c>
      <c r="H84" s="41">
        <v>34</v>
      </c>
      <c r="I84" s="41"/>
      <c r="J84" s="41"/>
      <c r="K84" s="41"/>
    </row>
    <row r="85" s="39" customFormat="1" ht="15" spans="1:11">
      <c r="A85" s="41">
        <v>83</v>
      </c>
      <c r="B85" s="41"/>
      <c r="C85" s="41"/>
      <c r="D85" s="41" t="s">
        <v>299</v>
      </c>
      <c r="E85" s="41"/>
      <c r="F85" s="42" t="s">
        <v>300</v>
      </c>
      <c r="G85" s="42" t="s">
        <v>242</v>
      </c>
      <c r="H85" s="41">
        <v>34</v>
      </c>
      <c r="I85" s="41"/>
      <c r="J85" s="41"/>
      <c r="K85" s="41"/>
    </row>
    <row r="86" s="39" customFormat="1" ht="15" spans="1:11">
      <c r="A86" s="41">
        <v>84</v>
      </c>
      <c r="B86" s="41"/>
      <c r="C86" s="42" t="s">
        <v>301</v>
      </c>
      <c r="D86" s="42" t="s">
        <v>277</v>
      </c>
      <c r="E86" s="41"/>
      <c r="F86" s="42" t="s">
        <v>278</v>
      </c>
      <c r="G86" s="42" t="s">
        <v>32</v>
      </c>
      <c r="H86" s="41">
        <v>1</v>
      </c>
      <c r="I86" s="41"/>
      <c r="J86" s="41"/>
      <c r="K86" s="41"/>
    </row>
    <row r="87" s="39" customFormat="1" ht="15" spans="1:11">
      <c r="A87" s="41">
        <v>85</v>
      </c>
      <c r="B87" s="41"/>
      <c r="C87" s="41"/>
      <c r="D87" s="42" t="s">
        <v>266</v>
      </c>
      <c r="E87" s="41"/>
      <c r="F87" s="41" t="s">
        <v>294</v>
      </c>
      <c r="G87" s="42" t="s">
        <v>246</v>
      </c>
      <c r="H87" s="41">
        <v>12</v>
      </c>
      <c r="I87" s="41"/>
      <c r="J87" s="41"/>
      <c r="K87" s="41"/>
    </row>
    <row r="88" s="39" customFormat="1" ht="15" spans="1:11">
      <c r="A88" s="41">
        <v>86</v>
      </c>
      <c r="B88" s="41"/>
      <c r="C88" s="42" t="s">
        <v>302</v>
      </c>
      <c r="D88" s="42" t="s">
        <v>277</v>
      </c>
      <c r="E88" s="41"/>
      <c r="F88" s="42" t="s">
        <v>278</v>
      </c>
      <c r="G88" s="42" t="s">
        <v>32</v>
      </c>
      <c r="H88" s="41">
        <v>1</v>
      </c>
      <c r="I88" s="41"/>
      <c r="J88" s="41"/>
      <c r="K88" s="41"/>
    </row>
    <row r="89" s="39" customFormat="1" ht="15" spans="1:11">
      <c r="A89" s="41">
        <v>87</v>
      </c>
      <c r="B89" s="41"/>
      <c r="C89" s="41"/>
      <c r="D89" s="42" t="s">
        <v>266</v>
      </c>
      <c r="E89" s="41"/>
      <c r="F89" s="41" t="s">
        <v>294</v>
      </c>
      <c r="G89" s="42" t="s">
        <v>246</v>
      </c>
      <c r="H89" s="41">
        <v>12</v>
      </c>
      <c r="I89" s="41"/>
      <c r="J89" s="41"/>
      <c r="K89" s="41"/>
    </row>
    <row r="90" s="39" customFormat="1" ht="15" spans="1:11">
      <c r="A90" s="41">
        <v>88</v>
      </c>
      <c r="B90" s="41"/>
      <c r="C90" s="42" t="s">
        <v>303</v>
      </c>
      <c r="D90" s="42" t="s">
        <v>304</v>
      </c>
      <c r="E90" s="41"/>
      <c r="F90" s="42" t="s">
        <v>305</v>
      </c>
      <c r="G90" s="42" t="s">
        <v>306</v>
      </c>
      <c r="H90" s="41">
        <v>10</v>
      </c>
      <c r="I90" s="41"/>
      <c r="J90" s="41"/>
      <c r="K90" s="41"/>
    </row>
    <row r="91" s="39" customFormat="1" ht="15" spans="1:11">
      <c r="A91" s="41">
        <v>89</v>
      </c>
      <c r="B91" s="41"/>
      <c r="C91" s="41"/>
      <c r="D91" s="42" t="s">
        <v>307</v>
      </c>
      <c r="E91" s="41"/>
      <c r="F91" s="41"/>
      <c r="G91" s="42" t="s">
        <v>306</v>
      </c>
      <c r="H91" s="41">
        <v>10</v>
      </c>
      <c r="I91" s="41"/>
      <c r="J91" s="41"/>
      <c r="K91" s="41"/>
    </row>
    <row r="92" s="39" customFormat="1" ht="30" spans="1:11">
      <c r="A92" s="41">
        <v>90</v>
      </c>
      <c r="B92" s="41"/>
      <c r="C92" s="42" t="s">
        <v>308</v>
      </c>
      <c r="D92" s="42" t="s">
        <v>309</v>
      </c>
      <c r="E92" s="41"/>
      <c r="F92" s="42" t="s">
        <v>310</v>
      </c>
      <c r="G92" s="42" t="s">
        <v>306</v>
      </c>
      <c r="H92" s="41">
        <v>9</v>
      </c>
      <c r="I92" s="41"/>
      <c r="J92" s="41"/>
      <c r="K92" s="41"/>
    </row>
    <row r="93" s="39" customFormat="1" ht="15" spans="1:11">
      <c r="A93" s="41">
        <v>91</v>
      </c>
      <c r="B93" s="42" t="s">
        <v>259</v>
      </c>
      <c r="C93" s="42" t="s">
        <v>263</v>
      </c>
      <c r="D93" s="42" t="s">
        <v>264</v>
      </c>
      <c r="E93" s="41"/>
      <c r="F93" s="41" t="s">
        <v>265</v>
      </c>
      <c r="G93" s="42" t="s">
        <v>246</v>
      </c>
      <c r="H93" s="41">
        <v>3</v>
      </c>
      <c r="I93" s="41"/>
      <c r="J93" s="41"/>
      <c r="K93" s="41"/>
    </row>
    <row r="94" s="39" customFormat="1" ht="15" spans="1:11">
      <c r="A94" s="41">
        <v>92</v>
      </c>
      <c r="B94" s="41"/>
      <c r="C94" s="41"/>
      <c r="D94" s="42" t="s">
        <v>266</v>
      </c>
      <c r="E94" s="41"/>
      <c r="F94" s="41" t="s">
        <v>265</v>
      </c>
      <c r="G94" s="42" t="s">
        <v>246</v>
      </c>
      <c r="H94" s="41">
        <v>3</v>
      </c>
      <c r="I94" s="41"/>
      <c r="J94" s="41"/>
      <c r="K94" s="41"/>
    </row>
    <row r="95" s="39" customFormat="1" ht="15" spans="1:11">
      <c r="A95" s="41">
        <v>93</v>
      </c>
      <c r="B95" s="41"/>
      <c r="C95" s="41"/>
      <c r="D95" s="42" t="s">
        <v>267</v>
      </c>
      <c r="E95" s="41"/>
      <c r="F95" s="41" t="s">
        <v>268</v>
      </c>
      <c r="G95" s="42" t="s">
        <v>246</v>
      </c>
      <c r="H95" s="41">
        <v>48</v>
      </c>
      <c r="I95" s="41"/>
      <c r="J95" s="41"/>
      <c r="K95" s="41"/>
    </row>
    <row r="96" s="39" customFormat="1" ht="15" spans="1:11">
      <c r="A96" s="41">
        <v>94</v>
      </c>
      <c r="B96" s="41"/>
      <c r="C96" s="41"/>
      <c r="D96" s="42" t="s">
        <v>269</v>
      </c>
      <c r="E96" s="41"/>
      <c r="F96" s="41" t="s">
        <v>311</v>
      </c>
      <c r="G96" s="42" t="s">
        <v>246</v>
      </c>
      <c r="H96" s="41">
        <v>24</v>
      </c>
      <c r="I96" s="41"/>
      <c r="J96" s="41"/>
      <c r="K96" s="41"/>
    </row>
    <row r="97" s="39" customFormat="1" ht="15" spans="1:11">
      <c r="A97" s="41">
        <v>95</v>
      </c>
      <c r="B97" s="41"/>
      <c r="C97" s="41"/>
      <c r="D97" s="42" t="s">
        <v>271</v>
      </c>
      <c r="E97" s="41"/>
      <c r="F97" s="41" t="s">
        <v>272</v>
      </c>
      <c r="G97" s="42" t="s">
        <v>246</v>
      </c>
      <c r="H97" s="41">
        <v>2</v>
      </c>
      <c r="I97" s="41"/>
      <c r="J97" s="41"/>
      <c r="K97" s="41"/>
    </row>
    <row r="98" s="39" customFormat="1" ht="15" spans="1:11">
      <c r="A98" s="41">
        <v>96</v>
      </c>
      <c r="B98" s="41"/>
      <c r="C98" s="41"/>
      <c r="D98" s="42" t="s">
        <v>273</v>
      </c>
      <c r="E98" s="41"/>
      <c r="F98" s="41" t="s">
        <v>272</v>
      </c>
      <c r="G98" s="42" t="s">
        <v>246</v>
      </c>
      <c r="H98" s="41">
        <v>2</v>
      </c>
      <c r="I98" s="41"/>
      <c r="J98" s="41"/>
      <c r="K98" s="41"/>
    </row>
    <row r="99" s="39" customFormat="1" ht="15" spans="1:11">
      <c r="A99" s="41">
        <v>97</v>
      </c>
      <c r="B99" s="41"/>
      <c r="C99" s="42" t="s">
        <v>274</v>
      </c>
      <c r="D99" s="42" t="s">
        <v>264</v>
      </c>
      <c r="E99" s="41"/>
      <c r="F99" s="41" t="s">
        <v>265</v>
      </c>
      <c r="G99" s="42" t="s">
        <v>246</v>
      </c>
      <c r="H99" s="41">
        <v>3</v>
      </c>
      <c r="I99" s="41"/>
      <c r="J99" s="41"/>
      <c r="K99" s="41"/>
    </row>
    <row r="100" s="39" customFormat="1" ht="15" spans="1:11">
      <c r="A100" s="41">
        <v>98</v>
      </c>
      <c r="B100" s="41"/>
      <c r="C100" s="41"/>
      <c r="D100" s="42" t="s">
        <v>266</v>
      </c>
      <c r="E100" s="41"/>
      <c r="F100" s="41" t="s">
        <v>265</v>
      </c>
      <c r="G100" s="42" t="s">
        <v>246</v>
      </c>
      <c r="H100" s="41">
        <v>3</v>
      </c>
      <c r="I100" s="41"/>
      <c r="J100" s="41"/>
      <c r="K100" s="41"/>
    </row>
    <row r="101" s="39" customFormat="1" ht="15" spans="1:11">
      <c r="A101" s="41">
        <v>99</v>
      </c>
      <c r="B101" s="41"/>
      <c r="C101" s="41"/>
      <c r="D101" s="42" t="s">
        <v>267</v>
      </c>
      <c r="E101" s="41"/>
      <c r="F101" s="41" t="s">
        <v>268</v>
      </c>
      <c r="G101" s="42" t="s">
        <v>246</v>
      </c>
      <c r="H101" s="41">
        <v>48</v>
      </c>
      <c r="I101" s="41"/>
      <c r="J101" s="41"/>
      <c r="K101" s="41"/>
    </row>
    <row r="102" s="39" customFormat="1" ht="15" spans="1:11">
      <c r="A102" s="41">
        <v>100</v>
      </c>
      <c r="B102" s="41"/>
      <c r="C102" s="41" t="s">
        <v>276</v>
      </c>
      <c r="D102" s="42" t="s">
        <v>277</v>
      </c>
      <c r="E102" s="41"/>
      <c r="F102" s="42" t="s">
        <v>278</v>
      </c>
      <c r="G102" s="42" t="s">
        <v>32</v>
      </c>
      <c r="H102" s="41">
        <v>1</v>
      </c>
      <c r="I102" s="41"/>
      <c r="J102" s="41"/>
      <c r="K102" s="41"/>
    </row>
    <row r="103" s="39" customFormat="1" ht="15" spans="1:11">
      <c r="A103" s="41">
        <v>101</v>
      </c>
      <c r="B103" s="41"/>
      <c r="C103" s="41"/>
      <c r="D103" s="42" t="s">
        <v>266</v>
      </c>
      <c r="E103" s="41"/>
      <c r="F103" s="41" t="s">
        <v>265</v>
      </c>
      <c r="G103" s="42" t="s">
        <v>246</v>
      </c>
      <c r="H103" s="41">
        <v>3</v>
      </c>
      <c r="I103" s="41"/>
      <c r="J103" s="41"/>
      <c r="K103" s="41"/>
    </row>
    <row r="104" s="39" customFormat="1" ht="15" spans="1:11">
      <c r="A104" s="41">
        <v>102</v>
      </c>
      <c r="B104" s="41"/>
      <c r="C104" s="41"/>
      <c r="D104" s="42" t="s">
        <v>267</v>
      </c>
      <c r="E104" s="41"/>
      <c r="F104" s="41" t="s">
        <v>268</v>
      </c>
      <c r="G104" s="42" t="s">
        <v>246</v>
      </c>
      <c r="H104" s="41">
        <v>48</v>
      </c>
      <c r="I104" s="41"/>
      <c r="J104" s="41"/>
      <c r="K104" s="41"/>
    </row>
    <row r="105" s="39" customFormat="1" ht="15" spans="1:11">
      <c r="A105" s="41">
        <v>103</v>
      </c>
      <c r="B105" s="41"/>
      <c r="C105" s="41"/>
      <c r="D105" s="42" t="s">
        <v>279</v>
      </c>
      <c r="E105" s="41"/>
      <c r="F105" s="42" t="s">
        <v>278</v>
      </c>
      <c r="G105" s="42" t="s">
        <v>32</v>
      </c>
      <c r="H105" s="41">
        <v>1</v>
      </c>
      <c r="I105" s="41"/>
      <c r="J105" s="41"/>
      <c r="K105" s="41"/>
    </row>
    <row r="106" s="39" customFormat="1" ht="15" spans="1:11">
      <c r="A106" s="41">
        <v>104</v>
      </c>
      <c r="B106" s="41"/>
      <c r="C106" s="41"/>
      <c r="D106" s="42" t="s">
        <v>280</v>
      </c>
      <c r="E106" s="41"/>
      <c r="F106" s="41" t="s">
        <v>281</v>
      </c>
      <c r="G106" s="42" t="s">
        <v>32</v>
      </c>
      <c r="H106" s="41">
        <v>2</v>
      </c>
      <c r="I106" s="41"/>
      <c r="J106" s="41"/>
      <c r="K106" s="41"/>
    </row>
    <row r="107" s="39" customFormat="1" ht="15" spans="1:11">
      <c r="A107" s="41">
        <v>105</v>
      </c>
      <c r="B107" s="41"/>
      <c r="C107" s="41" t="s">
        <v>282</v>
      </c>
      <c r="D107" s="42" t="s">
        <v>266</v>
      </c>
      <c r="E107" s="41"/>
      <c r="F107" s="41" t="s">
        <v>265</v>
      </c>
      <c r="G107" s="42" t="s">
        <v>246</v>
      </c>
      <c r="H107" s="41">
        <v>3</v>
      </c>
      <c r="I107" s="41"/>
      <c r="J107" s="41"/>
      <c r="K107" s="41"/>
    </row>
    <row r="108" s="39" customFormat="1" ht="15" spans="1:11">
      <c r="A108" s="41">
        <v>106</v>
      </c>
      <c r="B108" s="41"/>
      <c r="C108" s="41"/>
      <c r="D108" s="42" t="s">
        <v>267</v>
      </c>
      <c r="E108" s="41"/>
      <c r="F108" s="41" t="s">
        <v>268</v>
      </c>
      <c r="G108" s="42" t="s">
        <v>246</v>
      </c>
      <c r="H108" s="41">
        <v>48</v>
      </c>
      <c r="I108" s="41"/>
      <c r="J108" s="41"/>
      <c r="K108" s="41"/>
    </row>
    <row r="109" s="39" customFormat="1" ht="15" spans="1:11">
      <c r="A109" s="41">
        <v>107</v>
      </c>
      <c r="B109" s="41"/>
      <c r="C109" s="41"/>
      <c r="D109" s="42" t="s">
        <v>280</v>
      </c>
      <c r="E109" s="41"/>
      <c r="F109" s="41" t="s">
        <v>281</v>
      </c>
      <c r="G109" s="42" t="s">
        <v>32</v>
      </c>
      <c r="H109" s="41">
        <v>2</v>
      </c>
      <c r="I109" s="41"/>
      <c r="J109" s="41"/>
      <c r="K109" s="41"/>
    </row>
    <row r="110" s="39" customFormat="1" ht="15" spans="1:11">
      <c r="A110" s="41">
        <v>108</v>
      </c>
      <c r="B110" s="41"/>
      <c r="C110" s="41" t="s">
        <v>283</v>
      </c>
      <c r="D110" s="42" t="s">
        <v>277</v>
      </c>
      <c r="E110" s="41"/>
      <c r="F110" s="42" t="s">
        <v>278</v>
      </c>
      <c r="G110" s="42" t="s">
        <v>32</v>
      </c>
      <c r="H110" s="41">
        <v>1</v>
      </c>
      <c r="I110" s="41"/>
      <c r="J110" s="41"/>
      <c r="K110" s="41"/>
    </row>
    <row r="111" s="39" customFormat="1" ht="15" spans="1:11">
      <c r="A111" s="41">
        <v>109</v>
      </c>
      <c r="B111" s="41"/>
      <c r="C111" s="41"/>
      <c r="D111" s="42" t="s">
        <v>266</v>
      </c>
      <c r="E111" s="41"/>
      <c r="F111" s="41" t="s">
        <v>265</v>
      </c>
      <c r="G111" s="42" t="s">
        <v>246</v>
      </c>
      <c r="H111" s="41">
        <v>3</v>
      </c>
      <c r="I111" s="41"/>
      <c r="J111" s="41"/>
      <c r="K111" s="41"/>
    </row>
    <row r="112" s="39" customFormat="1" ht="15" spans="1:11">
      <c r="A112" s="41">
        <v>110</v>
      </c>
      <c r="B112" s="41"/>
      <c r="C112" s="41"/>
      <c r="D112" s="42" t="s">
        <v>267</v>
      </c>
      <c r="E112" s="41"/>
      <c r="F112" s="41" t="s">
        <v>268</v>
      </c>
      <c r="G112" s="42" t="s">
        <v>246</v>
      </c>
      <c r="H112" s="41">
        <v>48</v>
      </c>
      <c r="I112" s="41"/>
      <c r="J112" s="41"/>
      <c r="K112" s="41"/>
    </row>
    <row r="113" s="39" customFormat="1" ht="15" spans="1:11">
      <c r="A113" s="41">
        <v>111</v>
      </c>
      <c r="B113" s="41"/>
      <c r="C113" s="41"/>
      <c r="D113" s="42" t="s">
        <v>279</v>
      </c>
      <c r="E113" s="41"/>
      <c r="F113" s="42" t="s">
        <v>278</v>
      </c>
      <c r="G113" s="42" t="s">
        <v>32</v>
      </c>
      <c r="H113" s="41">
        <v>1</v>
      </c>
      <c r="I113" s="41"/>
      <c r="J113" s="41"/>
      <c r="K113" s="41"/>
    </row>
    <row r="114" s="39" customFormat="1" ht="15" spans="1:11">
      <c r="A114" s="41">
        <v>112</v>
      </c>
      <c r="B114" s="41"/>
      <c r="C114" s="41"/>
      <c r="D114" s="42" t="s">
        <v>280</v>
      </c>
      <c r="E114" s="41"/>
      <c r="F114" s="41" t="s">
        <v>281</v>
      </c>
      <c r="G114" s="42" t="s">
        <v>32</v>
      </c>
      <c r="H114" s="41">
        <v>2</v>
      </c>
      <c r="I114" s="41"/>
      <c r="J114" s="41"/>
      <c r="K114" s="41"/>
    </row>
    <row r="115" s="39" customFormat="1" ht="15" spans="1:11">
      <c r="A115" s="41">
        <v>113</v>
      </c>
      <c r="B115" s="41"/>
      <c r="C115" s="42" t="s">
        <v>316</v>
      </c>
      <c r="D115" s="42" t="s">
        <v>277</v>
      </c>
      <c r="E115" s="41"/>
      <c r="F115" s="42" t="s">
        <v>278</v>
      </c>
      <c r="G115" s="42" t="s">
        <v>32</v>
      </c>
      <c r="H115" s="41">
        <v>1</v>
      </c>
      <c r="I115" s="41"/>
      <c r="J115" s="41"/>
      <c r="K115" s="41"/>
    </row>
    <row r="116" s="39" customFormat="1" ht="15" spans="1:11">
      <c r="A116" s="41">
        <v>114</v>
      </c>
      <c r="B116" s="41"/>
      <c r="C116" s="41"/>
      <c r="D116" s="42" t="s">
        <v>266</v>
      </c>
      <c r="E116" s="41"/>
      <c r="F116" s="41" t="s">
        <v>265</v>
      </c>
      <c r="G116" s="42" t="s">
        <v>246</v>
      </c>
      <c r="H116" s="41">
        <v>3</v>
      </c>
      <c r="I116" s="41"/>
      <c r="J116" s="41"/>
      <c r="K116" s="41"/>
    </row>
    <row r="117" s="39" customFormat="1" ht="15" spans="1:11">
      <c r="A117" s="41">
        <v>115</v>
      </c>
      <c r="B117" s="41"/>
      <c r="C117" s="41"/>
      <c r="D117" s="42" t="s">
        <v>267</v>
      </c>
      <c r="E117" s="41"/>
      <c r="F117" s="41" t="s">
        <v>268</v>
      </c>
      <c r="G117" s="42" t="s">
        <v>246</v>
      </c>
      <c r="H117" s="41">
        <v>48</v>
      </c>
      <c r="I117" s="41"/>
      <c r="J117" s="41"/>
      <c r="K117" s="41"/>
    </row>
    <row r="118" s="39" customFormat="1" ht="15" spans="1:11">
      <c r="A118" s="41">
        <v>116</v>
      </c>
      <c r="B118" s="41"/>
      <c r="C118" s="42" t="s">
        <v>285</v>
      </c>
      <c r="D118" s="42" t="s">
        <v>277</v>
      </c>
      <c r="E118" s="41"/>
      <c r="F118" s="42" t="s">
        <v>278</v>
      </c>
      <c r="G118" s="42" t="s">
        <v>32</v>
      </c>
      <c r="H118" s="41">
        <v>1</v>
      </c>
      <c r="I118" s="41"/>
      <c r="J118" s="41"/>
      <c r="K118" s="41"/>
    </row>
    <row r="119" s="39" customFormat="1" ht="15" spans="1:11">
      <c r="A119" s="41">
        <v>117</v>
      </c>
      <c r="B119" s="41"/>
      <c r="C119" s="41"/>
      <c r="D119" s="42" t="s">
        <v>266</v>
      </c>
      <c r="E119" s="41"/>
      <c r="F119" s="41" t="s">
        <v>286</v>
      </c>
      <c r="G119" s="42" t="s">
        <v>246</v>
      </c>
      <c r="H119" s="41">
        <v>6</v>
      </c>
      <c r="I119" s="41"/>
      <c r="J119" s="41"/>
      <c r="K119" s="41"/>
    </row>
    <row r="120" s="39" customFormat="1" ht="15" spans="1:11">
      <c r="A120" s="41">
        <v>118</v>
      </c>
      <c r="B120" s="41"/>
      <c r="C120" s="41"/>
      <c r="D120" s="42" t="s">
        <v>287</v>
      </c>
      <c r="E120" s="41"/>
      <c r="F120" s="41" t="s">
        <v>265</v>
      </c>
      <c r="G120" s="42" t="s">
        <v>246</v>
      </c>
      <c r="H120" s="41">
        <v>4</v>
      </c>
      <c r="I120" s="41"/>
      <c r="J120" s="41"/>
      <c r="K120" s="41"/>
    </row>
    <row r="121" s="39" customFormat="1" ht="15" spans="1:11">
      <c r="A121" s="41">
        <v>119</v>
      </c>
      <c r="B121" s="41"/>
      <c r="C121" s="42" t="s">
        <v>289</v>
      </c>
      <c r="D121" s="42" t="s">
        <v>277</v>
      </c>
      <c r="E121" s="41"/>
      <c r="F121" s="42" t="s">
        <v>278</v>
      </c>
      <c r="G121" s="42" t="s">
        <v>32</v>
      </c>
      <c r="H121" s="41">
        <v>2</v>
      </c>
      <c r="I121" s="41"/>
      <c r="J121" s="41"/>
      <c r="K121" s="41"/>
    </row>
    <row r="122" s="39" customFormat="1" ht="15" spans="1:11">
      <c r="A122" s="41">
        <v>120</v>
      </c>
      <c r="B122" s="41"/>
      <c r="C122" s="41"/>
      <c r="D122" s="42" t="s">
        <v>267</v>
      </c>
      <c r="E122" s="41"/>
      <c r="F122" s="41" t="s">
        <v>268</v>
      </c>
      <c r="G122" s="42" t="s">
        <v>246</v>
      </c>
      <c r="H122" s="41">
        <v>48</v>
      </c>
      <c r="I122" s="41"/>
      <c r="J122" s="41"/>
      <c r="K122" s="41"/>
    </row>
    <row r="123" s="39" customFormat="1" ht="15" spans="1:11">
      <c r="A123" s="41">
        <v>121</v>
      </c>
      <c r="B123" s="41"/>
      <c r="C123" s="41"/>
      <c r="D123" s="42" t="s">
        <v>290</v>
      </c>
      <c r="E123" s="41"/>
      <c r="F123" s="41" t="s">
        <v>291</v>
      </c>
      <c r="G123" s="42" t="s">
        <v>246</v>
      </c>
      <c r="H123" s="41">
        <v>135</v>
      </c>
      <c r="I123" s="41"/>
      <c r="J123" s="41"/>
      <c r="K123" s="41"/>
    </row>
    <row r="124" s="39" customFormat="1" ht="15" spans="1:11">
      <c r="A124" s="41">
        <v>122</v>
      </c>
      <c r="B124" s="41"/>
      <c r="C124" s="42" t="s">
        <v>292</v>
      </c>
      <c r="D124" s="42" t="s">
        <v>277</v>
      </c>
      <c r="E124" s="41"/>
      <c r="F124" s="42" t="s">
        <v>293</v>
      </c>
      <c r="G124" s="42" t="s">
        <v>32</v>
      </c>
      <c r="H124" s="41">
        <v>3</v>
      </c>
      <c r="I124" s="41"/>
      <c r="J124" s="41"/>
      <c r="K124" s="41"/>
    </row>
    <row r="125" s="39" customFormat="1" ht="15" spans="1:11">
      <c r="A125" s="41">
        <v>123</v>
      </c>
      <c r="B125" s="41"/>
      <c r="C125" s="41"/>
      <c r="D125" s="42" t="s">
        <v>266</v>
      </c>
      <c r="E125" s="41"/>
      <c r="F125" s="41" t="s">
        <v>294</v>
      </c>
      <c r="G125" s="42" t="s">
        <v>246</v>
      </c>
      <c r="H125" s="41">
        <v>120</v>
      </c>
      <c r="I125" s="41"/>
      <c r="J125" s="41"/>
      <c r="K125" s="41"/>
    </row>
    <row r="126" s="39" customFormat="1" ht="30" spans="1:11">
      <c r="A126" s="41">
        <v>124</v>
      </c>
      <c r="B126" s="41"/>
      <c r="C126" s="41"/>
      <c r="D126" s="42" t="s">
        <v>295</v>
      </c>
      <c r="E126" s="41"/>
      <c r="F126" s="42" t="s">
        <v>296</v>
      </c>
      <c r="G126" s="42" t="s">
        <v>242</v>
      </c>
      <c r="H126" s="41">
        <v>269</v>
      </c>
      <c r="I126" s="41"/>
      <c r="J126" s="41"/>
      <c r="K126" s="41"/>
    </row>
    <row r="127" s="39" customFormat="1" ht="15" spans="1:11">
      <c r="A127" s="41">
        <v>125</v>
      </c>
      <c r="B127" s="41"/>
      <c r="C127" s="41"/>
      <c r="D127" s="41" t="s">
        <v>299</v>
      </c>
      <c r="E127" s="41"/>
      <c r="F127" s="42" t="s">
        <v>300</v>
      </c>
      <c r="G127" s="42" t="s">
        <v>242</v>
      </c>
      <c r="H127" s="41">
        <v>269</v>
      </c>
      <c r="I127" s="41"/>
      <c r="J127" s="41"/>
      <c r="K127" s="41"/>
    </row>
    <row r="128" s="39" customFormat="1" ht="15" spans="1:11">
      <c r="A128" s="41">
        <v>126</v>
      </c>
      <c r="B128" s="41"/>
      <c r="C128" s="42" t="s">
        <v>301</v>
      </c>
      <c r="D128" s="42" t="s">
        <v>277</v>
      </c>
      <c r="E128" s="41"/>
      <c r="F128" s="42" t="s">
        <v>278</v>
      </c>
      <c r="G128" s="42" t="s">
        <v>32</v>
      </c>
      <c r="H128" s="41">
        <v>1</v>
      </c>
      <c r="I128" s="41"/>
      <c r="J128" s="41"/>
      <c r="K128" s="41"/>
    </row>
    <row r="129" s="39" customFormat="1" ht="15" spans="1:11">
      <c r="A129" s="41">
        <v>127</v>
      </c>
      <c r="B129" s="41"/>
      <c r="C129" s="41"/>
      <c r="D129" s="42" t="s">
        <v>266</v>
      </c>
      <c r="E129" s="41"/>
      <c r="F129" s="41" t="s">
        <v>294</v>
      </c>
      <c r="G129" s="42" t="s">
        <v>246</v>
      </c>
      <c r="H129" s="41">
        <v>12</v>
      </c>
      <c r="I129" s="41"/>
      <c r="J129" s="41"/>
      <c r="K129" s="41"/>
    </row>
    <row r="130" s="39" customFormat="1" ht="15" spans="1:11">
      <c r="A130" s="41">
        <v>128</v>
      </c>
      <c r="B130" s="41"/>
      <c r="C130" s="42" t="s">
        <v>302</v>
      </c>
      <c r="D130" s="42" t="s">
        <v>277</v>
      </c>
      <c r="E130" s="41"/>
      <c r="F130" s="42" t="s">
        <v>278</v>
      </c>
      <c r="G130" s="42" t="s">
        <v>32</v>
      </c>
      <c r="H130" s="41">
        <v>1</v>
      </c>
      <c r="I130" s="41"/>
      <c r="J130" s="41"/>
      <c r="K130" s="41"/>
    </row>
    <row r="131" s="39" customFormat="1" ht="15" spans="1:11">
      <c r="A131" s="41">
        <v>129</v>
      </c>
      <c r="B131" s="41"/>
      <c r="C131" s="41"/>
      <c r="D131" s="42" t="s">
        <v>266</v>
      </c>
      <c r="E131" s="41"/>
      <c r="F131" s="41" t="s">
        <v>294</v>
      </c>
      <c r="G131" s="42" t="s">
        <v>246</v>
      </c>
      <c r="H131" s="41">
        <v>12</v>
      </c>
      <c r="I131" s="41"/>
      <c r="J131" s="41"/>
      <c r="K131" s="41"/>
    </row>
    <row r="132" s="39" customFormat="1" ht="15" spans="1:11">
      <c r="A132" s="41">
        <v>130</v>
      </c>
      <c r="B132" s="41"/>
      <c r="C132" s="42" t="s">
        <v>303</v>
      </c>
      <c r="D132" s="42" t="s">
        <v>304</v>
      </c>
      <c r="E132" s="41"/>
      <c r="F132" s="42" t="s">
        <v>305</v>
      </c>
      <c r="G132" s="42" t="s">
        <v>306</v>
      </c>
      <c r="H132" s="41">
        <v>30</v>
      </c>
      <c r="I132" s="41"/>
      <c r="J132" s="41"/>
      <c r="K132" s="41"/>
    </row>
    <row r="133" s="39" customFormat="1" ht="15" spans="1:11">
      <c r="A133" s="41">
        <v>131</v>
      </c>
      <c r="B133" s="41"/>
      <c r="C133" s="41"/>
      <c r="D133" s="42" t="s">
        <v>307</v>
      </c>
      <c r="E133" s="41"/>
      <c r="F133" s="41"/>
      <c r="G133" s="42" t="s">
        <v>306</v>
      </c>
      <c r="H133" s="41">
        <v>30</v>
      </c>
      <c r="I133" s="41"/>
      <c r="J133" s="41"/>
      <c r="K133" s="41"/>
    </row>
    <row r="134" s="39" customFormat="1" ht="30" spans="1:11">
      <c r="A134" s="41">
        <v>132</v>
      </c>
      <c r="B134" s="41"/>
      <c r="C134" s="42" t="s">
        <v>308</v>
      </c>
      <c r="D134" s="42" t="s">
        <v>309</v>
      </c>
      <c r="E134" s="41"/>
      <c r="F134" s="42" t="s">
        <v>310</v>
      </c>
      <c r="G134" s="42" t="s">
        <v>306</v>
      </c>
      <c r="H134" s="41">
        <v>12</v>
      </c>
      <c r="I134" s="41"/>
      <c r="J134" s="41"/>
      <c r="K134" s="41"/>
    </row>
    <row r="135" s="39" customFormat="1" ht="15" spans="1:11">
      <c r="A135" s="41">
        <v>133</v>
      </c>
      <c r="B135" s="42" t="s">
        <v>260</v>
      </c>
      <c r="C135" s="42" t="s">
        <v>263</v>
      </c>
      <c r="D135" s="42" t="s">
        <v>264</v>
      </c>
      <c r="E135" s="41"/>
      <c r="F135" s="41" t="s">
        <v>265</v>
      </c>
      <c r="G135" s="42" t="s">
        <v>246</v>
      </c>
      <c r="H135" s="41">
        <v>2</v>
      </c>
      <c r="I135" s="41"/>
      <c r="J135" s="41"/>
      <c r="K135" s="41"/>
    </row>
    <row r="136" s="39" customFormat="1" ht="15" spans="1:11">
      <c r="A136" s="41">
        <v>134</v>
      </c>
      <c r="B136" s="41"/>
      <c r="C136" s="41"/>
      <c r="D136" s="42" t="s">
        <v>266</v>
      </c>
      <c r="E136" s="41"/>
      <c r="F136" s="41" t="s">
        <v>265</v>
      </c>
      <c r="G136" s="42" t="s">
        <v>246</v>
      </c>
      <c r="H136" s="41">
        <v>2</v>
      </c>
      <c r="I136" s="41"/>
      <c r="J136" s="41"/>
      <c r="K136" s="41"/>
    </row>
    <row r="137" s="39" customFormat="1" ht="15" spans="1:11">
      <c r="A137" s="41">
        <v>135</v>
      </c>
      <c r="B137" s="41"/>
      <c r="C137" s="41"/>
      <c r="D137" s="42" t="s">
        <v>267</v>
      </c>
      <c r="E137" s="41"/>
      <c r="F137" s="41" t="s">
        <v>268</v>
      </c>
      <c r="G137" s="42" t="s">
        <v>246</v>
      </c>
      <c r="H137" s="41">
        <v>12</v>
      </c>
      <c r="I137" s="41"/>
      <c r="J137" s="41"/>
      <c r="K137" s="41"/>
    </row>
    <row r="138" s="39" customFormat="1" ht="15" spans="1:11">
      <c r="A138" s="41">
        <v>136</v>
      </c>
      <c r="B138" s="41"/>
      <c r="C138" s="41"/>
      <c r="D138" s="42" t="s">
        <v>269</v>
      </c>
      <c r="E138" s="41"/>
      <c r="F138" s="41" t="s">
        <v>311</v>
      </c>
      <c r="G138" s="42" t="s">
        <v>246</v>
      </c>
      <c r="H138" s="41">
        <v>12</v>
      </c>
      <c r="I138" s="41"/>
      <c r="J138" s="41"/>
      <c r="K138" s="41"/>
    </row>
    <row r="139" s="39" customFormat="1" ht="15" spans="1:11">
      <c r="A139" s="41">
        <v>137</v>
      </c>
      <c r="B139" s="41"/>
      <c r="C139" s="41"/>
      <c r="D139" s="42" t="s">
        <v>271</v>
      </c>
      <c r="E139" s="41"/>
      <c r="F139" s="41" t="s">
        <v>272</v>
      </c>
      <c r="G139" s="42" t="s">
        <v>246</v>
      </c>
      <c r="H139" s="41">
        <v>1</v>
      </c>
      <c r="I139" s="41"/>
      <c r="J139" s="41"/>
      <c r="K139" s="41"/>
    </row>
    <row r="140" s="39" customFormat="1" ht="15" spans="1:11">
      <c r="A140" s="41">
        <v>138</v>
      </c>
      <c r="B140" s="41"/>
      <c r="C140" s="41"/>
      <c r="D140" s="42" t="s">
        <v>273</v>
      </c>
      <c r="E140" s="41"/>
      <c r="F140" s="41" t="s">
        <v>272</v>
      </c>
      <c r="G140" s="42" t="s">
        <v>246</v>
      </c>
      <c r="H140" s="41">
        <v>1</v>
      </c>
      <c r="I140" s="41"/>
      <c r="J140" s="41"/>
      <c r="K140" s="41"/>
    </row>
    <row r="141" s="39" customFormat="1" ht="15" spans="1:11">
      <c r="A141" s="41">
        <v>139</v>
      </c>
      <c r="B141" s="41"/>
      <c r="C141" s="42" t="s">
        <v>312</v>
      </c>
      <c r="D141" s="42" t="s">
        <v>264</v>
      </c>
      <c r="E141" s="41"/>
      <c r="F141" s="41" t="s">
        <v>265</v>
      </c>
      <c r="G141" s="42" t="s">
        <v>246</v>
      </c>
      <c r="H141" s="41">
        <v>2</v>
      </c>
      <c r="I141" s="41"/>
      <c r="J141" s="41"/>
      <c r="K141" s="41"/>
    </row>
    <row r="142" s="39" customFormat="1" ht="15" spans="1:11">
      <c r="A142" s="41">
        <v>140</v>
      </c>
      <c r="B142" s="41"/>
      <c r="C142" s="41"/>
      <c r="D142" s="42" t="s">
        <v>266</v>
      </c>
      <c r="E142" s="41"/>
      <c r="F142" s="41" t="s">
        <v>265</v>
      </c>
      <c r="G142" s="42" t="s">
        <v>246</v>
      </c>
      <c r="H142" s="41">
        <v>2</v>
      </c>
      <c r="I142" s="41"/>
      <c r="J142" s="41"/>
      <c r="K142" s="41"/>
    </row>
    <row r="143" s="39" customFormat="1" ht="15" spans="1:11">
      <c r="A143" s="41">
        <v>141</v>
      </c>
      <c r="B143" s="41"/>
      <c r="C143" s="41"/>
      <c r="D143" s="42" t="s">
        <v>267</v>
      </c>
      <c r="E143" s="41"/>
      <c r="F143" s="41" t="s">
        <v>268</v>
      </c>
      <c r="G143" s="42" t="s">
        <v>246</v>
      </c>
      <c r="H143" s="41">
        <v>12</v>
      </c>
      <c r="I143" s="41"/>
      <c r="J143" s="41"/>
      <c r="K143" s="41"/>
    </row>
    <row r="144" s="39" customFormat="1" ht="15" spans="1:11">
      <c r="A144" s="41">
        <v>142</v>
      </c>
      <c r="B144" s="41"/>
      <c r="C144" s="41" t="s">
        <v>313</v>
      </c>
      <c r="D144" s="42" t="s">
        <v>277</v>
      </c>
      <c r="E144" s="41"/>
      <c r="F144" s="42" t="s">
        <v>278</v>
      </c>
      <c r="G144" s="42" t="s">
        <v>32</v>
      </c>
      <c r="H144" s="41">
        <v>1</v>
      </c>
      <c r="I144" s="41"/>
      <c r="J144" s="41"/>
      <c r="K144" s="41"/>
    </row>
    <row r="145" s="39" customFormat="1" ht="15" spans="1:11">
      <c r="A145" s="41">
        <v>143</v>
      </c>
      <c r="B145" s="41"/>
      <c r="C145" s="41"/>
      <c r="D145" s="42" t="s">
        <v>266</v>
      </c>
      <c r="E145" s="41"/>
      <c r="F145" s="41" t="s">
        <v>265</v>
      </c>
      <c r="G145" s="42" t="s">
        <v>246</v>
      </c>
      <c r="H145" s="41">
        <v>2</v>
      </c>
      <c r="I145" s="41"/>
      <c r="J145" s="41"/>
      <c r="K145" s="41"/>
    </row>
    <row r="146" s="39" customFormat="1" ht="15" spans="1:11">
      <c r="A146" s="41">
        <v>144</v>
      </c>
      <c r="B146" s="41"/>
      <c r="C146" s="41"/>
      <c r="D146" s="42" t="s">
        <v>267</v>
      </c>
      <c r="E146" s="41"/>
      <c r="F146" s="41" t="s">
        <v>268</v>
      </c>
      <c r="G146" s="42" t="s">
        <v>246</v>
      </c>
      <c r="H146" s="41">
        <v>12</v>
      </c>
      <c r="I146" s="41"/>
      <c r="J146" s="41"/>
      <c r="K146" s="41"/>
    </row>
    <row r="147" s="39" customFormat="1" ht="15" spans="1:11">
      <c r="A147" s="41">
        <v>145</v>
      </c>
      <c r="B147" s="41"/>
      <c r="C147" s="41"/>
      <c r="D147" s="42" t="s">
        <v>279</v>
      </c>
      <c r="E147" s="41"/>
      <c r="F147" s="42" t="s">
        <v>278</v>
      </c>
      <c r="G147" s="42" t="s">
        <v>32</v>
      </c>
      <c r="H147" s="41">
        <v>1</v>
      </c>
      <c r="I147" s="41"/>
      <c r="J147" s="41"/>
      <c r="K147" s="41"/>
    </row>
    <row r="148" s="39" customFormat="1" ht="15" spans="1:11">
      <c r="A148" s="41">
        <v>146</v>
      </c>
      <c r="B148" s="41"/>
      <c r="C148" s="41"/>
      <c r="D148" s="42" t="s">
        <v>280</v>
      </c>
      <c r="E148" s="41"/>
      <c r="F148" s="41" t="s">
        <v>281</v>
      </c>
      <c r="G148" s="42" t="s">
        <v>32</v>
      </c>
      <c r="H148" s="41">
        <v>1</v>
      </c>
      <c r="I148" s="41"/>
      <c r="J148" s="41"/>
      <c r="K148" s="41"/>
    </row>
    <row r="149" s="39" customFormat="1" ht="15" spans="1:11">
      <c r="A149" s="41">
        <v>147</v>
      </c>
      <c r="B149" s="41"/>
      <c r="C149" s="41" t="s">
        <v>314</v>
      </c>
      <c r="D149" s="42" t="s">
        <v>266</v>
      </c>
      <c r="E149" s="41"/>
      <c r="F149" s="41" t="s">
        <v>265</v>
      </c>
      <c r="G149" s="42" t="s">
        <v>246</v>
      </c>
      <c r="H149" s="41">
        <v>2</v>
      </c>
      <c r="I149" s="41"/>
      <c r="J149" s="41"/>
      <c r="K149" s="41"/>
    </row>
    <row r="150" s="39" customFormat="1" ht="15" spans="1:11">
      <c r="A150" s="41">
        <v>148</v>
      </c>
      <c r="B150" s="41"/>
      <c r="C150" s="41"/>
      <c r="D150" s="42" t="s">
        <v>267</v>
      </c>
      <c r="E150" s="41"/>
      <c r="F150" s="41" t="s">
        <v>268</v>
      </c>
      <c r="G150" s="42" t="s">
        <v>246</v>
      </c>
      <c r="H150" s="41">
        <v>12</v>
      </c>
      <c r="I150" s="41"/>
      <c r="J150" s="41"/>
      <c r="K150" s="41"/>
    </row>
    <row r="151" s="39" customFormat="1" ht="15" spans="1:11">
      <c r="A151" s="41">
        <v>149</v>
      </c>
      <c r="B151" s="41"/>
      <c r="C151" s="41"/>
      <c r="D151" s="42" t="s">
        <v>280</v>
      </c>
      <c r="E151" s="41"/>
      <c r="F151" s="41" t="s">
        <v>281</v>
      </c>
      <c r="G151" s="42" t="s">
        <v>32</v>
      </c>
      <c r="H151" s="41">
        <v>1</v>
      </c>
      <c r="I151" s="41"/>
      <c r="J151" s="41"/>
      <c r="K151" s="41"/>
    </row>
    <row r="152" s="39" customFormat="1" ht="15" spans="1:11">
      <c r="A152" s="41">
        <v>150</v>
      </c>
      <c r="B152" s="41"/>
      <c r="C152" s="41" t="s">
        <v>315</v>
      </c>
      <c r="D152" s="42" t="s">
        <v>277</v>
      </c>
      <c r="E152" s="41"/>
      <c r="F152" s="42" t="s">
        <v>278</v>
      </c>
      <c r="G152" s="42" t="s">
        <v>32</v>
      </c>
      <c r="H152" s="41">
        <v>1</v>
      </c>
      <c r="I152" s="41"/>
      <c r="J152" s="41"/>
      <c r="K152" s="41"/>
    </row>
    <row r="153" s="39" customFormat="1" ht="15" spans="1:11">
      <c r="A153" s="41">
        <v>151</v>
      </c>
      <c r="B153" s="41"/>
      <c r="C153" s="41"/>
      <c r="D153" s="42" t="s">
        <v>266</v>
      </c>
      <c r="E153" s="41"/>
      <c r="F153" s="41" t="s">
        <v>265</v>
      </c>
      <c r="G153" s="42" t="s">
        <v>246</v>
      </c>
      <c r="H153" s="41">
        <v>2</v>
      </c>
      <c r="I153" s="41"/>
      <c r="J153" s="41"/>
      <c r="K153" s="41"/>
    </row>
    <row r="154" s="39" customFormat="1" ht="15" spans="1:11">
      <c r="A154" s="41">
        <v>152</v>
      </c>
      <c r="B154" s="41"/>
      <c r="C154" s="41"/>
      <c r="D154" s="42" t="s">
        <v>267</v>
      </c>
      <c r="E154" s="41"/>
      <c r="F154" s="41" t="s">
        <v>268</v>
      </c>
      <c r="G154" s="42" t="s">
        <v>246</v>
      </c>
      <c r="H154" s="41">
        <v>12</v>
      </c>
      <c r="I154" s="41"/>
      <c r="J154" s="41"/>
      <c r="K154" s="41"/>
    </row>
    <row r="155" s="39" customFormat="1" ht="15" spans="1:11">
      <c r="A155" s="41">
        <v>153</v>
      </c>
      <c r="B155" s="41"/>
      <c r="C155" s="41"/>
      <c r="D155" s="42" t="s">
        <v>279</v>
      </c>
      <c r="E155" s="41"/>
      <c r="F155" s="42" t="s">
        <v>278</v>
      </c>
      <c r="G155" s="42" t="s">
        <v>32</v>
      </c>
      <c r="H155" s="41">
        <v>1</v>
      </c>
      <c r="I155" s="41"/>
      <c r="J155" s="41"/>
      <c r="K155" s="41"/>
    </row>
    <row r="156" s="39" customFormat="1" ht="15" spans="1:11">
      <c r="A156" s="41">
        <v>154</v>
      </c>
      <c r="B156" s="41"/>
      <c r="C156" s="41"/>
      <c r="D156" s="42" t="s">
        <v>280</v>
      </c>
      <c r="E156" s="41"/>
      <c r="F156" s="41" t="s">
        <v>281</v>
      </c>
      <c r="G156" s="42" t="s">
        <v>32</v>
      </c>
      <c r="H156" s="41">
        <v>1</v>
      </c>
      <c r="I156" s="41"/>
      <c r="J156" s="41"/>
      <c r="K156" s="41"/>
    </row>
    <row r="157" s="39" customFormat="1" ht="15" spans="1:11">
      <c r="A157" s="41">
        <v>155</v>
      </c>
      <c r="B157" s="41"/>
      <c r="C157" s="42" t="s">
        <v>316</v>
      </c>
      <c r="D157" s="42" t="s">
        <v>277</v>
      </c>
      <c r="E157" s="41"/>
      <c r="F157" s="42" t="s">
        <v>278</v>
      </c>
      <c r="G157" s="42" t="s">
        <v>32</v>
      </c>
      <c r="H157" s="41">
        <v>1</v>
      </c>
      <c r="I157" s="41"/>
      <c r="J157" s="41"/>
      <c r="K157" s="41"/>
    </row>
    <row r="158" s="39" customFormat="1" ht="15" spans="1:11">
      <c r="A158" s="41">
        <v>156</v>
      </c>
      <c r="B158" s="41"/>
      <c r="C158" s="41"/>
      <c r="D158" s="42" t="s">
        <v>266</v>
      </c>
      <c r="E158" s="41"/>
      <c r="F158" s="41" t="s">
        <v>265</v>
      </c>
      <c r="G158" s="42" t="s">
        <v>246</v>
      </c>
      <c r="H158" s="41">
        <v>2</v>
      </c>
      <c r="I158" s="41"/>
      <c r="J158" s="41"/>
      <c r="K158" s="41"/>
    </row>
    <row r="159" s="39" customFormat="1" ht="15" spans="1:11">
      <c r="A159" s="41">
        <v>157</v>
      </c>
      <c r="B159" s="41"/>
      <c r="C159" s="41"/>
      <c r="D159" s="42" t="s">
        <v>267</v>
      </c>
      <c r="E159" s="41"/>
      <c r="F159" s="41" t="s">
        <v>268</v>
      </c>
      <c r="G159" s="42" t="s">
        <v>246</v>
      </c>
      <c r="H159" s="41">
        <v>12</v>
      </c>
      <c r="I159" s="41"/>
      <c r="J159" s="41"/>
      <c r="K159" s="41"/>
    </row>
    <row r="160" s="39" customFormat="1" ht="15" spans="1:11">
      <c r="A160" s="41">
        <v>158</v>
      </c>
      <c r="B160" s="41"/>
      <c r="C160" s="42" t="s">
        <v>317</v>
      </c>
      <c r="D160" s="42" t="s">
        <v>277</v>
      </c>
      <c r="E160" s="41"/>
      <c r="F160" s="42" t="s">
        <v>278</v>
      </c>
      <c r="G160" s="42" t="s">
        <v>32</v>
      </c>
      <c r="H160" s="41">
        <v>1</v>
      </c>
      <c r="I160" s="41"/>
      <c r="J160" s="41"/>
      <c r="K160" s="41"/>
    </row>
    <row r="161" s="39" customFormat="1" ht="15" spans="1:11">
      <c r="A161" s="41">
        <v>159</v>
      </c>
      <c r="B161" s="41"/>
      <c r="C161" s="41"/>
      <c r="D161" s="42" t="s">
        <v>266</v>
      </c>
      <c r="E161" s="41"/>
      <c r="F161" s="41" t="s">
        <v>286</v>
      </c>
      <c r="G161" s="42" t="s">
        <v>246</v>
      </c>
      <c r="H161" s="41">
        <v>4</v>
      </c>
      <c r="I161" s="41"/>
      <c r="J161" s="41"/>
      <c r="K161" s="41"/>
    </row>
    <row r="162" s="39" customFormat="1" ht="15" spans="1:11">
      <c r="A162" s="41">
        <v>160</v>
      </c>
      <c r="B162" s="41"/>
      <c r="C162" s="41"/>
      <c r="D162" s="42" t="s">
        <v>287</v>
      </c>
      <c r="E162" s="41"/>
      <c r="F162" s="41" t="s">
        <v>265</v>
      </c>
      <c r="G162" s="42" t="s">
        <v>246</v>
      </c>
      <c r="H162" s="41">
        <v>1</v>
      </c>
      <c r="I162" s="41"/>
      <c r="J162" s="41"/>
      <c r="K162" s="41"/>
    </row>
    <row r="163" s="39" customFormat="1" ht="15" spans="1:11">
      <c r="A163" s="41">
        <v>161</v>
      </c>
      <c r="B163" s="41"/>
      <c r="C163" s="42" t="s">
        <v>289</v>
      </c>
      <c r="D163" s="42" t="s">
        <v>277</v>
      </c>
      <c r="E163" s="41"/>
      <c r="F163" s="42" t="s">
        <v>278</v>
      </c>
      <c r="G163" s="42" t="s">
        <v>32</v>
      </c>
      <c r="H163" s="41">
        <v>2</v>
      </c>
      <c r="I163" s="41"/>
      <c r="J163" s="41"/>
      <c r="K163" s="41"/>
    </row>
    <row r="164" s="39" customFormat="1" ht="15" spans="1:11">
      <c r="A164" s="41">
        <v>162</v>
      </c>
      <c r="B164" s="41"/>
      <c r="C164" s="41"/>
      <c r="D164" s="42" t="s">
        <v>267</v>
      </c>
      <c r="E164" s="41"/>
      <c r="F164" s="41" t="s">
        <v>268</v>
      </c>
      <c r="G164" s="42" t="s">
        <v>246</v>
      </c>
      <c r="H164" s="41">
        <v>12</v>
      </c>
      <c r="I164" s="41"/>
      <c r="J164" s="41"/>
      <c r="K164" s="41"/>
    </row>
    <row r="165" s="39" customFormat="1" ht="15" spans="1:11">
      <c r="A165" s="41">
        <v>163</v>
      </c>
      <c r="B165" s="41"/>
      <c r="C165" s="41"/>
      <c r="D165" s="42" t="s">
        <v>290</v>
      </c>
      <c r="E165" s="41"/>
      <c r="F165" s="41" t="s">
        <v>291</v>
      </c>
      <c r="G165" s="42" t="s">
        <v>246</v>
      </c>
      <c r="H165" s="41">
        <v>60</v>
      </c>
      <c r="I165" s="41"/>
      <c r="J165" s="41"/>
      <c r="K165" s="41"/>
    </row>
    <row r="166" s="39" customFormat="1" ht="15" spans="1:11">
      <c r="A166" s="41">
        <v>164</v>
      </c>
      <c r="B166" s="41"/>
      <c r="C166" s="42" t="s">
        <v>292</v>
      </c>
      <c r="D166" s="42" t="s">
        <v>277</v>
      </c>
      <c r="E166" s="41"/>
      <c r="F166" s="42" t="s">
        <v>293</v>
      </c>
      <c r="G166" s="42" t="s">
        <v>32</v>
      </c>
      <c r="H166" s="41">
        <v>3</v>
      </c>
      <c r="I166" s="41"/>
      <c r="J166" s="41"/>
      <c r="K166" s="41"/>
    </row>
    <row r="167" s="39" customFormat="1" ht="15" spans="1:11">
      <c r="A167" s="41">
        <v>165</v>
      </c>
      <c r="B167" s="41"/>
      <c r="C167" s="41"/>
      <c r="D167" s="42" t="s">
        <v>266</v>
      </c>
      <c r="E167" s="41"/>
      <c r="F167" s="41" t="s">
        <v>294</v>
      </c>
      <c r="G167" s="42" t="s">
        <v>246</v>
      </c>
      <c r="H167" s="41">
        <v>90</v>
      </c>
      <c r="I167" s="41"/>
      <c r="J167" s="41"/>
      <c r="K167" s="41"/>
    </row>
    <row r="168" s="39" customFormat="1" ht="30" spans="1:11">
      <c r="A168" s="41">
        <v>166</v>
      </c>
      <c r="B168" s="41"/>
      <c r="C168" s="41"/>
      <c r="D168" s="42" t="s">
        <v>295</v>
      </c>
      <c r="E168" s="41"/>
      <c r="F168" s="42" t="s">
        <v>296</v>
      </c>
      <c r="G168" s="42" t="s">
        <v>242</v>
      </c>
      <c r="H168" s="41">
        <v>145</v>
      </c>
      <c r="I168" s="41"/>
      <c r="J168" s="41"/>
      <c r="K168" s="41"/>
    </row>
    <row r="169" s="39" customFormat="1" ht="15" spans="1:11">
      <c r="A169" s="41">
        <v>167</v>
      </c>
      <c r="B169" s="41"/>
      <c r="C169" s="41"/>
      <c r="D169" s="41" t="s">
        <v>299</v>
      </c>
      <c r="E169" s="41"/>
      <c r="F169" s="42" t="s">
        <v>300</v>
      </c>
      <c r="G169" s="42" t="s">
        <v>242</v>
      </c>
      <c r="H169" s="41">
        <v>145</v>
      </c>
      <c r="I169" s="41"/>
      <c r="J169" s="41"/>
      <c r="K169" s="41"/>
    </row>
    <row r="170" s="39" customFormat="1" ht="15" spans="1:11">
      <c r="A170" s="41">
        <v>168</v>
      </c>
      <c r="B170" s="41"/>
      <c r="C170" s="42" t="s">
        <v>301</v>
      </c>
      <c r="D170" s="42" t="s">
        <v>277</v>
      </c>
      <c r="E170" s="41"/>
      <c r="F170" s="42" t="s">
        <v>278</v>
      </c>
      <c r="G170" s="42" t="s">
        <v>32</v>
      </c>
      <c r="H170" s="41">
        <v>1</v>
      </c>
      <c r="I170" s="41"/>
      <c r="J170" s="41"/>
      <c r="K170" s="41"/>
    </row>
    <row r="171" s="39" customFormat="1" ht="15" spans="1:11">
      <c r="A171" s="41">
        <v>169</v>
      </c>
      <c r="B171" s="41"/>
      <c r="C171" s="41"/>
      <c r="D171" s="42" t="s">
        <v>266</v>
      </c>
      <c r="E171" s="41"/>
      <c r="F171" s="41" t="s">
        <v>294</v>
      </c>
      <c r="G171" s="42" t="s">
        <v>246</v>
      </c>
      <c r="H171" s="41">
        <v>12</v>
      </c>
      <c r="I171" s="41"/>
      <c r="J171" s="41"/>
      <c r="K171" s="41"/>
    </row>
    <row r="172" s="39" customFormat="1" ht="15" spans="1:11">
      <c r="A172" s="41">
        <v>170</v>
      </c>
      <c r="B172" s="41"/>
      <c r="C172" s="42" t="s">
        <v>302</v>
      </c>
      <c r="D172" s="42" t="s">
        <v>277</v>
      </c>
      <c r="E172" s="41"/>
      <c r="F172" s="42" t="s">
        <v>278</v>
      </c>
      <c r="G172" s="42" t="s">
        <v>32</v>
      </c>
      <c r="H172" s="41">
        <v>1</v>
      </c>
      <c r="I172" s="41"/>
      <c r="J172" s="41"/>
      <c r="K172" s="41"/>
    </row>
    <row r="173" s="39" customFormat="1" ht="15" spans="1:11">
      <c r="A173" s="41">
        <v>171</v>
      </c>
      <c r="B173" s="41"/>
      <c r="C173" s="41"/>
      <c r="D173" s="42" t="s">
        <v>266</v>
      </c>
      <c r="E173" s="41"/>
      <c r="F173" s="41" t="s">
        <v>294</v>
      </c>
      <c r="G173" s="42" t="s">
        <v>246</v>
      </c>
      <c r="H173" s="41">
        <v>12</v>
      </c>
      <c r="I173" s="41"/>
      <c r="J173" s="41"/>
      <c r="K173" s="41"/>
    </row>
    <row r="174" s="39" customFormat="1" ht="15" spans="1:11">
      <c r="A174" s="41">
        <v>172</v>
      </c>
      <c r="B174" s="41"/>
      <c r="C174" s="42" t="s">
        <v>303</v>
      </c>
      <c r="D174" s="42" t="s">
        <v>304</v>
      </c>
      <c r="E174" s="41"/>
      <c r="F174" s="42" t="s">
        <v>305</v>
      </c>
      <c r="G174" s="42" t="s">
        <v>306</v>
      </c>
      <c r="H174" s="41">
        <v>30</v>
      </c>
      <c r="I174" s="41"/>
      <c r="J174" s="41"/>
      <c r="K174" s="41"/>
    </row>
    <row r="175" s="39" customFormat="1" ht="15" spans="1:11">
      <c r="A175" s="41">
        <v>173</v>
      </c>
      <c r="B175" s="41"/>
      <c r="C175" s="41"/>
      <c r="D175" s="42" t="s">
        <v>307</v>
      </c>
      <c r="E175" s="41"/>
      <c r="F175" s="41"/>
      <c r="G175" s="42" t="s">
        <v>306</v>
      </c>
      <c r="H175" s="41">
        <v>30</v>
      </c>
      <c r="I175" s="41"/>
      <c r="J175" s="41"/>
      <c r="K175" s="41"/>
    </row>
    <row r="176" s="39" customFormat="1" ht="30" spans="1:11">
      <c r="A176" s="41">
        <v>174</v>
      </c>
      <c r="B176" s="41"/>
      <c r="C176" s="42" t="s">
        <v>308</v>
      </c>
      <c r="D176" s="42" t="s">
        <v>309</v>
      </c>
      <c r="E176" s="41"/>
      <c r="F176" s="42" t="s">
        <v>310</v>
      </c>
      <c r="G176" s="42" t="s">
        <v>306</v>
      </c>
      <c r="H176" s="41">
        <v>9</v>
      </c>
      <c r="I176" s="41"/>
      <c r="J176" s="41"/>
      <c r="K176" s="41"/>
    </row>
    <row r="177" s="39" customFormat="1" ht="15" spans="1:11">
      <c r="A177" s="41">
        <v>175</v>
      </c>
      <c r="B177" s="42" t="s">
        <v>261</v>
      </c>
      <c r="C177" s="42" t="s">
        <v>263</v>
      </c>
      <c r="D177" s="42" t="s">
        <v>264</v>
      </c>
      <c r="E177" s="41"/>
      <c r="F177" s="41" t="s">
        <v>265</v>
      </c>
      <c r="G177" s="42" t="s">
        <v>246</v>
      </c>
      <c r="H177" s="41">
        <v>18</v>
      </c>
      <c r="I177" s="41"/>
      <c r="J177" s="41"/>
      <c r="K177" s="41"/>
    </row>
    <row r="178" s="39" customFormat="1" ht="15" spans="1:11">
      <c r="A178" s="41">
        <v>176</v>
      </c>
      <c r="B178" s="41"/>
      <c r="C178" s="41"/>
      <c r="D178" s="42" t="s">
        <v>266</v>
      </c>
      <c r="E178" s="41"/>
      <c r="F178" s="41" t="s">
        <v>265</v>
      </c>
      <c r="G178" s="42" t="s">
        <v>246</v>
      </c>
      <c r="H178" s="41">
        <v>18</v>
      </c>
      <c r="I178" s="41"/>
      <c r="J178" s="41"/>
      <c r="K178" s="41"/>
    </row>
    <row r="179" s="39" customFormat="1" ht="15" spans="1:11">
      <c r="A179" s="41">
        <v>177</v>
      </c>
      <c r="B179" s="41"/>
      <c r="C179" s="41"/>
      <c r="D179" s="42" t="s">
        <v>267</v>
      </c>
      <c r="E179" s="41"/>
      <c r="F179" s="41" t="s">
        <v>268</v>
      </c>
      <c r="G179" s="42" t="s">
        <v>246</v>
      </c>
      <c r="H179" s="41">
        <v>144</v>
      </c>
      <c r="I179" s="41"/>
      <c r="J179" s="41"/>
      <c r="K179" s="41"/>
    </row>
    <row r="180" s="39" customFormat="1" ht="15" spans="1:11">
      <c r="A180" s="41">
        <v>178</v>
      </c>
      <c r="B180" s="41"/>
      <c r="C180" s="41"/>
      <c r="D180" s="42" t="s">
        <v>269</v>
      </c>
      <c r="E180" s="41"/>
      <c r="F180" s="42" t="s">
        <v>270</v>
      </c>
      <c r="G180" s="42" t="s">
        <v>246</v>
      </c>
      <c r="H180" s="41">
        <v>72</v>
      </c>
      <c r="I180" s="41"/>
      <c r="J180" s="41"/>
      <c r="K180" s="41"/>
    </row>
    <row r="181" s="39" customFormat="1" ht="15" spans="1:11">
      <c r="A181" s="41">
        <v>179</v>
      </c>
      <c r="B181" s="41"/>
      <c r="C181" s="41"/>
      <c r="D181" s="42" t="s">
        <v>271</v>
      </c>
      <c r="E181" s="41"/>
      <c r="F181" s="41" t="s">
        <v>272</v>
      </c>
      <c r="G181" s="42" t="s">
        <v>246</v>
      </c>
      <c r="H181" s="41">
        <v>3</v>
      </c>
      <c r="I181" s="41"/>
      <c r="J181" s="41"/>
      <c r="K181" s="41"/>
    </row>
    <row r="182" s="39" customFormat="1" ht="15" spans="1:11">
      <c r="A182" s="41">
        <v>180</v>
      </c>
      <c r="B182" s="41"/>
      <c r="C182" s="41"/>
      <c r="D182" s="42" t="s">
        <v>273</v>
      </c>
      <c r="E182" s="41"/>
      <c r="F182" s="41" t="s">
        <v>272</v>
      </c>
      <c r="G182" s="42" t="s">
        <v>246</v>
      </c>
      <c r="H182" s="41">
        <v>3</v>
      </c>
      <c r="I182" s="41"/>
      <c r="J182" s="41"/>
      <c r="K182" s="41"/>
    </row>
    <row r="183" s="39" customFormat="1" ht="15" spans="1:11">
      <c r="A183" s="41">
        <v>181</v>
      </c>
      <c r="B183" s="41"/>
      <c r="C183" s="42" t="s">
        <v>274</v>
      </c>
      <c r="D183" s="42" t="s">
        <v>264</v>
      </c>
      <c r="E183" s="41"/>
      <c r="F183" s="41" t="s">
        <v>265</v>
      </c>
      <c r="G183" s="42" t="s">
        <v>246</v>
      </c>
      <c r="H183" s="41">
        <v>17</v>
      </c>
      <c r="I183" s="41"/>
      <c r="J183" s="41"/>
      <c r="K183" s="41"/>
    </row>
    <row r="184" s="39" customFormat="1" ht="15" spans="1:11">
      <c r="A184" s="41">
        <v>182</v>
      </c>
      <c r="B184" s="41"/>
      <c r="C184" s="41"/>
      <c r="D184" s="42" t="s">
        <v>266</v>
      </c>
      <c r="E184" s="41"/>
      <c r="F184" s="41" t="s">
        <v>265</v>
      </c>
      <c r="G184" s="42" t="s">
        <v>246</v>
      </c>
      <c r="H184" s="41">
        <v>17</v>
      </c>
      <c r="I184" s="41"/>
      <c r="J184" s="41"/>
      <c r="K184" s="41"/>
    </row>
    <row r="185" s="39" customFormat="1" ht="15" spans="1:11">
      <c r="A185" s="41">
        <v>183</v>
      </c>
      <c r="B185" s="41"/>
      <c r="C185" s="41"/>
      <c r="D185" s="42" t="s">
        <v>267</v>
      </c>
      <c r="E185" s="41"/>
      <c r="F185" s="41" t="s">
        <v>268</v>
      </c>
      <c r="G185" s="42" t="s">
        <v>246</v>
      </c>
      <c r="H185" s="41">
        <v>144</v>
      </c>
      <c r="I185" s="41"/>
      <c r="J185" s="41"/>
      <c r="K185" s="41"/>
    </row>
    <row r="186" s="39" customFormat="1" ht="15" spans="1:11">
      <c r="A186" s="41">
        <v>184</v>
      </c>
      <c r="B186" s="41"/>
      <c r="C186" s="42" t="s">
        <v>275</v>
      </c>
      <c r="D186" s="42" t="s">
        <v>264</v>
      </c>
      <c r="E186" s="41"/>
      <c r="F186" s="41" t="s">
        <v>265</v>
      </c>
      <c r="G186" s="42" t="s">
        <v>246</v>
      </c>
      <c r="H186" s="41">
        <v>17</v>
      </c>
      <c r="I186" s="41"/>
      <c r="J186" s="41"/>
      <c r="K186" s="41"/>
    </row>
    <row r="187" s="39" customFormat="1" ht="15" spans="1:11">
      <c r="A187" s="41">
        <v>185</v>
      </c>
      <c r="B187" s="41"/>
      <c r="C187" s="41"/>
      <c r="D187" s="42" t="s">
        <v>266</v>
      </c>
      <c r="E187" s="41"/>
      <c r="F187" s="41" t="s">
        <v>265</v>
      </c>
      <c r="G187" s="42" t="s">
        <v>246</v>
      </c>
      <c r="H187" s="41">
        <v>17</v>
      </c>
      <c r="I187" s="41"/>
      <c r="J187" s="41"/>
      <c r="K187" s="41"/>
    </row>
    <row r="188" s="39" customFormat="1" ht="15" spans="1:11">
      <c r="A188" s="41">
        <v>186</v>
      </c>
      <c r="B188" s="41"/>
      <c r="C188" s="41"/>
      <c r="D188" s="42" t="s">
        <v>267</v>
      </c>
      <c r="E188" s="41"/>
      <c r="F188" s="41" t="s">
        <v>268</v>
      </c>
      <c r="G188" s="42" t="s">
        <v>246</v>
      </c>
      <c r="H188" s="41">
        <v>144</v>
      </c>
      <c r="I188" s="41"/>
      <c r="J188" s="41"/>
      <c r="K188" s="41"/>
    </row>
    <row r="189" s="39" customFormat="1" ht="15" spans="1:11">
      <c r="A189" s="41">
        <v>187</v>
      </c>
      <c r="B189" s="41"/>
      <c r="C189" s="41" t="s">
        <v>276</v>
      </c>
      <c r="D189" s="42" t="s">
        <v>277</v>
      </c>
      <c r="E189" s="41"/>
      <c r="F189" s="42" t="s">
        <v>278</v>
      </c>
      <c r="G189" s="42" t="s">
        <v>32</v>
      </c>
      <c r="H189" s="41">
        <v>1</v>
      </c>
      <c r="I189" s="41"/>
      <c r="J189" s="41"/>
      <c r="K189" s="41"/>
    </row>
    <row r="190" s="39" customFormat="1" ht="15" spans="1:11">
      <c r="A190" s="41">
        <v>188</v>
      </c>
      <c r="B190" s="41"/>
      <c r="C190" s="41"/>
      <c r="D190" s="42" t="s">
        <v>266</v>
      </c>
      <c r="E190" s="41"/>
      <c r="F190" s="41" t="s">
        <v>265</v>
      </c>
      <c r="G190" s="42" t="s">
        <v>246</v>
      </c>
      <c r="H190" s="41">
        <v>18</v>
      </c>
      <c r="I190" s="41"/>
      <c r="J190" s="41"/>
      <c r="K190" s="41"/>
    </row>
    <row r="191" s="39" customFormat="1" ht="15" spans="1:11">
      <c r="A191" s="41">
        <v>189</v>
      </c>
      <c r="B191" s="41"/>
      <c r="C191" s="41"/>
      <c r="D191" s="42" t="s">
        <v>267</v>
      </c>
      <c r="E191" s="41"/>
      <c r="F191" s="41" t="s">
        <v>268</v>
      </c>
      <c r="G191" s="42" t="s">
        <v>246</v>
      </c>
      <c r="H191" s="41">
        <v>144</v>
      </c>
      <c r="I191" s="41"/>
      <c r="J191" s="41"/>
      <c r="K191" s="41"/>
    </row>
    <row r="192" s="39" customFormat="1" ht="15" spans="1:11">
      <c r="A192" s="41">
        <v>190</v>
      </c>
      <c r="B192" s="41"/>
      <c r="C192" s="41"/>
      <c r="D192" s="42" t="s">
        <v>279</v>
      </c>
      <c r="E192" s="41"/>
      <c r="F192" s="42" t="s">
        <v>278</v>
      </c>
      <c r="G192" s="42" t="s">
        <v>32</v>
      </c>
      <c r="H192" s="41">
        <v>1</v>
      </c>
      <c r="I192" s="41"/>
      <c r="J192" s="41"/>
      <c r="K192" s="41"/>
    </row>
    <row r="193" s="39" customFormat="1" ht="15" spans="1:11">
      <c r="A193" s="41">
        <v>191</v>
      </c>
      <c r="B193" s="41"/>
      <c r="C193" s="41"/>
      <c r="D193" s="42" t="s">
        <v>280</v>
      </c>
      <c r="E193" s="41"/>
      <c r="F193" s="41" t="s">
        <v>281</v>
      </c>
      <c r="G193" s="42" t="s">
        <v>32</v>
      </c>
      <c r="H193" s="41">
        <v>9</v>
      </c>
      <c r="I193" s="41"/>
      <c r="J193" s="41"/>
      <c r="K193" s="41"/>
    </row>
    <row r="194" s="39" customFormat="1" ht="15" spans="1:11">
      <c r="A194" s="41">
        <v>192</v>
      </c>
      <c r="B194" s="41"/>
      <c r="C194" s="41" t="s">
        <v>282</v>
      </c>
      <c r="D194" s="42" t="s">
        <v>266</v>
      </c>
      <c r="E194" s="41"/>
      <c r="F194" s="41" t="s">
        <v>265</v>
      </c>
      <c r="G194" s="42" t="s">
        <v>246</v>
      </c>
      <c r="H194" s="41">
        <v>18</v>
      </c>
      <c r="I194" s="41"/>
      <c r="J194" s="41"/>
      <c r="K194" s="41"/>
    </row>
    <row r="195" s="39" customFormat="1" ht="15" spans="1:11">
      <c r="A195" s="41">
        <v>193</v>
      </c>
      <c r="B195" s="41"/>
      <c r="C195" s="41"/>
      <c r="D195" s="42" t="s">
        <v>267</v>
      </c>
      <c r="E195" s="41"/>
      <c r="F195" s="41" t="s">
        <v>268</v>
      </c>
      <c r="G195" s="42" t="s">
        <v>246</v>
      </c>
      <c r="H195" s="41">
        <v>144</v>
      </c>
      <c r="I195" s="41"/>
      <c r="J195" s="41"/>
      <c r="K195" s="41"/>
    </row>
    <row r="196" s="39" customFormat="1" ht="15" spans="1:11">
      <c r="A196" s="41">
        <v>194</v>
      </c>
      <c r="B196" s="41"/>
      <c r="C196" s="41"/>
      <c r="D196" s="42" t="s">
        <v>280</v>
      </c>
      <c r="E196" s="41"/>
      <c r="F196" s="41" t="s">
        <v>281</v>
      </c>
      <c r="G196" s="42" t="s">
        <v>32</v>
      </c>
      <c r="H196" s="41">
        <v>9</v>
      </c>
      <c r="I196" s="41"/>
      <c r="J196" s="41"/>
      <c r="K196" s="41"/>
    </row>
    <row r="197" s="39" customFormat="1" ht="15" spans="1:11">
      <c r="A197" s="41">
        <v>195</v>
      </c>
      <c r="B197" s="41"/>
      <c r="C197" s="41" t="s">
        <v>283</v>
      </c>
      <c r="D197" s="42" t="s">
        <v>277</v>
      </c>
      <c r="E197" s="41"/>
      <c r="F197" s="42" t="s">
        <v>278</v>
      </c>
      <c r="G197" s="42" t="s">
        <v>32</v>
      </c>
      <c r="H197" s="41">
        <v>1</v>
      </c>
      <c r="I197" s="41"/>
      <c r="J197" s="41"/>
      <c r="K197" s="41"/>
    </row>
    <row r="198" s="39" customFormat="1" ht="15" spans="1:11">
      <c r="A198" s="41">
        <v>196</v>
      </c>
      <c r="B198" s="41"/>
      <c r="C198" s="41"/>
      <c r="D198" s="42" t="s">
        <v>266</v>
      </c>
      <c r="E198" s="41"/>
      <c r="F198" s="41" t="s">
        <v>265</v>
      </c>
      <c r="G198" s="42" t="s">
        <v>246</v>
      </c>
      <c r="H198" s="41">
        <v>19</v>
      </c>
      <c r="I198" s="41"/>
      <c r="J198" s="41"/>
      <c r="K198" s="41"/>
    </row>
    <row r="199" s="39" customFormat="1" ht="15" spans="1:11">
      <c r="A199" s="41">
        <v>197</v>
      </c>
      <c r="B199" s="41"/>
      <c r="C199" s="41"/>
      <c r="D199" s="42" t="s">
        <v>267</v>
      </c>
      <c r="E199" s="41"/>
      <c r="F199" s="41" t="s">
        <v>268</v>
      </c>
      <c r="G199" s="42" t="s">
        <v>246</v>
      </c>
      <c r="H199" s="41">
        <v>144</v>
      </c>
      <c r="I199" s="41"/>
      <c r="J199" s="41"/>
      <c r="K199" s="41"/>
    </row>
    <row r="200" s="39" customFormat="1" ht="15" spans="1:11">
      <c r="A200" s="41">
        <v>198</v>
      </c>
      <c r="B200" s="41"/>
      <c r="C200" s="41"/>
      <c r="D200" s="42" t="s">
        <v>279</v>
      </c>
      <c r="E200" s="41"/>
      <c r="F200" s="42" t="s">
        <v>278</v>
      </c>
      <c r="G200" s="42" t="s">
        <v>32</v>
      </c>
      <c r="H200" s="41">
        <v>1</v>
      </c>
      <c r="I200" s="41"/>
      <c r="J200" s="41"/>
      <c r="K200" s="41"/>
    </row>
    <row r="201" s="39" customFormat="1" ht="15" spans="1:11">
      <c r="A201" s="41">
        <v>199</v>
      </c>
      <c r="B201" s="41"/>
      <c r="C201" s="41"/>
      <c r="D201" s="42" t="s">
        <v>280</v>
      </c>
      <c r="E201" s="41"/>
      <c r="F201" s="41" t="s">
        <v>281</v>
      </c>
      <c r="G201" s="42" t="s">
        <v>32</v>
      </c>
      <c r="H201" s="41">
        <v>10</v>
      </c>
      <c r="I201" s="41"/>
      <c r="J201" s="41"/>
      <c r="K201" s="41"/>
    </row>
    <row r="202" s="39" customFormat="1" ht="15" spans="1:11">
      <c r="A202" s="41">
        <v>200</v>
      </c>
      <c r="B202" s="41"/>
      <c r="C202" s="42" t="s">
        <v>284</v>
      </c>
      <c r="D202" s="42" t="s">
        <v>277</v>
      </c>
      <c r="E202" s="41"/>
      <c r="F202" s="42" t="s">
        <v>278</v>
      </c>
      <c r="G202" s="42" t="s">
        <v>32</v>
      </c>
      <c r="H202" s="41">
        <v>1</v>
      </c>
      <c r="I202" s="41"/>
      <c r="J202" s="41"/>
      <c r="K202" s="41"/>
    </row>
    <row r="203" s="39" customFormat="1" ht="15" spans="1:11">
      <c r="A203" s="41">
        <v>201</v>
      </c>
      <c r="B203" s="41"/>
      <c r="C203" s="41"/>
      <c r="D203" s="42" t="s">
        <v>266</v>
      </c>
      <c r="E203" s="41"/>
      <c r="F203" s="41" t="s">
        <v>265</v>
      </c>
      <c r="G203" s="42" t="s">
        <v>246</v>
      </c>
      <c r="H203" s="41">
        <v>18</v>
      </c>
      <c r="I203" s="41"/>
      <c r="J203" s="41"/>
      <c r="K203" s="41"/>
    </row>
    <row r="204" s="39" customFormat="1" ht="15" spans="1:11">
      <c r="A204" s="41">
        <v>202</v>
      </c>
      <c r="B204" s="41"/>
      <c r="C204" s="41"/>
      <c r="D204" s="42" t="s">
        <v>267</v>
      </c>
      <c r="E204" s="41"/>
      <c r="F204" s="41" t="s">
        <v>268</v>
      </c>
      <c r="G204" s="42" t="s">
        <v>246</v>
      </c>
      <c r="H204" s="41">
        <v>144</v>
      </c>
      <c r="I204" s="41"/>
      <c r="J204" s="41"/>
      <c r="K204" s="41"/>
    </row>
    <row r="205" s="39" customFormat="1" ht="15" spans="1:11">
      <c r="A205" s="41">
        <v>203</v>
      </c>
      <c r="B205" s="41"/>
      <c r="C205" s="42" t="s">
        <v>317</v>
      </c>
      <c r="D205" s="42" t="s">
        <v>277</v>
      </c>
      <c r="E205" s="41"/>
      <c r="F205" s="42" t="s">
        <v>278</v>
      </c>
      <c r="G205" s="42" t="s">
        <v>32</v>
      </c>
      <c r="H205" s="41">
        <v>1</v>
      </c>
      <c r="I205" s="41"/>
      <c r="J205" s="41"/>
      <c r="K205" s="41"/>
    </row>
    <row r="206" s="39" customFormat="1" ht="15" spans="1:11">
      <c r="A206" s="41">
        <v>204</v>
      </c>
      <c r="B206" s="41"/>
      <c r="C206" s="41"/>
      <c r="D206" s="42" t="s">
        <v>266</v>
      </c>
      <c r="E206" s="41"/>
      <c r="F206" s="41" t="s">
        <v>286</v>
      </c>
      <c r="G206" s="42" t="s">
        <v>246</v>
      </c>
      <c r="H206" s="41">
        <v>10</v>
      </c>
      <c r="I206" s="41"/>
      <c r="J206" s="41"/>
      <c r="K206" s="41"/>
    </row>
    <row r="207" s="39" customFormat="1" ht="15" spans="1:11">
      <c r="A207" s="41">
        <v>205</v>
      </c>
      <c r="B207" s="41"/>
      <c r="C207" s="41"/>
      <c r="D207" s="42" t="s">
        <v>287</v>
      </c>
      <c r="E207" s="41"/>
      <c r="F207" s="41" t="s">
        <v>265</v>
      </c>
      <c r="G207" s="42" t="s">
        <v>246</v>
      </c>
      <c r="H207" s="41">
        <v>3</v>
      </c>
      <c r="I207" s="41"/>
      <c r="J207" s="41"/>
      <c r="K207" s="41"/>
    </row>
    <row r="208" s="39" customFormat="1" ht="15" spans="1:11">
      <c r="A208" s="41">
        <v>206</v>
      </c>
      <c r="B208" s="41"/>
      <c r="C208" s="42" t="s">
        <v>289</v>
      </c>
      <c r="D208" s="42" t="s">
        <v>277</v>
      </c>
      <c r="E208" s="41"/>
      <c r="F208" s="42" t="s">
        <v>278</v>
      </c>
      <c r="G208" s="42" t="s">
        <v>32</v>
      </c>
      <c r="H208" s="41">
        <v>3</v>
      </c>
      <c r="I208" s="41"/>
      <c r="J208" s="41"/>
      <c r="K208" s="41"/>
    </row>
    <row r="209" s="39" customFormat="1" ht="15" spans="1:11">
      <c r="A209" s="41">
        <v>207</v>
      </c>
      <c r="B209" s="41"/>
      <c r="C209" s="41"/>
      <c r="D209" s="42" t="s">
        <v>267</v>
      </c>
      <c r="E209" s="41"/>
      <c r="F209" s="41" t="s">
        <v>268</v>
      </c>
      <c r="G209" s="42" t="s">
        <v>246</v>
      </c>
      <c r="H209" s="41">
        <v>144</v>
      </c>
      <c r="I209" s="41"/>
      <c r="J209" s="41"/>
      <c r="K209" s="41"/>
    </row>
    <row r="210" s="39" customFormat="1" ht="15" spans="1:11">
      <c r="A210" s="41">
        <v>208</v>
      </c>
      <c r="B210" s="41"/>
      <c r="C210" s="41"/>
      <c r="D210" s="42" t="s">
        <v>290</v>
      </c>
      <c r="E210" s="41"/>
      <c r="F210" s="41" t="s">
        <v>291</v>
      </c>
      <c r="G210" s="42" t="s">
        <v>246</v>
      </c>
      <c r="H210" s="41">
        <v>240</v>
      </c>
      <c r="I210" s="41"/>
      <c r="J210" s="41"/>
      <c r="K210" s="41"/>
    </row>
    <row r="211" s="39" customFormat="1" ht="15" spans="1:11">
      <c r="A211" s="41">
        <v>209</v>
      </c>
      <c r="B211" s="41"/>
      <c r="C211" s="42" t="s">
        <v>292</v>
      </c>
      <c r="D211" s="42" t="s">
        <v>277</v>
      </c>
      <c r="E211" s="41"/>
      <c r="F211" s="42" t="s">
        <v>293</v>
      </c>
      <c r="G211" s="42" t="s">
        <v>32</v>
      </c>
      <c r="H211" s="41">
        <v>4</v>
      </c>
      <c r="I211" s="41"/>
      <c r="J211" s="41"/>
      <c r="K211" s="41"/>
    </row>
    <row r="212" s="39" customFormat="1" ht="15" spans="1:11">
      <c r="A212" s="41">
        <v>210</v>
      </c>
      <c r="B212" s="41"/>
      <c r="C212" s="41"/>
      <c r="D212" s="42" t="s">
        <v>266</v>
      </c>
      <c r="E212" s="41"/>
      <c r="F212" s="41" t="s">
        <v>294</v>
      </c>
      <c r="G212" s="42" t="s">
        <v>246</v>
      </c>
      <c r="H212" s="41">
        <v>210</v>
      </c>
      <c r="I212" s="41"/>
      <c r="J212" s="41"/>
      <c r="K212" s="41"/>
    </row>
    <row r="213" s="39" customFormat="1" ht="30" spans="1:11">
      <c r="A213" s="41">
        <v>211</v>
      </c>
      <c r="B213" s="41"/>
      <c r="C213" s="41"/>
      <c r="D213" s="42" t="s">
        <v>295</v>
      </c>
      <c r="E213" s="41"/>
      <c r="F213" s="42" t="s">
        <v>296</v>
      </c>
      <c r="G213" s="42" t="s">
        <v>242</v>
      </c>
      <c r="H213" s="41">
        <v>758</v>
      </c>
      <c r="I213" s="41"/>
      <c r="J213" s="41"/>
      <c r="K213" s="41"/>
    </row>
    <row r="214" s="39" customFormat="1" ht="15" spans="1:11">
      <c r="A214" s="41">
        <v>212</v>
      </c>
      <c r="B214" s="41"/>
      <c r="C214" s="41"/>
      <c r="D214" s="42" t="s">
        <v>297</v>
      </c>
      <c r="E214" s="41"/>
      <c r="F214" s="42" t="s">
        <v>298</v>
      </c>
      <c r="G214" s="42" t="s">
        <v>242</v>
      </c>
      <c r="H214" s="41">
        <v>989</v>
      </c>
      <c r="I214" s="41"/>
      <c r="J214" s="41"/>
      <c r="K214" s="41"/>
    </row>
    <row r="215" s="39" customFormat="1" ht="15" spans="1:11">
      <c r="A215" s="41">
        <v>213</v>
      </c>
      <c r="B215" s="41"/>
      <c r="C215" s="41"/>
      <c r="D215" s="41" t="s">
        <v>299</v>
      </c>
      <c r="E215" s="41"/>
      <c r="F215" s="42" t="s">
        <v>300</v>
      </c>
      <c r="G215" s="42" t="s">
        <v>242</v>
      </c>
      <c r="H215" s="41">
        <v>758</v>
      </c>
      <c r="I215" s="41"/>
      <c r="J215" s="41"/>
      <c r="K215" s="41"/>
    </row>
    <row r="216" s="39" customFormat="1" ht="15" spans="1:11">
      <c r="A216" s="41">
        <v>214</v>
      </c>
      <c r="B216" s="41"/>
      <c r="C216" s="42" t="s">
        <v>301</v>
      </c>
      <c r="D216" s="42" t="s">
        <v>277</v>
      </c>
      <c r="E216" s="41"/>
      <c r="F216" s="42" t="s">
        <v>278</v>
      </c>
      <c r="G216" s="42" t="s">
        <v>32</v>
      </c>
      <c r="H216" s="41">
        <v>1</v>
      </c>
      <c r="I216" s="41"/>
      <c r="J216" s="41"/>
      <c r="K216" s="41"/>
    </row>
    <row r="217" s="39" customFormat="1" ht="15" spans="1:11">
      <c r="A217" s="41">
        <v>215</v>
      </c>
      <c r="B217" s="41"/>
      <c r="C217" s="41"/>
      <c r="D217" s="42" t="s">
        <v>266</v>
      </c>
      <c r="E217" s="41"/>
      <c r="F217" s="41" t="s">
        <v>294</v>
      </c>
      <c r="G217" s="42" t="s">
        <v>246</v>
      </c>
      <c r="H217" s="41">
        <v>12</v>
      </c>
      <c r="I217" s="41"/>
      <c r="J217" s="41"/>
      <c r="K217" s="41"/>
    </row>
    <row r="218" s="39" customFormat="1" ht="15" spans="1:11">
      <c r="A218" s="41">
        <v>216</v>
      </c>
      <c r="B218" s="41"/>
      <c r="C218" s="42" t="s">
        <v>302</v>
      </c>
      <c r="D218" s="42" t="s">
        <v>277</v>
      </c>
      <c r="E218" s="41"/>
      <c r="F218" s="42" t="s">
        <v>278</v>
      </c>
      <c r="G218" s="42" t="s">
        <v>32</v>
      </c>
      <c r="H218" s="41">
        <v>1</v>
      </c>
      <c r="I218" s="41"/>
      <c r="J218" s="41"/>
      <c r="K218" s="41"/>
    </row>
    <row r="219" s="39" customFormat="1" ht="15" spans="1:11">
      <c r="A219" s="41">
        <v>217</v>
      </c>
      <c r="B219" s="41"/>
      <c r="C219" s="41"/>
      <c r="D219" s="42" t="s">
        <v>266</v>
      </c>
      <c r="E219" s="41"/>
      <c r="F219" s="41" t="s">
        <v>294</v>
      </c>
      <c r="G219" s="42" t="s">
        <v>246</v>
      </c>
      <c r="H219" s="41">
        <v>12</v>
      </c>
      <c r="I219" s="41"/>
      <c r="J219" s="41"/>
      <c r="K219" s="41"/>
    </row>
    <row r="220" s="39" customFormat="1" ht="15" spans="1:11">
      <c r="A220" s="41">
        <v>218</v>
      </c>
      <c r="B220" s="41"/>
      <c r="C220" s="42" t="s">
        <v>303</v>
      </c>
      <c r="D220" s="42" t="s">
        <v>304</v>
      </c>
      <c r="E220" s="41"/>
      <c r="F220" s="42" t="s">
        <v>305</v>
      </c>
      <c r="G220" s="42" t="s">
        <v>306</v>
      </c>
      <c r="H220" s="41">
        <v>30</v>
      </c>
      <c r="I220" s="41"/>
      <c r="J220" s="41"/>
      <c r="K220" s="41"/>
    </row>
    <row r="221" s="39" customFormat="1" ht="15" spans="1:11">
      <c r="A221" s="41">
        <v>219</v>
      </c>
      <c r="B221" s="41"/>
      <c r="C221" s="41"/>
      <c r="D221" s="42" t="s">
        <v>307</v>
      </c>
      <c r="E221" s="41"/>
      <c r="F221" s="41"/>
      <c r="G221" s="42" t="s">
        <v>306</v>
      </c>
      <c r="H221" s="41">
        <v>30</v>
      </c>
      <c r="I221" s="41"/>
      <c r="J221" s="41"/>
      <c r="K221" s="41"/>
    </row>
    <row r="222" s="39" customFormat="1" ht="30" spans="1:11">
      <c r="A222" s="41">
        <v>220</v>
      </c>
      <c r="B222" s="41"/>
      <c r="C222" s="42" t="s">
        <v>308</v>
      </c>
      <c r="D222" s="42" t="s">
        <v>309</v>
      </c>
      <c r="E222" s="41"/>
      <c r="F222" s="42" t="s">
        <v>310</v>
      </c>
      <c r="G222" s="42" t="s">
        <v>306</v>
      </c>
      <c r="H222" s="41">
        <v>12</v>
      </c>
      <c r="I222" s="41"/>
      <c r="J222" s="41"/>
      <c r="K222" s="41"/>
    </row>
    <row r="223" s="39" customFormat="1" ht="26.15" customHeight="1" spans="1:11">
      <c r="A223" s="11" t="s">
        <v>18</v>
      </c>
      <c r="B223" s="40"/>
      <c r="C223" s="40"/>
      <c r="D223" s="40"/>
      <c r="E223" s="40"/>
      <c r="F223" s="40"/>
      <c r="G223" s="40"/>
      <c r="H223" s="40"/>
      <c r="I223" s="41"/>
      <c r="J223" s="41"/>
      <c r="K223" s="41"/>
    </row>
    <row r="224" spans="1:8">
      <c r="A224" s="43"/>
      <c r="B224" s="43"/>
      <c r="C224" s="43"/>
      <c r="D224" s="43"/>
      <c r="E224" s="43"/>
      <c r="F224" s="43"/>
      <c r="G224" s="43"/>
      <c r="H224" s="43"/>
    </row>
  </sheetData>
  <mergeCells count="298">
    <mergeCell ref="A1:K1"/>
    <mergeCell ref="D2:E2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72:E72"/>
    <mergeCell ref="D73:E73"/>
    <mergeCell ref="D74:E74"/>
    <mergeCell ref="D75:E75"/>
    <mergeCell ref="D76:E76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93:E93"/>
    <mergeCell ref="D94:E94"/>
    <mergeCell ref="D95:E95"/>
    <mergeCell ref="D96:E96"/>
    <mergeCell ref="D97:E97"/>
    <mergeCell ref="D98:E98"/>
    <mergeCell ref="D99:E99"/>
    <mergeCell ref="D100:E100"/>
    <mergeCell ref="D101:E101"/>
    <mergeCell ref="D102:E102"/>
    <mergeCell ref="D103:E103"/>
    <mergeCell ref="D104:E104"/>
    <mergeCell ref="D105:E105"/>
    <mergeCell ref="D106:E106"/>
    <mergeCell ref="D107:E107"/>
    <mergeCell ref="D108:E108"/>
    <mergeCell ref="D109:E109"/>
    <mergeCell ref="D110:E110"/>
    <mergeCell ref="D111:E111"/>
    <mergeCell ref="D112:E112"/>
    <mergeCell ref="D113:E113"/>
    <mergeCell ref="D114:E114"/>
    <mergeCell ref="D115:E115"/>
    <mergeCell ref="D116:E116"/>
    <mergeCell ref="D117:E117"/>
    <mergeCell ref="D118:E118"/>
    <mergeCell ref="D119:E119"/>
    <mergeCell ref="D120:E120"/>
    <mergeCell ref="D121:E121"/>
    <mergeCell ref="D122:E122"/>
    <mergeCell ref="D123:E123"/>
    <mergeCell ref="D124:E124"/>
    <mergeCell ref="D125:E125"/>
    <mergeCell ref="D126:E126"/>
    <mergeCell ref="D127:E127"/>
    <mergeCell ref="D128:E128"/>
    <mergeCell ref="D129:E129"/>
    <mergeCell ref="D130:E130"/>
    <mergeCell ref="D131:E131"/>
    <mergeCell ref="D132:E132"/>
    <mergeCell ref="D133:E133"/>
    <mergeCell ref="D134:E134"/>
    <mergeCell ref="D135:E135"/>
    <mergeCell ref="D136:E136"/>
    <mergeCell ref="D137:E137"/>
    <mergeCell ref="D138:E138"/>
    <mergeCell ref="D139:E139"/>
    <mergeCell ref="D140:E140"/>
    <mergeCell ref="D141:E141"/>
    <mergeCell ref="D142:E142"/>
    <mergeCell ref="D143:E143"/>
    <mergeCell ref="D144:E144"/>
    <mergeCell ref="D145:E145"/>
    <mergeCell ref="D146:E146"/>
    <mergeCell ref="D147:E147"/>
    <mergeCell ref="D148:E148"/>
    <mergeCell ref="D149:E149"/>
    <mergeCell ref="D150:E150"/>
    <mergeCell ref="D151:E151"/>
    <mergeCell ref="D152:E152"/>
    <mergeCell ref="D153:E153"/>
    <mergeCell ref="D154:E154"/>
    <mergeCell ref="D155:E155"/>
    <mergeCell ref="D156:E156"/>
    <mergeCell ref="D157:E157"/>
    <mergeCell ref="D158:E158"/>
    <mergeCell ref="D159:E159"/>
    <mergeCell ref="D160:E160"/>
    <mergeCell ref="D161:E161"/>
    <mergeCell ref="D162:E162"/>
    <mergeCell ref="D163:E163"/>
    <mergeCell ref="D164:E164"/>
    <mergeCell ref="D165:E165"/>
    <mergeCell ref="D166:E166"/>
    <mergeCell ref="D167:E167"/>
    <mergeCell ref="D168:E168"/>
    <mergeCell ref="D169:E169"/>
    <mergeCell ref="D170:E170"/>
    <mergeCell ref="D171:E171"/>
    <mergeCell ref="D172:E172"/>
    <mergeCell ref="D173:E173"/>
    <mergeCell ref="D174:E174"/>
    <mergeCell ref="D175:E175"/>
    <mergeCell ref="D176:E176"/>
    <mergeCell ref="D177:E177"/>
    <mergeCell ref="D178:E178"/>
    <mergeCell ref="D179:E179"/>
    <mergeCell ref="D180:E180"/>
    <mergeCell ref="D181:E181"/>
    <mergeCell ref="D182:E182"/>
    <mergeCell ref="D183:E183"/>
    <mergeCell ref="D184:E184"/>
    <mergeCell ref="D185:E185"/>
    <mergeCell ref="D186:E186"/>
    <mergeCell ref="D187:E187"/>
    <mergeCell ref="D188:E188"/>
    <mergeCell ref="D189:E189"/>
    <mergeCell ref="D190:E190"/>
    <mergeCell ref="D191:E191"/>
    <mergeCell ref="D192:E192"/>
    <mergeCell ref="D193:E193"/>
    <mergeCell ref="D194:E194"/>
    <mergeCell ref="D195:E195"/>
    <mergeCell ref="D196:E196"/>
    <mergeCell ref="D197:E197"/>
    <mergeCell ref="D198:E198"/>
    <mergeCell ref="D199:E199"/>
    <mergeCell ref="D200:E200"/>
    <mergeCell ref="D201:E201"/>
    <mergeCell ref="D202:E202"/>
    <mergeCell ref="D203:E203"/>
    <mergeCell ref="D204:E204"/>
    <mergeCell ref="D205:E205"/>
    <mergeCell ref="D206:E206"/>
    <mergeCell ref="D207:E207"/>
    <mergeCell ref="D208:E208"/>
    <mergeCell ref="D209:E209"/>
    <mergeCell ref="D210:E210"/>
    <mergeCell ref="D211:E211"/>
    <mergeCell ref="D212:E212"/>
    <mergeCell ref="D213:E213"/>
    <mergeCell ref="D214:E214"/>
    <mergeCell ref="D215:E215"/>
    <mergeCell ref="D216:E216"/>
    <mergeCell ref="D217:E217"/>
    <mergeCell ref="D218:E218"/>
    <mergeCell ref="D219:E219"/>
    <mergeCell ref="D220:E220"/>
    <mergeCell ref="D221:E221"/>
    <mergeCell ref="D222:E222"/>
    <mergeCell ref="A223:H223"/>
    <mergeCell ref="A224:H224"/>
    <mergeCell ref="A225:H225"/>
    <mergeCell ref="B3:B50"/>
    <mergeCell ref="B51:B92"/>
    <mergeCell ref="B93:B134"/>
    <mergeCell ref="B135:B176"/>
    <mergeCell ref="B177:B222"/>
    <mergeCell ref="C3:C8"/>
    <mergeCell ref="C9:C11"/>
    <mergeCell ref="C12:C14"/>
    <mergeCell ref="C15:C19"/>
    <mergeCell ref="C20:C22"/>
    <mergeCell ref="C23:C27"/>
    <mergeCell ref="C28:C30"/>
    <mergeCell ref="C31:C33"/>
    <mergeCell ref="C34:C35"/>
    <mergeCell ref="C36:C38"/>
    <mergeCell ref="C39:C43"/>
    <mergeCell ref="C44:C45"/>
    <mergeCell ref="C46:C47"/>
    <mergeCell ref="C48:C49"/>
    <mergeCell ref="C51:C56"/>
    <mergeCell ref="C57:C59"/>
    <mergeCell ref="C60:C64"/>
    <mergeCell ref="C65:C67"/>
    <mergeCell ref="C68:C72"/>
    <mergeCell ref="C73:C75"/>
    <mergeCell ref="C76:C78"/>
    <mergeCell ref="C79:C81"/>
    <mergeCell ref="C82:C85"/>
    <mergeCell ref="C86:C87"/>
    <mergeCell ref="C88:C89"/>
    <mergeCell ref="C90:C91"/>
    <mergeCell ref="C93:C98"/>
    <mergeCell ref="C99:C101"/>
    <mergeCell ref="C102:C106"/>
    <mergeCell ref="C107:C109"/>
    <mergeCell ref="C110:C114"/>
    <mergeCell ref="C115:C117"/>
    <mergeCell ref="C118:C120"/>
    <mergeCell ref="C121:C123"/>
    <mergeCell ref="C124:C127"/>
    <mergeCell ref="C128:C129"/>
    <mergeCell ref="C130:C131"/>
    <mergeCell ref="C132:C133"/>
    <mergeCell ref="C135:C140"/>
    <mergeCell ref="C141:C143"/>
    <mergeCell ref="C144:C148"/>
    <mergeCell ref="C149:C151"/>
    <mergeCell ref="C152:C156"/>
    <mergeCell ref="C157:C159"/>
    <mergeCell ref="C160:C162"/>
    <mergeCell ref="C163:C165"/>
    <mergeCell ref="C166:C169"/>
    <mergeCell ref="C170:C171"/>
    <mergeCell ref="C172:C173"/>
    <mergeCell ref="C174:C175"/>
    <mergeCell ref="C177:C182"/>
    <mergeCell ref="C183:C185"/>
    <mergeCell ref="C186:C188"/>
    <mergeCell ref="C189:C193"/>
    <mergeCell ref="C194:C196"/>
    <mergeCell ref="C197:C201"/>
    <mergeCell ref="C202:C204"/>
    <mergeCell ref="C205:C207"/>
    <mergeCell ref="C208:C210"/>
    <mergeCell ref="C211:C215"/>
    <mergeCell ref="C216:C217"/>
    <mergeCell ref="C218:C219"/>
    <mergeCell ref="C220:C221"/>
    <mergeCell ref="F48:F49"/>
    <mergeCell ref="F90:F91"/>
    <mergeCell ref="F132:F133"/>
    <mergeCell ref="F174:F175"/>
    <mergeCell ref="F220:F221"/>
  </mergeCells>
  <pageMargins left="0.7" right="0.7" top="0.75" bottom="0.75" header="0.3" footer="0.3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98"/>
  <sheetViews>
    <sheetView workbookViewId="0">
      <pane ySplit="2" topLeftCell="A3" activePane="bottomLeft" state="frozen"/>
      <selection/>
      <selection pane="bottomLeft" activeCell="N7" sqref="N7"/>
    </sheetView>
  </sheetViews>
  <sheetFormatPr defaultColWidth="9" defaultRowHeight="12.75"/>
  <cols>
    <col min="1" max="1" width="5.90833333333333" style="2" customWidth="1"/>
    <col min="2" max="2" width="11.9083333333333" style="2" customWidth="1"/>
    <col min="3" max="3" width="12.9083333333333" style="2" customWidth="1"/>
    <col min="4" max="4" width="8.63333333333333" style="2" customWidth="1"/>
    <col min="5" max="5" width="8.36666666666667" style="35" customWidth="1"/>
    <col min="6" max="6" width="28.725" style="2" customWidth="1"/>
    <col min="7" max="7" width="7.725" style="2" customWidth="1"/>
    <col min="8" max="8" width="7.26666666666667" style="2" customWidth="1"/>
    <col min="9" max="10" width="9" style="3"/>
    <col min="11" max="16384" width="9" style="2"/>
  </cols>
  <sheetData>
    <row r="1" ht="47" customHeight="1" spans="1:11">
      <c r="A1" s="4" t="s">
        <v>318</v>
      </c>
      <c r="B1" s="5"/>
      <c r="C1" s="5"/>
      <c r="D1" s="5"/>
      <c r="E1" s="5"/>
      <c r="F1" s="5"/>
      <c r="G1" s="5"/>
      <c r="H1" s="5"/>
      <c r="I1" s="10"/>
      <c r="J1" s="10"/>
      <c r="K1" s="5"/>
    </row>
    <row r="2" s="1" customFormat="1" ht="24.75" spans="1:11">
      <c r="A2" s="17" t="s">
        <v>20</v>
      </c>
      <c r="B2" s="17" t="s">
        <v>236</v>
      </c>
      <c r="C2" s="17" t="s">
        <v>237</v>
      </c>
      <c r="D2" s="17" t="s">
        <v>22</v>
      </c>
      <c r="E2" s="20"/>
      <c r="F2" s="17" t="s">
        <v>23</v>
      </c>
      <c r="G2" s="17" t="s">
        <v>24</v>
      </c>
      <c r="H2" s="17" t="s">
        <v>319</v>
      </c>
      <c r="I2" s="11" t="s">
        <v>26</v>
      </c>
      <c r="J2" s="11" t="s">
        <v>27</v>
      </c>
      <c r="K2" s="11" t="s">
        <v>28</v>
      </c>
    </row>
    <row r="3" spans="1:11">
      <c r="A3" s="13">
        <v>1</v>
      </c>
      <c r="B3" s="18" t="s">
        <v>261</v>
      </c>
      <c r="C3" s="36" t="s">
        <v>301</v>
      </c>
      <c r="D3" s="18" t="s">
        <v>320</v>
      </c>
      <c r="E3" s="36" t="s">
        <v>321</v>
      </c>
      <c r="F3" s="36" t="s">
        <v>322</v>
      </c>
      <c r="G3" s="18" t="s">
        <v>306</v>
      </c>
      <c r="H3" s="37">
        <v>6</v>
      </c>
      <c r="I3" s="13"/>
      <c r="J3" s="13"/>
      <c r="K3" s="13"/>
    </row>
    <row r="4" spans="1:11">
      <c r="A4" s="13">
        <v>2</v>
      </c>
      <c r="B4" s="13"/>
      <c r="C4" s="37"/>
      <c r="D4" s="13"/>
      <c r="E4" s="36" t="s">
        <v>323</v>
      </c>
      <c r="F4" s="37"/>
      <c r="G4" s="18" t="s">
        <v>306</v>
      </c>
      <c r="H4" s="37">
        <v>2</v>
      </c>
      <c r="I4" s="13"/>
      <c r="J4" s="13"/>
      <c r="K4" s="13"/>
    </row>
    <row r="5" ht="24" spans="1:11">
      <c r="A5" s="13">
        <v>3</v>
      </c>
      <c r="B5" s="13"/>
      <c r="C5" s="37"/>
      <c r="D5" s="13"/>
      <c r="E5" s="36" t="s">
        <v>324</v>
      </c>
      <c r="F5" s="37"/>
      <c r="G5" s="18" t="s">
        <v>306</v>
      </c>
      <c r="H5" s="37">
        <v>4</v>
      </c>
      <c r="I5" s="13"/>
      <c r="J5" s="13"/>
      <c r="K5" s="13"/>
    </row>
    <row r="6" spans="1:11">
      <c r="A6" s="13">
        <v>4</v>
      </c>
      <c r="B6" s="13"/>
      <c r="C6" s="37"/>
      <c r="D6" s="13"/>
      <c r="E6" s="36" t="s">
        <v>325</v>
      </c>
      <c r="F6" s="37"/>
      <c r="G6" s="18" t="s">
        <v>306</v>
      </c>
      <c r="H6" s="37">
        <v>2</v>
      </c>
      <c r="I6" s="13"/>
      <c r="J6" s="13"/>
      <c r="K6" s="13"/>
    </row>
    <row r="7" spans="1:11">
      <c r="A7" s="13">
        <v>5</v>
      </c>
      <c r="B7" s="13"/>
      <c r="C7" s="37"/>
      <c r="D7" s="13"/>
      <c r="E7" s="36" t="s">
        <v>326</v>
      </c>
      <c r="F7" s="37"/>
      <c r="G7" s="18" t="s">
        <v>306</v>
      </c>
      <c r="H7" s="37">
        <v>2</v>
      </c>
      <c r="I7" s="13"/>
      <c r="J7" s="13"/>
      <c r="K7" s="13"/>
    </row>
    <row r="8" spans="1:11">
      <c r="A8" s="13">
        <v>6</v>
      </c>
      <c r="B8" s="13"/>
      <c r="C8" s="37"/>
      <c r="D8" s="13"/>
      <c r="E8" s="36" t="s">
        <v>327</v>
      </c>
      <c r="F8" s="36" t="s">
        <v>328</v>
      </c>
      <c r="G8" s="18" t="s">
        <v>32</v>
      </c>
      <c r="H8" s="37">
        <v>3</v>
      </c>
      <c r="I8" s="13"/>
      <c r="J8" s="13"/>
      <c r="K8" s="13"/>
    </row>
    <row r="9" spans="1:11">
      <c r="A9" s="13">
        <v>7</v>
      </c>
      <c r="B9" s="13"/>
      <c r="C9" s="37"/>
      <c r="D9" s="13"/>
      <c r="E9" s="36" t="s">
        <v>329</v>
      </c>
      <c r="F9" s="37"/>
      <c r="G9" s="18" t="s">
        <v>32</v>
      </c>
      <c r="H9" s="37">
        <v>3</v>
      </c>
      <c r="I9" s="13"/>
      <c r="J9" s="13"/>
      <c r="K9" s="13"/>
    </row>
    <row r="10" spans="1:11">
      <c r="A10" s="13">
        <v>8</v>
      </c>
      <c r="B10" s="13"/>
      <c r="C10" s="37"/>
      <c r="D10" s="13"/>
      <c r="E10" s="36" t="s">
        <v>330</v>
      </c>
      <c r="F10" s="36" t="s">
        <v>331</v>
      </c>
      <c r="G10" s="18" t="s">
        <v>306</v>
      </c>
      <c r="H10" s="37">
        <v>6</v>
      </c>
      <c r="I10" s="13"/>
      <c r="J10" s="13"/>
      <c r="K10" s="13"/>
    </row>
    <row r="11" spans="1:11">
      <c r="A11" s="13">
        <v>9</v>
      </c>
      <c r="B11" s="13"/>
      <c r="C11" s="37"/>
      <c r="D11" s="36" t="s">
        <v>332</v>
      </c>
      <c r="E11" s="18" t="s">
        <v>330</v>
      </c>
      <c r="F11" s="36" t="s">
        <v>333</v>
      </c>
      <c r="G11" s="18" t="s">
        <v>306</v>
      </c>
      <c r="H11" s="37">
        <v>2</v>
      </c>
      <c r="I11" s="13"/>
      <c r="J11" s="13"/>
      <c r="K11" s="13"/>
    </row>
    <row r="12" spans="1:11">
      <c r="A12" s="13">
        <v>10</v>
      </c>
      <c r="B12" s="13"/>
      <c r="C12" s="37"/>
      <c r="D12" s="37"/>
      <c r="E12" s="36" t="s">
        <v>334</v>
      </c>
      <c r="F12" s="37"/>
      <c r="G12" s="18" t="s">
        <v>306</v>
      </c>
      <c r="H12" s="37">
        <v>1</v>
      </c>
      <c r="I12" s="13"/>
      <c r="J12" s="13"/>
      <c r="K12" s="13"/>
    </row>
    <row r="13" ht="24" spans="1:11">
      <c r="A13" s="13">
        <v>11</v>
      </c>
      <c r="B13" s="13"/>
      <c r="C13" s="37"/>
      <c r="D13" s="37"/>
      <c r="E13" s="36" t="s">
        <v>335</v>
      </c>
      <c r="F13" s="37"/>
      <c r="G13" s="18" t="s">
        <v>306</v>
      </c>
      <c r="H13" s="37">
        <v>1</v>
      </c>
      <c r="I13" s="13"/>
      <c r="J13" s="13"/>
      <c r="K13" s="13"/>
    </row>
    <row r="14" spans="1:11">
      <c r="A14" s="13">
        <v>12</v>
      </c>
      <c r="B14" s="13"/>
      <c r="C14" s="18" t="s">
        <v>336</v>
      </c>
      <c r="D14" s="36" t="s">
        <v>337</v>
      </c>
      <c r="E14" s="36" t="s">
        <v>337</v>
      </c>
      <c r="F14" s="36" t="s">
        <v>338</v>
      </c>
      <c r="G14" s="36" t="s">
        <v>306</v>
      </c>
      <c r="H14" s="37">
        <v>3</v>
      </c>
      <c r="I14" s="13"/>
      <c r="J14" s="13"/>
      <c r="K14" s="13"/>
    </row>
    <row r="15" spans="1:11">
      <c r="A15" s="13">
        <v>13</v>
      </c>
      <c r="B15" s="13"/>
      <c r="C15" s="13"/>
      <c r="D15" s="37"/>
      <c r="E15" s="36" t="s">
        <v>339</v>
      </c>
      <c r="F15" s="36" t="s">
        <v>338</v>
      </c>
      <c r="G15" s="36" t="s">
        <v>306</v>
      </c>
      <c r="H15" s="37">
        <v>3</v>
      </c>
      <c r="I15" s="13"/>
      <c r="J15" s="13"/>
      <c r="K15" s="13"/>
    </row>
    <row r="16" spans="1:11">
      <c r="A16" s="13">
        <v>14</v>
      </c>
      <c r="B16" s="13"/>
      <c r="C16" s="13"/>
      <c r="D16" s="37"/>
      <c r="E16" s="36" t="s">
        <v>340</v>
      </c>
      <c r="F16" s="36" t="s">
        <v>341</v>
      </c>
      <c r="G16" s="36" t="s">
        <v>342</v>
      </c>
      <c r="H16" s="37">
        <v>3</v>
      </c>
      <c r="I16" s="13"/>
      <c r="J16" s="13"/>
      <c r="K16" s="13"/>
    </row>
    <row r="17" ht="24" spans="1:11">
      <c r="A17" s="13">
        <v>15</v>
      </c>
      <c r="B17" s="13"/>
      <c r="C17" s="13"/>
      <c r="D17" s="37"/>
      <c r="E17" s="36" t="s">
        <v>343</v>
      </c>
      <c r="F17" s="36" t="s">
        <v>298</v>
      </c>
      <c r="G17" s="36" t="s">
        <v>344</v>
      </c>
      <c r="H17" s="37">
        <v>1</v>
      </c>
      <c r="I17" s="13"/>
      <c r="J17" s="13"/>
      <c r="K17" s="13"/>
    </row>
    <row r="18" spans="1:11">
      <c r="A18" s="13">
        <v>16</v>
      </c>
      <c r="B18" s="13"/>
      <c r="C18" s="13"/>
      <c r="D18" s="37"/>
      <c r="E18" s="36" t="s">
        <v>345</v>
      </c>
      <c r="F18" s="36" t="s">
        <v>346</v>
      </c>
      <c r="G18" s="36" t="s">
        <v>342</v>
      </c>
      <c r="H18" s="37">
        <v>1</v>
      </c>
      <c r="I18" s="13"/>
      <c r="J18" s="13"/>
      <c r="K18" s="13"/>
    </row>
    <row r="19" spans="1:11">
      <c r="A19" s="13">
        <v>17</v>
      </c>
      <c r="B19" s="13"/>
      <c r="C19" s="13"/>
      <c r="D19" s="37"/>
      <c r="E19" s="36" t="s">
        <v>347</v>
      </c>
      <c r="F19" s="36" t="s">
        <v>346</v>
      </c>
      <c r="G19" s="36" t="s">
        <v>348</v>
      </c>
      <c r="H19" s="37">
        <v>6</v>
      </c>
      <c r="I19" s="13"/>
      <c r="J19" s="13"/>
      <c r="K19" s="13"/>
    </row>
    <row r="20" spans="1:11">
      <c r="A20" s="13">
        <v>18</v>
      </c>
      <c r="B20" s="13"/>
      <c r="C20" s="13"/>
      <c r="D20" s="37"/>
      <c r="E20" s="36" t="s">
        <v>330</v>
      </c>
      <c r="F20" s="36" t="s">
        <v>331</v>
      </c>
      <c r="G20" s="36" t="s">
        <v>306</v>
      </c>
      <c r="H20" s="37">
        <v>3</v>
      </c>
      <c r="I20" s="13"/>
      <c r="J20" s="13"/>
      <c r="K20" s="13"/>
    </row>
    <row r="21" spans="1:11">
      <c r="A21" s="13">
        <v>19</v>
      </c>
      <c r="B21" s="13"/>
      <c r="C21" s="13"/>
      <c r="D21" s="37"/>
      <c r="E21" s="36" t="s">
        <v>334</v>
      </c>
      <c r="F21" s="36" t="s">
        <v>349</v>
      </c>
      <c r="G21" s="36" t="s">
        <v>350</v>
      </c>
      <c r="H21" s="37">
        <v>1</v>
      </c>
      <c r="I21" s="13"/>
      <c r="J21" s="13"/>
      <c r="K21" s="13"/>
    </row>
    <row r="22" ht="24" spans="1:11">
      <c r="A22" s="13">
        <v>20</v>
      </c>
      <c r="B22" s="13"/>
      <c r="C22" s="13"/>
      <c r="D22" s="37"/>
      <c r="E22" s="36" t="s">
        <v>335</v>
      </c>
      <c r="F22" s="36" t="s">
        <v>349</v>
      </c>
      <c r="G22" s="36" t="s">
        <v>351</v>
      </c>
      <c r="H22" s="37">
        <v>1</v>
      </c>
      <c r="I22" s="13"/>
      <c r="J22" s="13"/>
      <c r="K22" s="13"/>
    </row>
    <row r="23" spans="1:11">
      <c r="A23" s="13">
        <v>21</v>
      </c>
      <c r="B23" s="18" t="s">
        <v>239</v>
      </c>
      <c r="C23" s="36" t="s">
        <v>301</v>
      </c>
      <c r="D23" s="18" t="s">
        <v>320</v>
      </c>
      <c r="E23" s="36" t="s">
        <v>321</v>
      </c>
      <c r="F23" s="36" t="s">
        <v>322</v>
      </c>
      <c r="G23" s="18" t="s">
        <v>306</v>
      </c>
      <c r="H23" s="37">
        <v>2</v>
      </c>
      <c r="I23" s="13"/>
      <c r="J23" s="13"/>
      <c r="K23" s="13"/>
    </row>
    <row r="24" spans="1:11">
      <c r="A24" s="13">
        <v>22</v>
      </c>
      <c r="B24" s="13"/>
      <c r="C24" s="37"/>
      <c r="D24" s="13"/>
      <c r="E24" s="36" t="s">
        <v>323</v>
      </c>
      <c r="F24" s="37"/>
      <c r="G24" s="18" t="s">
        <v>306</v>
      </c>
      <c r="H24" s="37">
        <v>2</v>
      </c>
      <c r="I24" s="13"/>
      <c r="J24" s="13"/>
      <c r="K24" s="13"/>
    </row>
    <row r="25" ht="24" spans="1:11">
      <c r="A25" s="13">
        <v>23</v>
      </c>
      <c r="B25" s="13"/>
      <c r="C25" s="37"/>
      <c r="D25" s="13"/>
      <c r="E25" s="36" t="s">
        <v>324</v>
      </c>
      <c r="F25" s="37"/>
      <c r="G25" s="18" t="s">
        <v>306</v>
      </c>
      <c r="H25" s="37">
        <v>2</v>
      </c>
      <c r="I25" s="13"/>
      <c r="J25" s="13"/>
      <c r="K25" s="13"/>
    </row>
    <row r="26" spans="1:11">
      <c r="A26" s="13">
        <v>24</v>
      </c>
      <c r="B26" s="13"/>
      <c r="C26" s="37"/>
      <c r="D26" s="13"/>
      <c r="E26" s="36" t="s">
        <v>326</v>
      </c>
      <c r="F26" s="37"/>
      <c r="G26" s="18" t="s">
        <v>306</v>
      </c>
      <c r="H26" s="37">
        <v>1</v>
      </c>
      <c r="I26" s="13"/>
      <c r="J26" s="13"/>
      <c r="K26" s="13"/>
    </row>
    <row r="27" spans="1:11">
      <c r="A27" s="13">
        <v>25</v>
      </c>
      <c r="B27" s="13"/>
      <c r="C27" s="37"/>
      <c r="D27" s="13"/>
      <c r="E27" s="36" t="s">
        <v>327</v>
      </c>
      <c r="F27" s="36" t="s">
        <v>328</v>
      </c>
      <c r="G27" s="18" t="s">
        <v>32</v>
      </c>
      <c r="H27" s="37">
        <v>2</v>
      </c>
      <c r="I27" s="13"/>
      <c r="J27" s="13"/>
      <c r="K27" s="13"/>
    </row>
    <row r="28" spans="1:11">
      <c r="A28" s="13">
        <v>26</v>
      </c>
      <c r="B28" s="13"/>
      <c r="C28" s="37"/>
      <c r="D28" s="13"/>
      <c r="E28" s="36" t="s">
        <v>329</v>
      </c>
      <c r="F28" s="37"/>
      <c r="G28" s="18" t="s">
        <v>32</v>
      </c>
      <c r="H28" s="37">
        <v>2</v>
      </c>
      <c r="I28" s="13"/>
      <c r="J28" s="13"/>
      <c r="K28" s="13"/>
    </row>
    <row r="29" spans="1:11">
      <c r="A29" s="13">
        <v>27</v>
      </c>
      <c r="B29" s="13"/>
      <c r="C29" s="37"/>
      <c r="D29" s="13"/>
      <c r="E29" s="36" t="s">
        <v>330</v>
      </c>
      <c r="F29" s="36" t="s">
        <v>331</v>
      </c>
      <c r="G29" s="18" t="s">
        <v>306</v>
      </c>
      <c r="H29" s="37">
        <v>6</v>
      </c>
      <c r="I29" s="13"/>
      <c r="J29" s="13"/>
      <c r="K29" s="13"/>
    </row>
    <row r="30" spans="1:11">
      <c r="A30" s="13">
        <v>28</v>
      </c>
      <c r="B30" s="13"/>
      <c r="C30" s="37"/>
      <c r="D30" s="36" t="s">
        <v>352</v>
      </c>
      <c r="E30" s="36" t="s">
        <v>330</v>
      </c>
      <c r="F30" s="36" t="s">
        <v>353</v>
      </c>
      <c r="G30" s="36" t="s">
        <v>306</v>
      </c>
      <c r="H30" s="37">
        <v>6</v>
      </c>
      <c r="I30" s="13"/>
      <c r="J30" s="13"/>
      <c r="K30" s="13"/>
    </row>
    <row r="31" spans="1:11">
      <c r="A31" s="13">
        <v>29</v>
      </c>
      <c r="B31" s="13"/>
      <c r="C31" s="18" t="s">
        <v>336</v>
      </c>
      <c r="D31" s="36" t="s">
        <v>337</v>
      </c>
      <c r="E31" s="36" t="s">
        <v>337</v>
      </c>
      <c r="F31" s="36" t="s">
        <v>338</v>
      </c>
      <c r="G31" s="36" t="s">
        <v>306</v>
      </c>
      <c r="H31" s="37">
        <v>3</v>
      </c>
      <c r="I31" s="13"/>
      <c r="J31" s="13"/>
      <c r="K31" s="13"/>
    </row>
    <row r="32" spans="1:11">
      <c r="A32" s="13">
        <v>30</v>
      </c>
      <c r="B32" s="13"/>
      <c r="C32" s="13"/>
      <c r="D32" s="37"/>
      <c r="E32" s="36" t="s">
        <v>339</v>
      </c>
      <c r="F32" s="36" t="s">
        <v>338</v>
      </c>
      <c r="G32" s="36" t="s">
        <v>306</v>
      </c>
      <c r="H32" s="37">
        <v>3</v>
      </c>
      <c r="I32" s="13"/>
      <c r="J32" s="13"/>
      <c r="K32" s="13"/>
    </row>
    <row r="33" spans="1:11">
      <c r="A33" s="13">
        <v>31</v>
      </c>
      <c r="B33" s="13"/>
      <c r="C33" s="13"/>
      <c r="D33" s="37"/>
      <c r="E33" s="36" t="s">
        <v>340</v>
      </c>
      <c r="F33" s="36" t="s">
        <v>341</v>
      </c>
      <c r="G33" s="36" t="s">
        <v>342</v>
      </c>
      <c r="H33" s="37">
        <v>3</v>
      </c>
      <c r="I33" s="13"/>
      <c r="J33" s="13"/>
      <c r="K33" s="13"/>
    </row>
    <row r="34" ht="24" spans="1:11">
      <c r="A34" s="13">
        <v>32</v>
      </c>
      <c r="B34" s="13"/>
      <c r="C34" s="13"/>
      <c r="D34" s="37"/>
      <c r="E34" s="36" t="s">
        <v>343</v>
      </c>
      <c r="F34" s="36" t="s">
        <v>298</v>
      </c>
      <c r="G34" s="36" t="s">
        <v>344</v>
      </c>
      <c r="H34" s="37">
        <v>1</v>
      </c>
      <c r="I34" s="13"/>
      <c r="J34" s="13"/>
      <c r="K34" s="13"/>
    </row>
    <row r="35" spans="1:11">
      <c r="A35" s="13">
        <v>33</v>
      </c>
      <c r="B35" s="13"/>
      <c r="C35" s="13"/>
      <c r="D35" s="37"/>
      <c r="E35" s="36" t="s">
        <v>345</v>
      </c>
      <c r="F35" s="36" t="s">
        <v>346</v>
      </c>
      <c r="G35" s="36" t="s">
        <v>342</v>
      </c>
      <c r="H35" s="37">
        <v>1</v>
      </c>
      <c r="I35" s="13"/>
      <c r="J35" s="13"/>
      <c r="K35" s="13"/>
    </row>
    <row r="36" spans="1:11">
      <c r="A36" s="13">
        <v>34</v>
      </c>
      <c r="B36" s="13"/>
      <c r="C36" s="13"/>
      <c r="D36" s="37"/>
      <c r="E36" s="36" t="s">
        <v>347</v>
      </c>
      <c r="F36" s="36" t="s">
        <v>346</v>
      </c>
      <c r="G36" s="36" t="s">
        <v>348</v>
      </c>
      <c r="H36" s="37">
        <v>3</v>
      </c>
      <c r="I36" s="13"/>
      <c r="J36" s="13"/>
      <c r="K36" s="13"/>
    </row>
    <row r="37" spans="1:11">
      <c r="A37" s="13">
        <v>35</v>
      </c>
      <c r="B37" s="13"/>
      <c r="C37" s="13"/>
      <c r="D37" s="37"/>
      <c r="E37" s="36" t="s">
        <v>330</v>
      </c>
      <c r="F37" s="36" t="s">
        <v>331</v>
      </c>
      <c r="G37" s="36" t="s">
        <v>306</v>
      </c>
      <c r="H37" s="37">
        <v>3</v>
      </c>
      <c r="I37" s="13"/>
      <c r="J37" s="13"/>
      <c r="K37" s="13"/>
    </row>
    <row r="38" spans="1:11">
      <c r="A38" s="13">
        <v>36</v>
      </c>
      <c r="B38" s="13"/>
      <c r="C38" s="13"/>
      <c r="D38" s="37"/>
      <c r="E38" s="36" t="s">
        <v>334</v>
      </c>
      <c r="F38" s="36" t="s">
        <v>349</v>
      </c>
      <c r="G38" s="36" t="s">
        <v>350</v>
      </c>
      <c r="H38" s="37">
        <v>1</v>
      </c>
      <c r="I38" s="13"/>
      <c r="J38" s="13"/>
      <c r="K38" s="13"/>
    </row>
    <row r="39" ht="24" spans="1:11">
      <c r="A39" s="13">
        <v>37</v>
      </c>
      <c r="B39" s="13"/>
      <c r="C39" s="13"/>
      <c r="D39" s="37"/>
      <c r="E39" s="36" t="s">
        <v>335</v>
      </c>
      <c r="F39" s="36" t="s">
        <v>349</v>
      </c>
      <c r="G39" s="36" t="s">
        <v>351</v>
      </c>
      <c r="H39" s="37">
        <v>1</v>
      </c>
      <c r="I39" s="13"/>
      <c r="J39" s="13"/>
      <c r="K39" s="13"/>
    </row>
    <row r="40" spans="1:11">
      <c r="A40" s="13">
        <v>38</v>
      </c>
      <c r="B40" s="18" t="s">
        <v>354</v>
      </c>
      <c r="C40" s="36" t="s">
        <v>301</v>
      </c>
      <c r="D40" s="18" t="s">
        <v>320</v>
      </c>
      <c r="E40" s="36" t="s">
        <v>321</v>
      </c>
      <c r="F40" s="36" t="s">
        <v>322</v>
      </c>
      <c r="G40" s="18" t="s">
        <v>306</v>
      </c>
      <c r="H40" s="37">
        <v>2</v>
      </c>
      <c r="I40" s="13"/>
      <c r="J40" s="13"/>
      <c r="K40" s="13"/>
    </row>
    <row r="41" spans="1:11">
      <c r="A41" s="13">
        <v>39</v>
      </c>
      <c r="B41" s="13"/>
      <c r="C41" s="37"/>
      <c r="D41" s="13"/>
      <c r="E41" s="36" t="s">
        <v>323</v>
      </c>
      <c r="F41" s="37"/>
      <c r="G41" s="18" t="s">
        <v>306</v>
      </c>
      <c r="H41" s="37">
        <v>2</v>
      </c>
      <c r="I41" s="13"/>
      <c r="J41" s="13"/>
      <c r="K41" s="13"/>
    </row>
    <row r="42" ht="24" spans="1:11">
      <c r="A42" s="13">
        <v>40</v>
      </c>
      <c r="B42" s="13"/>
      <c r="C42" s="37"/>
      <c r="D42" s="13"/>
      <c r="E42" s="36" t="s">
        <v>324</v>
      </c>
      <c r="F42" s="37"/>
      <c r="G42" s="18" t="s">
        <v>306</v>
      </c>
      <c r="H42" s="37">
        <v>2</v>
      </c>
      <c r="I42" s="13"/>
      <c r="J42" s="13"/>
      <c r="K42" s="13"/>
    </row>
    <row r="43" spans="1:11">
      <c r="A43" s="13">
        <v>41</v>
      </c>
      <c r="B43" s="13"/>
      <c r="C43" s="37"/>
      <c r="D43" s="13"/>
      <c r="E43" s="36" t="s">
        <v>325</v>
      </c>
      <c r="F43" s="37"/>
      <c r="G43" s="18" t="s">
        <v>306</v>
      </c>
      <c r="H43" s="37">
        <v>2</v>
      </c>
      <c r="I43" s="13"/>
      <c r="J43" s="13"/>
      <c r="K43" s="13"/>
    </row>
    <row r="44" spans="1:11">
      <c r="A44" s="13">
        <v>42</v>
      </c>
      <c r="B44" s="13"/>
      <c r="C44" s="37"/>
      <c r="D44" s="13"/>
      <c r="E44" s="36" t="s">
        <v>326</v>
      </c>
      <c r="F44" s="37"/>
      <c r="G44" s="18" t="s">
        <v>306</v>
      </c>
      <c r="H44" s="37">
        <v>1</v>
      </c>
      <c r="I44" s="13"/>
      <c r="J44" s="13"/>
      <c r="K44" s="13"/>
    </row>
    <row r="45" spans="1:11">
      <c r="A45" s="13">
        <v>43</v>
      </c>
      <c r="B45" s="13"/>
      <c r="C45" s="37"/>
      <c r="D45" s="13"/>
      <c r="E45" s="36" t="s">
        <v>327</v>
      </c>
      <c r="F45" s="36" t="s">
        <v>328</v>
      </c>
      <c r="G45" s="18" t="s">
        <v>32</v>
      </c>
      <c r="H45" s="37">
        <v>2</v>
      </c>
      <c r="I45" s="13"/>
      <c r="J45" s="13"/>
      <c r="K45" s="13"/>
    </row>
    <row r="46" spans="1:11">
      <c r="A46" s="13">
        <v>44</v>
      </c>
      <c r="B46" s="13"/>
      <c r="C46" s="37"/>
      <c r="D46" s="13"/>
      <c r="E46" s="36" t="s">
        <v>329</v>
      </c>
      <c r="F46" s="37"/>
      <c r="G46" s="18" t="s">
        <v>32</v>
      </c>
      <c r="H46" s="37">
        <v>2</v>
      </c>
      <c r="I46" s="13"/>
      <c r="J46" s="13"/>
      <c r="K46" s="13"/>
    </row>
    <row r="47" spans="1:11">
      <c r="A47" s="13">
        <v>45</v>
      </c>
      <c r="B47" s="13"/>
      <c r="C47" s="37"/>
      <c r="D47" s="13"/>
      <c r="E47" s="36" t="s">
        <v>330</v>
      </c>
      <c r="F47" s="36" t="s">
        <v>331</v>
      </c>
      <c r="G47" s="18" t="s">
        <v>306</v>
      </c>
      <c r="H47" s="37">
        <v>3</v>
      </c>
      <c r="I47" s="13"/>
      <c r="J47" s="13"/>
      <c r="K47" s="13"/>
    </row>
    <row r="48" spans="1:11">
      <c r="A48" s="13">
        <v>46</v>
      </c>
      <c r="B48" s="13"/>
      <c r="C48" s="37"/>
      <c r="D48" s="36" t="s">
        <v>352</v>
      </c>
      <c r="E48" s="36" t="s">
        <v>330</v>
      </c>
      <c r="F48" s="36" t="s">
        <v>331</v>
      </c>
      <c r="G48" s="36" t="s">
        <v>306</v>
      </c>
      <c r="H48" s="37">
        <v>3</v>
      </c>
      <c r="I48" s="13"/>
      <c r="J48" s="13"/>
      <c r="K48" s="13"/>
    </row>
    <row r="49" spans="1:11">
      <c r="A49" s="13">
        <v>47</v>
      </c>
      <c r="B49" s="18" t="s">
        <v>258</v>
      </c>
      <c r="C49" s="36" t="s">
        <v>301</v>
      </c>
      <c r="D49" s="18" t="s">
        <v>320</v>
      </c>
      <c r="E49" s="36" t="s">
        <v>321</v>
      </c>
      <c r="F49" s="36" t="s">
        <v>322</v>
      </c>
      <c r="G49" s="18" t="s">
        <v>306</v>
      </c>
      <c r="H49" s="37">
        <v>2</v>
      </c>
      <c r="I49" s="13"/>
      <c r="J49" s="13"/>
      <c r="K49" s="13"/>
    </row>
    <row r="50" spans="1:11">
      <c r="A50" s="13">
        <v>48</v>
      </c>
      <c r="B50" s="13"/>
      <c r="C50" s="37"/>
      <c r="D50" s="13"/>
      <c r="E50" s="36" t="s">
        <v>323</v>
      </c>
      <c r="F50" s="37"/>
      <c r="G50" s="18" t="s">
        <v>306</v>
      </c>
      <c r="H50" s="37">
        <v>2</v>
      </c>
      <c r="I50" s="13"/>
      <c r="J50" s="13"/>
      <c r="K50" s="13"/>
    </row>
    <row r="51" ht="24" spans="1:11">
      <c r="A51" s="13">
        <v>49</v>
      </c>
      <c r="B51" s="13"/>
      <c r="C51" s="37"/>
      <c r="D51" s="13"/>
      <c r="E51" s="36" t="s">
        <v>324</v>
      </c>
      <c r="F51" s="37"/>
      <c r="G51" s="18" t="s">
        <v>306</v>
      </c>
      <c r="H51" s="37">
        <v>2</v>
      </c>
      <c r="I51" s="13"/>
      <c r="J51" s="13"/>
      <c r="K51" s="13"/>
    </row>
    <row r="52" spans="1:11">
      <c r="A52" s="13">
        <v>50</v>
      </c>
      <c r="B52" s="13"/>
      <c r="C52" s="37"/>
      <c r="D52" s="13"/>
      <c r="E52" s="36" t="s">
        <v>326</v>
      </c>
      <c r="F52" s="37"/>
      <c r="G52" s="18" t="s">
        <v>306</v>
      </c>
      <c r="H52" s="37">
        <v>1</v>
      </c>
      <c r="I52" s="13"/>
      <c r="J52" s="13"/>
      <c r="K52" s="13"/>
    </row>
    <row r="53" spans="1:11">
      <c r="A53" s="13">
        <v>51</v>
      </c>
      <c r="B53" s="13"/>
      <c r="C53" s="37"/>
      <c r="D53" s="13"/>
      <c r="E53" s="36" t="s">
        <v>327</v>
      </c>
      <c r="F53" s="36" t="s">
        <v>328</v>
      </c>
      <c r="G53" s="18" t="s">
        <v>32</v>
      </c>
      <c r="H53" s="37">
        <v>1</v>
      </c>
      <c r="I53" s="13"/>
      <c r="J53" s="13"/>
      <c r="K53" s="13"/>
    </row>
    <row r="54" spans="1:11">
      <c r="A54" s="13">
        <v>52</v>
      </c>
      <c r="B54" s="13"/>
      <c r="C54" s="37"/>
      <c r="D54" s="13"/>
      <c r="E54" s="36" t="s">
        <v>329</v>
      </c>
      <c r="F54" s="37"/>
      <c r="G54" s="18" t="s">
        <v>32</v>
      </c>
      <c r="H54" s="37">
        <v>1</v>
      </c>
      <c r="I54" s="13"/>
      <c r="J54" s="13"/>
      <c r="K54" s="13"/>
    </row>
    <row r="55" spans="1:11">
      <c r="A55" s="13">
        <v>53</v>
      </c>
      <c r="B55" s="13"/>
      <c r="C55" s="37"/>
      <c r="D55" s="13"/>
      <c r="E55" s="36" t="s">
        <v>330</v>
      </c>
      <c r="F55" s="36" t="s">
        <v>331</v>
      </c>
      <c r="G55" s="18" t="s">
        <v>306</v>
      </c>
      <c r="H55" s="37">
        <v>2</v>
      </c>
      <c r="I55" s="13"/>
      <c r="J55" s="13"/>
      <c r="K55" s="13"/>
    </row>
    <row r="56" spans="1:11">
      <c r="A56" s="13">
        <v>54</v>
      </c>
      <c r="B56" s="13"/>
      <c r="C56" s="37"/>
      <c r="D56" s="36" t="s">
        <v>352</v>
      </c>
      <c r="E56" s="36" t="s">
        <v>330</v>
      </c>
      <c r="F56" s="36" t="s">
        <v>331</v>
      </c>
      <c r="G56" s="36" t="s">
        <v>306</v>
      </c>
      <c r="H56" s="37">
        <v>2</v>
      </c>
      <c r="I56" s="13"/>
      <c r="J56" s="13"/>
      <c r="K56" s="13"/>
    </row>
    <row r="57" spans="1:11">
      <c r="A57" s="13">
        <v>55</v>
      </c>
      <c r="B57" s="18" t="s">
        <v>259</v>
      </c>
      <c r="C57" s="36" t="s">
        <v>301</v>
      </c>
      <c r="D57" s="18" t="s">
        <v>320</v>
      </c>
      <c r="E57" s="36" t="s">
        <v>321</v>
      </c>
      <c r="F57" s="36" t="s">
        <v>322</v>
      </c>
      <c r="G57" s="18" t="s">
        <v>306</v>
      </c>
      <c r="H57" s="37">
        <v>6</v>
      </c>
      <c r="I57" s="13"/>
      <c r="J57" s="13"/>
      <c r="K57" s="13"/>
    </row>
    <row r="58" spans="1:11">
      <c r="A58" s="13">
        <v>56</v>
      </c>
      <c r="B58" s="13"/>
      <c r="C58" s="37"/>
      <c r="D58" s="13"/>
      <c r="E58" s="36" t="s">
        <v>323</v>
      </c>
      <c r="F58" s="37"/>
      <c r="G58" s="18" t="s">
        <v>306</v>
      </c>
      <c r="H58" s="37">
        <v>2</v>
      </c>
      <c r="I58" s="13"/>
      <c r="J58" s="13"/>
      <c r="K58" s="13"/>
    </row>
    <row r="59" ht="24" spans="1:11">
      <c r="A59" s="13">
        <v>57</v>
      </c>
      <c r="B59" s="13"/>
      <c r="C59" s="37"/>
      <c r="D59" s="13"/>
      <c r="E59" s="36" t="s">
        <v>324</v>
      </c>
      <c r="F59" s="37"/>
      <c r="G59" s="18" t="s">
        <v>306</v>
      </c>
      <c r="H59" s="37">
        <v>4</v>
      </c>
      <c r="I59" s="13"/>
      <c r="J59" s="13"/>
      <c r="K59" s="13"/>
    </row>
    <row r="60" spans="1:11">
      <c r="A60" s="13">
        <v>58</v>
      </c>
      <c r="B60" s="13"/>
      <c r="C60" s="37"/>
      <c r="D60" s="13"/>
      <c r="E60" s="36" t="s">
        <v>325</v>
      </c>
      <c r="F60" s="37"/>
      <c r="G60" s="18" t="s">
        <v>306</v>
      </c>
      <c r="H60" s="37">
        <v>2</v>
      </c>
      <c r="I60" s="13"/>
      <c r="J60" s="13"/>
      <c r="K60" s="13"/>
    </row>
    <row r="61" spans="1:11">
      <c r="A61" s="13">
        <v>59</v>
      </c>
      <c r="B61" s="13"/>
      <c r="C61" s="37"/>
      <c r="D61" s="13"/>
      <c r="E61" s="36" t="s">
        <v>326</v>
      </c>
      <c r="F61" s="37"/>
      <c r="G61" s="18" t="s">
        <v>306</v>
      </c>
      <c r="H61" s="37">
        <v>2</v>
      </c>
      <c r="I61" s="13"/>
      <c r="J61" s="13"/>
      <c r="K61" s="13"/>
    </row>
    <row r="62" spans="1:11">
      <c r="A62" s="13">
        <v>60</v>
      </c>
      <c r="B62" s="13"/>
      <c r="C62" s="37"/>
      <c r="D62" s="13"/>
      <c r="E62" s="36" t="s">
        <v>327</v>
      </c>
      <c r="F62" s="36" t="s">
        <v>328</v>
      </c>
      <c r="G62" s="18" t="s">
        <v>32</v>
      </c>
      <c r="H62" s="37">
        <v>5</v>
      </c>
      <c r="I62" s="13"/>
      <c r="J62" s="13"/>
      <c r="K62" s="13"/>
    </row>
    <row r="63" spans="1:11">
      <c r="A63" s="13">
        <v>61</v>
      </c>
      <c r="B63" s="13"/>
      <c r="C63" s="37"/>
      <c r="D63" s="13"/>
      <c r="E63" s="36" t="s">
        <v>329</v>
      </c>
      <c r="F63" s="37"/>
      <c r="G63" s="18" t="s">
        <v>32</v>
      </c>
      <c r="H63" s="37">
        <v>5</v>
      </c>
      <c r="I63" s="13"/>
      <c r="J63" s="13"/>
      <c r="K63" s="13"/>
    </row>
    <row r="64" spans="1:11">
      <c r="A64" s="13">
        <v>62</v>
      </c>
      <c r="B64" s="13"/>
      <c r="C64" s="37"/>
      <c r="D64" s="13"/>
      <c r="E64" s="36" t="s">
        <v>330</v>
      </c>
      <c r="F64" s="36" t="s">
        <v>331</v>
      </c>
      <c r="G64" s="18" t="s">
        <v>306</v>
      </c>
      <c r="H64" s="37">
        <v>6</v>
      </c>
      <c r="I64" s="13"/>
      <c r="J64" s="13"/>
      <c r="K64" s="13"/>
    </row>
    <row r="65" spans="1:11">
      <c r="A65" s="13">
        <v>63</v>
      </c>
      <c r="B65" s="13"/>
      <c r="C65" s="37"/>
      <c r="D65" s="36" t="s">
        <v>332</v>
      </c>
      <c r="E65" s="18" t="s">
        <v>330</v>
      </c>
      <c r="F65" s="36" t="s">
        <v>333</v>
      </c>
      <c r="G65" s="18" t="s">
        <v>306</v>
      </c>
      <c r="H65" s="37">
        <v>1</v>
      </c>
      <c r="I65" s="13"/>
      <c r="J65" s="13"/>
      <c r="K65" s="13"/>
    </row>
    <row r="66" spans="1:11">
      <c r="A66" s="13">
        <v>64</v>
      </c>
      <c r="B66" s="13"/>
      <c r="C66" s="37"/>
      <c r="D66" s="37"/>
      <c r="E66" s="36" t="s">
        <v>334</v>
      </c>
      <c r="F66" s="37"/>
      <c r="G66" s="18" t="s">
        <v>306</v>
      </c>
      <c r="H66" s="37">
        <v>1</v>
      </c>
      <c r="I66" s="13"/>
      <c r="J66" s="13"/>
      <c r="K66" s="13"/>
    </row>
    <row r="67" ht="24" spans="1:11">
      <c r="A67" s="13">
        <v>65</v>
      </c>
      <c r="B67" s="13"/>
      <c r="C67" s="37"/>
      <c r="D67" s="37"/>
      <c r="E67" s="36" t="s">
        <v>335</v>
      </c>
      <c r="F67" s="37"/>
      <c r="G67" s="18" t="s">
        <v>306</v>
      </c>
      <c r="H67" s="37">
        <v>1</v>
      </c>
      <c r="I67" s="13"/>
      <c r="J67" s="13"/>
      <c r="K67" s="13"/>
    </row>
    <row r="68" spans="1:11">
      <c r="A68" s="13">
        <v>66</v>
      </c>
      <c r="B68" s="13"/>
      <c r="C68" s="18" t="s">
        <v>336</v>
      </c>
      <c r="D68" s="36" t="s">
        <v>337</v>
      </c>
      <c r="E68" s="36" t="s">
        <v>337</v>
      </c>
      <c r="F68" s="36" t="s">
        <v>338</v>
      </c>
      <c r="G68" s="36" t="s">
        <v>306</v>
      </c>
      <c r="H68" s="37">
        <v>3</v>
      </c>
      <c r="I68" s="13"/>
      <c r="J68" s="13"/>
      <c r="K68" s="13"/>
    </row>
    <row r="69" spans="1:11">
      <c r="A69" s="13">
        <v>67</v>
      </c>
      <c r="B69" s="13"/>
      <c r="C69" s="13"/>
      <c r="D69" s="37"/>
      <c r="E69" s="36" t="s">
        <v>339</v>
      </c>
      <c r="F69" s="36" t="s">
        <v>338</v>
      </c>
      <c r="G69" s="36" t="s">
        <v>306</v>
      </c>
      <c r="H69" s="37">
        <v>3</v>
      </c>
      <c r="I69" s="13"/>
      <c r="J69" s="13"/>
      <c r="K69" s="13"/>
    </row>
    <row r="70" spans="1:11">
      <c r="A70" s="13">
        <v>68</v>
      </c>
      <c r="B70" s="13"/>
      <c r="C70" s="13"/>
      <c r="D70" s="37"/>
      <c r="E70" s="36" t="s">
        <v>340</v>
      </c>
      <c r="F70" s="36" t="s">
        <v>341</v>
      </c>
      <c r="G70" s="36" t="s">
        <v>342</v>
      </c>
      <c r="H70" s="37">
        <v>3</v>
      </c>
      <c r="I70" s="13"/>
      <c r="J70" s="13"/>
      <c r="K70" s="13"/>
    </row>
    <row r="71" ht="24" spans="1:11">
      <c r="A71" s="13">
        <v>69</v>
      </c>
      <c r="B71" s="13"/>
      <c r="C71" s="13"/>
      <c r="D71" s="37"/>
      <c r="E71" s="36" t="s">
        <v>343</v>
      </c>
      <c r="F71" s="36" t="s">
        <v>298</v>
      </c>
      <c r="G71" s="36" t="s">
        <v>344</v>
      </c>
      <c r="H71" s="37">
        <v>1</v>
      </c>
      <c r="I71" s="13"/>
      <c r="J71" s="13"/>
      <c r="K71" s="13"/>
    </row>
    <row r="72" spans="1:11">
      <c r="A72" s="13">
        <v>70</v>
      </c>
      <c r="B72" s="13"/>
      <c r="C72" s="13"/>
      <c r="D72" s="37"/>
      <c r="E72" s="36" t="s">
        <v>345</v>
      </c>
      <c r="F72" s="36" t="s">
        <v>346</v>
      </c>
      <c r="G72" s="36" t="s">
        <v>342</v>
      </c>
      <c r="H72" s="37">
        <v>1</v>
      </c>
      <c r="I72" s="13"/>
      <c r="J72" s="13"/>
      <c r="K72" s="13"/>
    </row>
    <row r="73" spans="1:11">
      <c r="A73" s="13">
        <v>71</v>
      </c>
      <c r="B73" s="13"/>
      <c r="C73" s="13"/>
      <c r="D73" s="37"/>
      <c r="E73" s="36" t="s">
        <v>347</v>
      </c>
      <c r="F73" s="36" t="s">
        <v>346</v>
      </c>
      <c r="G73" s="36" t="s">
        <v>348</v>
      </c>
      <c r="H73" s="37">
        <v>6</v>
      </c>
      <c r="I73" s="13"/>
      <c r="J73" s="13"/>
      <c r="K73" s="13"/>
    </row>
    <row r="74" spans="1:11">
      <c r="A74" s="13">
        <v>72</v>
      </c>
      <c r="B74" s="13"/>
      <c r="C74" s="13"/>
      <c r="D74" s="37"/>
      <c r="E74" s="36" t="s">
        <v>330</v>
      </c>
      <c r="F74" s="36" t="s">
        <v>331</v>
      </c>
      <c r="G74" s="36" t="s">
        <v>306</v>
      </c>
      <c r="H74" s="37">
        <v>3</v>
      </c>
      <c r="I74" s="13"/>
      <c r="J74" s="13"/>
      <c r="K74" s="13"/>
    </row>
    <row r="75" spans="1:11">
      <c r="A75" s="13">
        <v>73</v>
      </c>
      <c r="B75" s="13"/>
      <c r="C75" s="13"/>
      <c r="D75" s="37"/>
      <c r="E75" s="36" t="s">
        <v>334</v>
      </c>
      <c r="F75" s="36" t="s">
        <v>349</v>
      </c>
      <c r="G75" s="36" t="s">
        <v>350</v>
      </c>
      <c r="H75" s="37">
        <v>1</v>
      </c>
      <c r="I75" s="13"/>
      <c r="J75" s="13"/>
      <c r="K75" s="13"/>
    </row>
    <row r="76" ht="24" spans="1:11">
      <c r="A76" s="13">
        <v>74</v>
      </c>
      <c r="B76" s="13"/>
      <c r="C76" s="13"/>
      <c r="D76" s="37"/>
      <c r="E76" s="36" t="s">
        <v>335</v>
      </c>
      <c r="F76" s="36" t="s">
        <v>349</v>
      </c>
      <c r="G76" s="36" t="s">
        <v>351</v>
      </c>
      <c r="H76" s="37">
        <v>1</v>
      </c>
      <c r="I76" s="13"/>
      <c r="J76" s="13"/>
      <c r="K76" s="13"/>
    </row>
    <row r="77" spans="1:11">
      <c r="A77" s="13">
        <v>75</v>
      </c>
      <c r="B77" s="18" t="s">
        <v>260</v>
      </c>
      <c r="C77" s="36" t="s">
        <v>301</v>
      </c>
      <c r="D77" s="18" t="s">
        <v>320</v>
      </c>
      <c r="E77" s="36" t="s">
        <v>321</v>
      </c>
      <c r="F77" s="36" t="s">
        <v>322</v>
      </c>
      <c r="G77" s="18" t="s">
        <v>306</v>
      </c>
      <c r="H77" s="37">
        <v>2</v>
      </c>
      <c r="I77" s="13"/>
      <c r="J77" s="13"/>
      <c r="K77" s="13"/>
    </row>
    <row r="78" spans="1:11">
      <c r="A78" s="13">
        <v>76</v>
      </c>
      <c r="B78" s="13"/>
      <c r="C78" s="37"/>
      <c r="D78" s="13"/>
      <c r="E78" s="36" t="s">
        <v>323</v>
      </c>
      <c r="F78" s="37"/>
      <c r="G78" s="18" t="s">
        <v>306</v>
      </c>
      <c r="H78" s="37">
        <v>2</v>
      </c>
      <c r="I78" s="13"/>
      <c r="J78" s="13"/>
      <c r="K78" s="13"/>
    </row>
    <row r="79" ht="24" spans="1:11">
      <c r="A79" s="13">
        <v>77</v>
      </c>
      <c r="B79" s="13"/>
      <c r="C79" s="37"/>
      <c r="D79" s="13"/>
      <c r="E79" s="36" t="s">
        <v>324</v>
      </c>
      <c r="F79" s="37"/>
      <c r="G79" s="18" t="s">
        <v>306</v>
      </c>
      <c r="H79" s="37">
        <v>2</v>
      </c>
      <c r="I79" s="13"/>
      <c r="J79" s="13"/>
      <c r="K79" s="13"/>
    </row>
    <row r="80" spans="1:11">
      <c r="A80" s="13">
        <v>78</v>
      </c>
      <c r="B80" s="13"/>
      <c r="C80" s="37"/>
      <c r="D80" s="13"/>
      <c r="E80" s="36" t="s">
        <v>325</v>
      </c>
      <c r="F80" s="37"/>
      <c r="G80" s="18" t="s">
        <v>306</v>
      </c>
      <c r="H80" s="37">
        <v>2</v>
      </c>
      <c r="I80" s="13"/>
      <c r="J80" s="13"/>
      <c r="K80" s="13"/>
    </row>
    <row r="81" spans="1:11">
      <c r="A81" s="13">
        <v>79</v>
      </c>
      <c r="B81" s="13"/>
      <c r="C81" s="37"/>
      <c r="D81" s="13"/>
      <c r="E81" s="36" t="s">
        <v>326</v>
      </c>
      <c r="F81" s="37"/>
      <c r="G81" s="18" t="s">
        <v>306</v>
      </c>
      <c r="H81" s="37">
        <v>1</v>
      </c>
      <c r="I81" s="13"/>
      <c r="J81" s="13"/>
      <c r="K81" s="13"/>
    </row>
    <row r="82" spans="1:11">
      <c r="A82" s="13">
        <v>80</v>
      </c>
      <c r="B82" s="13"/>
      <c r="C82" s="37"/>
      <c r="D82" s="13"/>
      <c r="E82" s="36" t="s">
        <v>327</v>
      </c>
      <c r="F82" s="36" t="s">
        <v>328</v>
      </c>
      <c r="G82" s="18" t="s">
        <v>32</v>
      </c>
      <c r="H82" s="37">
        <v>1</v>
      </c>
      <c r="I82" s="13"/>
      <c r="J82" s="13"/>
      <c r="K82" s="13"/>
    </row>
    <row r="83" spans="1:11">
      <c r="A83" s="13">
        <v>81</v>
      </c>
      <c r="B83" s="13"/>
      <c r="C83" s="37"/>
      <c r="D83" s="13"/>
      <c r="E83" s="36" t="s">
        <v>329</v>
      </c>
      <c r="F83" s="37"/>
      <c r="G83" s="18" t="s">
        <v>32</v>
      </c>
      <c r="H83" s="37">
        <v>1</v>
      </c>
      <c r="I83" s="13"/>
      <c r="J83" s="13"/>
      <c r="K83" s="13"/>
    </row>
    <row r="84" spans="1:11">
      <c r="A84" s="13">
        <v>82</v>
      </c>
      <c r="B84" s="13"/>
      <c r="C84" s="37"/>
      <c r="D84" s="13"/>
      <c r="E84" s="36" t="s">
        <v>330</v>
      </c>
      <c r="F84" s="36" t="s">
        <v>331</v>
      </c>
      <c r="G84" s="18" t="s">
        <v>306</v>
      </c>
      <c r="H84" s="37">
        <v>6</v>
      </c>
      <c r="I84" s="13"/>
      <c r="J84" s="13"/>
      <c r="K84" s="13"/>
    </row>
    <row r="85" spans="1:11">
      <c r="A85" s="13">
        <v>83</v>
      </c>
      <c r="B85" s="13"/>
      <c r="C85" s="37"/>
      <c r="D85" s="36" t="s">
        <v>332</v>
      </c>
      <c r="E85" s="18" t="s">
        <v>330</v>
      </c>
      <c r="F85" s="36" t="s">
        <v>333</v>
      </c>
      <c r="G85" s="18" t="s">
        <v>306</v>
      </c>
      <c r="H85" s="37">
        <v>1</v>
      </c>
      <c r="I85" s="13"/>
      <c r="J85" s="13"/>
      <c r="K85" s="13"/>
    </row>
    <row r="86" spans="1:11">
      <c r="A86" s="13">
        <v>84</v>
      </c>
      <c r="B86" s="13"/>
      <c r="C86" s="37"/>
      <c r="D86" s="37"/>
      <c r="E86" s="36" t="s">
        <v>334</v>
      </c>
      <c r="F86" s="37"/>
      <c r="G86" s="18" t="s">
        <v>306</v>
      </c>
      <c r="H86" s="37">
        <v>1</v>
      </c>
      <c r="I86" s="13"/>
      <c r="J86" s="13"/>
      <c r="K86" s="13"/>
    </row>
    <row r="87" ht="24" spans="1:11">
      <c r="A87" s="13">
        <v>85</v>
      </c>
      <c r="B87" s="13"/>
      <c r="C87" s="37"/>
      <c r="D87" s="37"/>
      <c r="E87" s="36" t="s">
        <v>335</v>
      </c>
      <c r="F87" s="37"/>
      <c r="G87" s="18" t="s">
        <v>306</v>
      </c>
      <c r="H87" s="37">
        <v>1</v>
      </c>
      <c r="I87" s="13"/>
      <c r="J87" s="13"/>
      <c r="K87" s="13"/>
    </row>
    <row r="88" spans="1:11">
      <c r="A88" s="13">
        <v>86</v>
      </c>
      <c r="B88" s="13"/>
      <c r="C88" s="18" t="s">
        <v>336</v>
      </c>
      <c r="D88" s="36" t="s">
        <v>337</v>
      </c>
      <c r="E88" s="36" t="s">
        <v>337</v>
      </c>
      <c r="F88" s="36" t="s">
        <v>338</v>
      </c>
      <c r="G88" s="36" t="s">
        <v>306</v>
      </c>
      <c r="H88" s="37">
        <v>3</v>
      </c>
      <c r="I88" s="13"/>
      <c r="J88" s="13"/>
      <c r="K88" s="13"/>
    </row>
    <row r="89" spans="1:11">
      <c r="A89" s="13">
        <v>87</v>
      </c>
      <c r="B89" s="13"/>
      <c r="C89" s="13"/>
      <c r="D89" s="37"/>
      <c r="E89" s="36" t="s">
        <v>339</v>
      </c>
      <c r="F89" s="36" t="s">
        <v>338</v>
      </c>
      <c r="G89" s="36" t="s">
        <v>306</v>
      </c>
      <c r="H89" s="37">
        <v>3</v>
      </c>
      <c r="I89" s="13"/>
      <c r="J89" s="13"/>
      <c r="K89" s="13"/>
    </row>
    <row r="90" spans="1:11">
      <c r="A90" s="13">
        <v>88</v>
      </c>
      <c r="B90" s="13"/>
      <c r="C90" s="13"/>
      <c r="D90" s="37"/>
      <c r="E90" s="36" t="s">
        <v>340</v>
      </c>
      <c r="F90" s="36" t="s">
        <v>341</v>
      </c>
      <c r="G90" s="36" t="s">
        <v>342</v>
      </c>
      <c r="H90" s="37">
        <v>3</v>
      </c>
      <c r="I90" s="13"/>
      <c r="J90" s="13"/>
      <c r="K90" s="13"/>
    </row>
    <row r="91" ht="24" spans="1:11">
      <c r="A91" s="13">
        <v>89</v>
      </c>
      <c r="B91" s="13"/>
      <c r="C91" s="13"/>
      <c r="D91" s="37"/>
      <c r="E91" s="36" t="s">
        <v>343</v>
      </c>
      <c r="F91" s="36" t="s">
        <v>298</v>
      </c>
      <c r="G91" s="36" t="s">
        <v>344</v>
      </c>
      <c r="H91" s="37">
        <v>1</v>
      </c>
      <c r="I91" s="13"/>
      <c r="J91" s="13"/>
      <c r="K91" s="13"/>
    </row>
    <row r="92" spans="1:11">
      <c r="A92" s="13">
        <v>90</v>
      </c>
      <c r="B92" s="13"/>
      <c r="C92" s="13"/>
      <c r="D92" s="37"/>
      <c r="E92" s="36" t="s">
        <v>345</v>
      </c>
      <c r="F92" s="36" t="s">
        <v>346</v>
      </c>
      <c r="G92" s="36" t="s">
        <v>342</v>
      </c>
      <c r="H92" s="37">
        <v>1</v>
      </c>
      <c r="I92" s="13"/>
      <c r="J92" s="13"/>
      <c r="K92" s="13"/>
    </row>
    <row r="93" spans="1:11">
      <c r="A93" s="13">
        <v>91</v>
      </c>
      <c r="B93" s="13"/>
      <c r="C93" s="13"/>
      <c r="D93" s="37"/>
      <c r="E93" s="36" t="s">
        <v>347</v>
      </c>
      <c r="F93" s="36" t="s">
        <v>346</v>
      </c>
      <c r="G93" s="36" t="s">
        <v>348</v>
      </c>
      <c r="H93" s="37">
        <v>6</v>
      </c>
      <c r="I93" s="13"/>
      <c r="J93" s="13"/>
      <c r="K93" s="13"/>
    </row>
    <row r="94" spans="1:11">
      <c r="A94" s="13">
        <v>92</v>
      </c>
      <c r="B94" s="13"/>
      <c r="C94" s="13"/>
      <c r="D94" s="37"/>
      <c r="E94" s="36" t="s">
        <v>330</v>
      </c>
      <c r="F94" s="36" t="s">
        <v>331</v>
      </c>
      <c r="G94" s="36" t="s">
        <v>306</v>
      </c>
      <c r="H94" s="37">
        <v>3</v>
      </c>
      <c r="I94" s="13"/>
      <c r="J94" s="13"/>
      <c r="K94" s="13"/>
    </row>
    <row r="95" spans="1:11">
      <c r="A95" s="13">
        <v>93</v>
      </c>
      <c r="B95" s="13"/>
      <c r="C95" s="13"/>
      <c r="D95" s="37"/>
      <c r="E95" s="36" t="s">
        <v>334</v>
      </c>
      <c r="F95" s="36" t="s">
        <v>349</v>
      </c>
      <c r="G95" s="36" t="s">
        <v>350</v>
      </c>
      <c r="H95" s="37">
        <v>1</v>
      </c>
      <c r="I95" s="13"/>
      <c r="J95" s="13"/>
      <c r="K95" s="13"/>
    </row>
    <row r="96" ht="24" spans="1:11">
      <c r="A96" s="13">
        <v>94</v>
      </c>
      <c r="B96" s="13"/>
      <c r="C96" s="13"/>
      <c r="D96" s="37"/>
      <c r="E96" s="36" t="s">
        <v>335</v>
      </c>
      <c r="F96" s="36" t="s">
        <v>349</v>
      </c>
      <c r="G96" s="36" t="s">
        <v>351</v>
      </c>
      <c r="H96" s="37">
        <v>1</v>
      </c>
      <c r="I96" s="13"/>
      <c r="J96" s="13"/>
      <c r="K96" s="13"/>
    </row>
    <row r="97" ht="21" customHeight="1" spans="1:11">
      <c r="A97" s="17" t="s">
        <v>18</v>
      </c>
      <c r="B97" s="20"/>
      <c r="C97" s="20"/>
      <c r="D97" s="20"/>
      <c r="E97" s="20"/>
      <c r="F97" s="20"/>
      <c r="G97" s="20"/>
      <c r="H97" s="20"/>
      <c r="I97" s="13"/>
      <c r="J97" s="13"/>
      <c r="K97" s="13"/>
    </row>
    <row r="98" spans="5:5">
      <c r="E98" s="2"/>
    </row>
  </sheetData>
  <mergeCells count="48">
    <mergeCell ref="A1:K1"/>
    <mergeCell ref="D2:E2"/>
    <mergeCell ref="A97:H97"/>
    <mergeCell ref="A98:H98"/>
    <mergeCell ref="B3:B22"/>
    <mergeCell ref="B23:B39"/>
    <mergeCell ref="B40:B48"/>
    <mergeCell ref="B49:B56"/>
    <mergeCell ref="B57:B76"/>
    <mergeCell ref="B77:B96"/>
    <mergeCell ref="C3:C13"/>
    <mergeCell ref="C14:C22"/>
    <mergeCell ref="C23:C30"/>
    <mergeCell ref="C31:C39"/>
    <mergeCell ref="C40:C48"/>
    <mergeCell ref="C49:C56"/>
    <mergeCell ref="C57:C67"/>
    <mergeCell ref="C68:C76"/>
    <mergeCell ref="C77:C87"/>
    <mergeCell ref="C88:C96"/>
    <mergeCell ref="D3:D10"/>
    <mergeCell ref="D11:D13"/>
    <mergeCell ref="D14:D22"/>
    <mergeCell ref="D23:D29"/>
    <mergeCell ref="D31:D39"/>
    <mergeCell ref="D40:D47"/>
    <mergeCell ref="D49:D55"/>
    <mergeCell ref="D57:D64"/>
    <mergeCell ref="D65:D67"/>
    <mergeCell ref="D68:D76"/>
    <mergeCell ref="D77:D84"/>
    <mergeCell ref="D85:D87"/>
    <mergeCell ref="D88:D96"/>
    <mergeCell ref="F3:F7"/>
    <mergeCell ref="F8:F9"/>
    <mergeCell ref="F11:F13"/>
    <mergeCell ref="F23:F26"/>
    <mergeCell ref="F27:F28"/>
    <mergeCell ref="F40:F44"/>
    <mergeCell ref="F45:F46"/>
    <mergeCell ref="F49:F52"/>
    <mergeCell ref="F53:F54"/>
    <mergeCell ref="F57:F61"/>
    <mergeCell ref="F62:F63"/>
    <mergeCell ref="F65:F67"/>
    <mergeCell ref="F77:F81"/>
    <mergeCell ref="F82:F83"/>
    <mergeCell ref="F85:F87"/>
  </mergeCells>
  <pageMargins left="0.7" right="0.7" top="0.75" bottom="0.75" header="0.3" footer="0.3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K13"/>
  <sheetViews>
    <sheetView workbookViewId="0">
      <pane ySplit="2" topLeftCell="A3" activePane="bottomLeft" state="frozen"/>
      <selection/>
      <selection pane="bottomLeft" activeCell="I4" sqref="I4"/>
    </sheetView>
  </sheetViews>
  <sheetFormatPr defaultColWidth="9" defaultRowHeight="12.75"/>
  <cols>
    <col min="1" max="1" width="5.09166666666667" style="3" customWidth="1"/>
    <col min="2" max="2" width="12.2666666666667" style="3" customWidth="1"/>
    <col min="3" max="3" width="12.9083333333333" style="3" customWidth="1"/>
    <col min="4" max="4" width="8.63333333333333" style="3" customWidth="1"/>
    <col min="5" max="5" width="8.36666666666667" style="3" customWidth="1"/>
    <col min="6" max="6" width="30.9083333333333" style="3" customWidth="1"/>
    <col min="7" max="7" width="7.725" style="3" customWidth="1"/>
    <col min="8" max="8" width="9.45" style="3" customWidth="1"/>
    <col min="9" max="16384" width="9" style="3"/>
  </cols>
  <sheetData>
    <row r="1" ht="38.15" customHeight="1" spans="1:11">
      <c r="A1" s="29" t="s">
        <v>355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="26" customFormat="1" ht="24.75" spans="1:11">
      <c r="A2" s="17" t="s">
        <v>20</v>
      </c>
      <c r="B2" s="17" t="s">
        <v>236</v>
      </c>
      <c r="C2" s="17" t="s">
        <v>237</v>
      </c>
      <c r="D2" s="17" t="s">
        <v>22</v>
      </c>
      <c r="E2" s="20"/>
      <c r="F2" s="17" t="s">
        <v>23</v>
      </c>
      <c r="G2" s="17" t="s">
        <v>24</v>
      </c>
      <c r="H2" s="17" t="s">
        <v>319</v>
      </c>
      <c r="I2" s="11" t="s">
        <v>26</v>
      </c>
      <c r="J2" s="11" t="s">
        <v>27</v>
      </c>
      <c r="K2" s="17" t="s">
        <v>28</v>
      </c>
    </row>
    <row r="3" ht="60" customHeight="1" spans="1:11">
      <c r="A3" s="13">
        <v>1</v>
      </c>
      <c r="B3" s="18" t="s">
        <v>239</v>
      </c>
      <c r="C3" s="18" t="s">
        <v>356</v>
      </c>
      <c r="D3" s="18" t="s">
        <v>357</v>
      </c>
      <c r="E3" s="13"/>
      <c r="F3" s="13" t="s">
        <v>358</v>
      </c>
      <c r="G3" s="18" t="s">
        <v>242</v>
      </c>
      <c r="H3" s="13">
        <v>50</v>
      </c>
      <c r="I3" s="13"/>
      <c r="J3" s="13"/>
      <c r="K3" s="13"/>
    </row>
    <row r="4" ht="60" customHeight="1" spans="1:11">
      <c r="A4" s="13">
        <v>2</v>
      </c>
      <c r="B4" s="13"/>
      <c r="C4" s="13"/>
      <c r="D4" s="18" t="s">
        <v>359</v>
      </c>
      <c r="E4" s="13"/>
      <c r="F4" s="34" t="s">
        <v>360</v>
      </c>
      <c r="G4" s="18" t="s">
        <v>361</v>
      </c>
      <c r="H4" s="13">
        <v>60</v>
      </c>
      <c r="I4" s="13"/>
      <c r="J4" s="13"/>
      <c r="K4" s="13"/>
    </row>
    <row r="5" ht="60" customHeight="1" spans="1:11">
      <c r="A5" s="13">
        <v>3</v>
      </c>
      <c r="B5" s="13"/>
      <c r="C5" s="13"/>
      <c r="D5" s="18" t="s">
        <v>362</v>
      </c>
      <c r="E5" s="13"/>
      <c r="F5" s="13" t="s">
        <v>363</v>
      </c>
      <c r="G5" s="18" t="s">
        <v>364</v>
      </c>
      <c r="H5" s="13">
        <v>6</v>
      </c>
      <c r="I5" s="13"/>
      <c r="J5" s="13"/>
      <c r="K5" s="13"/>
    </row>
    <row r="6" ht="60" customHeight="1" spans="1:11">
      <c r="A6" s="13">
        <v>4</v>
      </c>
      <c r="B6" s="18" t="s">
        <v>259</v>
      </c>
      <c r="C6" s="18" t="s">
        <v>356</v>
      </c>
      <c r="D6" s="18" t="s">
        <v>357</v>
      </c>
      <c r="E6" s="13"/>
      <c r="F6" s="13" t="s">
        <v>358</v>
      </c>
      <c r="G6" s="18" t="s">
        <v>242</v>
      </c>
      <c r="H6" s="13">
        <v>15</v>
      </c>
      <c r="I6" s="13"/>
      <c r="J6" s="13"/>
      <c r="K6" s="13"/>
    </row>
    <row r="7" ht="60" customHeight="1" spans="1:11">
      <c r="A7" s="13">
        <v>5</v>
      </c>
      <c r="B7" s="13"/>
      <c r="C7" s="13"/>
      <c r="D7" s="18" t="s">
        <v>359</v>
      </c>
      <c r="E7" s="13"/>
      <c r="F7" s="34" t="s">
        <v>360</v>
      </c>
      <c r="G7" s="18" t="s">
        <v>361</v>
      </c>
      <c r="H7" s="13">
        <v>28</v>
      </c>
      <c r="I7" s="13"/>
      <c r="J7" s="13"/>
      <c r="K7" s="13"/>
    </row>
    <row r="8" ht="60" customHeight="1" spans="1:11">
      <c r="A8" s="13">
        <v>6</v>
      </c>
      <c r="B8" s="13"/>
      <c r="C8" s="13"/>
      <c r="D8" s="18" t="s">
        <v>362</v>
      </c>
      <c r="E8" s="13"/>
      <c r="F8" s="13" t="s">
        <v>363</v>
      </c>
      <c r="G8" s="18" t="s">
        <v>364</v>
      </c>
      <c r="H8" s="13">
        <v>3</v>
      </c>
      <c r="I8" s="13"/>
      <c r="J8" s="13"/>
      <c r="K8" s="13"/>
    </row>
    <row r="9" ht="60" customHeight="1" spans="1:11">
      <c r="A9" s="13">
        <v>7</v>
      </c>
      <c r="B9" s="18" t="s">
        <v>261</v>
      </c>
      <c r="C9" s="18" t="s">
        <v>356</v>
      </c>
      <c r="D9" s="18" t="s">
        <v>357</v>
      </c>
      <c r="E9" s="13"/>
      <c r="F9" s="13" t="s">
        <v>358</v>
      </c>
      <c r="G9" s="18" t="s">
        <v>242</v>
      </c>
      <c r="H9" s="13">
        <v>60</v>
      </c>
      <c r="I9" s="13"/>
      <c r="J9" s="13"/>
      <c r="K9" s="13"/>
    </row>
    <row r="10" ht="55" customHeight="1" spans="1:11">
      <c r="A10" s="13">
        <v>8</v>
      </c>
      <c r="B10" s="13"/>
      <c r="C10" s="13"/>
      <c r="D10" s="18" t="s">
        <v>359</v>
      </c>
      <c r="E10" s="13"/>
      <c r="F10" s="34" t="s">
        <v>360</v>
      </c>
      <c r="G10" s="18" t="s">
        <v>361</v>
      </c>
      <c r="H10" s="13">
        <v>128</v>
      </c>
      <c r="I10" s="13"/>
      <c r="J10" s="13"/>
      <c r="K10" s="13"/>
    </row>
    <row r="11" ht="51" customHeight="1" spans="1:11">
      <c r="A11" s="13">
        <v>9</v>
      </c>
      <c r="B11" s="13"/>
      <c r="C11" s="13"/>
      <c r="D11" s="18" t="s">
        <v>362</v>
      </c>
      <c r="E11" s="13"/>
      <c r="F11" s="13" t="s">
        <v>363</v>
      </c>
      <c r="G11" s="18" t="s">
        <v>364</v>
      </c>
      <c r="H11" s="13">
        <v>6</v>
      </c>
      <c r="I11" s="13"/>
      <c r="J11" s="13"/>
      <c r="K11" s="13"/>
    </row>
    <row r="12" ht="24" customHeight="1" spans="1:11">
      <c r="A12" s="17" t="s">
        <v>18</v>
      </c>
      <c r="B12" s="20"/>
      <c r="C12" s="20"/>
      <c r="D12" s="20"/>
      <c r="E12" s="20"/>
      <c r="F12" s="20"/>
      <c r="G12" s="20"/>
      <c r="H12" s="20"/>
      <c r="I12" s="13"/>
      <c r="J12" s="13"/>
      <c r="K12" s="13"/>
    </row>
  </sheetData>
  <mergeCells count="19">
    <mergeCell ref="A1:K1"/>
    <mergeCell ref="D2:E2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A12:H12"/>
    <mergeCell ref="A13:H13"/>
    <mergeCell ref="B3:B5"/>
    <mergeCell ref="B6:B8"/>
    <mergeCell ref="B9:B11"/>
    <mergeCell ref="C3:C5"/>
    <mergeCell ref="C6:C8"/>
    <mergeCell ref="C9:C11"/>
  </mergeCells>
  <pageMargins left="0.7" right="0.7" top="0.75" bottom="0.75" header="0.3" footer="0.3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J20"/>
  <sheetViews>
    <sheetView workbookViewId="0">
      <pane ySplit="2" topLeftCell="A4" activePane="bottomLeft" state="frozen"/>
      <selection/>
      <selection pane="bottomLeft" activeCell="I23" sqref="I23"/>
    </sheetView>
  </sheetViews>
  <sheetFormatPr defaultColWidth="9" defaultRowHeight="12.75"/>
  <cols>
    <col min="1" max="1" width="7.63333333333333" style="3" customWidth="1"/>
    <col min="2" max="2" width="13.2666666666667" style="3" customWidth="1"/>
    <col min="3" max="3" width="9.63333333333333" style="3" customWidth="1"/>
    <col min="4" max="4" width="15" style="3" customWidth="1"/>
    <col min="5" max="5" width="30.9083333333333" style="3" customWidth="1"/>
    <col min="6" max="6" width="7.725" style="3" customWidth="1"/>
    <col min="7" max="7" width="9.45" style="3" customWidth="1"/>
    <col min="8" max="8" width="9.63333333333333" style="3"/>
    <col min="9" max="9" width="9" style="3"/>
    <col min="10" max="10" width="11.0916666666667" style="28"/>
    <col min="11" max="16384" width="9" style="3"/>
  </cols>
  <sheetData>
    <row r="1" ht="50" customHeight="1" spans="1:10">
      <c r="A1" s="29" t="s">
        <v>365</v>
      </c>
      <c r="B1" s="10"/>
      <c r="C1" s="10"/>
      <c r="D1" s="10"/>
      <c r="E1" s="10"/>
      <c r="F1" s="10"/>
      <c r="G1" s="10"/>
      <c r="H1" s="10"/>
      <c r="I1" s="10"/>
      <c r="J1" s="10"/>
    </row>
    <row r="2" s="26" customFormat="1" ht="27" customHeight="1" spans="1:10">
      <c r="A2" s="17" t="s">
        <v>20</v>
      </c>
      <c r="B2" s="17" t="s">
        <v>236</v>
      </c>
      <c r="C2" s="17" t="s">
        <v>237</v>
      </c>
      <c r="D2" s="17" t="s">
        <v>22</v>
      </c>
      <c r="E2" s="17" t="s">
        <v>23</v>
      </c>
      <c r="F2" s="17" t="s">
        <v>24</v>
      </c>
      <c r="G2" s="17" t="s">
        <v>319</v>
      </c>
      <c r="H2" s="11" t="s">
        <v>26</v>
      </c>
      <c r="I2" s="11" t="s">
        <v>27</v>
      </c>
      <c r="J2" s="31" t="s">
        <v>28</v>
      </c>
    </row>
    <row r="3" ht="25.5" spans="1:10">
      <c r="A3" s="13">
        <v>1</v>
      </c>
      <c r="B3" s="18" t="s">
        <v>366</v>
      </c>
      <c r="C3" s="18" t="s">
        <v>367</v>
      </c>
      <c r="D3" s="18" t="s">
        <v>368</v>
      </c>
      <c r="E3" s="18" t="s">
        <v>369</v>
      </c>
      <c r="F3" s="18" t="s">
        <v>246</v>
      </c>
      <c r="G3" s="13">
        <v>90</v>
      </c>
      <c r="H3" s="13"/>
      <c r="I3" s="13"/>
      <c r="J3" s="32"/>
    </row>
    <row r="4" ht="25.5" spans="1:10">
      <c r="A4" s="13">
        <v>2</v>
      </c>
      <c r="B4" s="13"/>
      <c r="C4" s="18" t="s">
        <v>370</v>
      </c>
      <c r="D4" s="18" t="s">
        <v>368</v>
      </c>
      <c r="E4" s="18" t="s">
        <v>371</v>
      </c>
      <c r="F4" s="18" t="s">
        <v>246</v>
      </c>
      <c r="G4" s="13">
        <v>165</v>
      </c>
      <c r="H4" s="13"/>
      <c r="I4" s="13"/>
      <c r="J4" s="32"/>
    </row>
    <row r="5" ht="25.5" spans="1:10">
      <c r="A5" s="13">
        <v>3</v>
      </c>
      <c r="B5" s="18" t="s">
        <v>239</v>
      </c>
      <c r="C5" s="18" t="s">
        <v>367</v>
      </c>
      <c r="D5" s="18" t="s">
        <v>368</v>
      </c>
      <c r="E5" s="18" t="s">
        <v>369</v>
      </c>
      <c r="F5" s="18" t="s">
        <v>246</v>
      </c>
      <c r="G5" s="13">
        <v>69</v>
      </c>
      <c r="H5" s="13"/>
      <c r="I5" s="13"/>
      <c r="J5" s="32"/>
    </row>
    <row r="6" ht="25.5" spans="1:10">
      <c r="A6" s="13">
        <v>4</v>
      </c>
      <c r="B6" s="13"/>
      <c r="C6" s="18" t="s">
        <v>370</v>
      </c>
      <c r="D6" s="18" t="s">
        <v>368</v>
      </c>
      <c r="E6" s="18" t="s">
        <v>371</v>
      </c>
      <c r="F6" s="18" t="s">
        <v>246</v>
      </c>
      <c r="G6" s="13">
        <v>102</v>
      </c>
      <c r="H6" s="13"/>
      <c r="I6" s="13"/>
      <c r="J6" s="32"/>
    </row>
    <row r="7" ht="25.5" spans="1:10">
      <c r="A7" s="13">
        <v>5</v>
      </c>
      <c r="B7" s="18" t="s">
        <v>372</v>
      </c>
      <c r="C7" s="18" t="s">
        <v>367</v>
      </c>
      <c r="D7" s="18" t="s">
        <v>368</v>
      </c>
      <c r="E7" s="18" t="s">
        <v>373</v>
      </c>
      <c r="F7" s="18" t="s">
        <v>246</v>
      </c>
      <c r="G7" s="13">
        <v>89</v>
      </c>
      <c r="H7" s="13"/>
      <c r="I7" s="13"/>
      <c r="J7" s="32"/>
    </row>
    <row r="8" ht="25.5" spans="1:10">
      <c r="A8" s="13">
        <v>6</v>
      </c>
      <c r="B8" s="13"/>
      <c r="C8" s="18" t="s">
        <v>370</v>
      </c>
      <c r="D8" s="18" t="s">
        <v>368</v>
      </c>
      <c r="E8" s="18" t="s">
        <v>374</v>
      </c>
      <c r="F8" s="18" t="s">
        <v>246</v>
      </c>
      <c r="G8" s="13">
        <v>76</v>
      </c>
      <c r="H8" s="13"/>
      <c r="I8" s="13"/>
      <c r="J8" s="32"/>
    </row>
    <row r="9" ht="25.5" spans="1:10">
      <c r="A9" s="13">
        <v>7</v>
      </c>
      <c r="B9" s="18" t="s">
        <v>354</v>
      </c>
      <c r="C9" s="18" t="s">
        <v>367</v>
      </c>
      <c r="D9" s="18" t="s">
        <v>368</v>
      </c>
      <c r="E9" s="18" t="s">
        <v>373</v>
      </c>
      <c r="F9" s="18" t="s">
        <v>246</v>
      </c>
      <c r="G9" s="13">
        <v>51</v>
      </c>
      <c r="H9" s="13"/>
      <c r="I9" s="13"/>
      <c r="J9" s="32"/>
    </row>
    <row r="10" ht="25.5" spans="1:10">
      <c r="A10" s="13">
        <v>8</v>
      </c>
      <c r="B10" s="13"/>
      <c r="C10" s="18" t="s">
        <v>370</v>
      </c>
      <c r="D10" s="18" t="s">
        <v>368</v>
      </c>
      <c r="E10" s="18" t="s">
        <v>374</v>
      </c>
      <c r="F10" s="18" t="s">
        <v>246</v>
      </c>
      <c r="G10" s="13">
        <v>77</v>
      </c>
      <c r="H10" s="13"/>
      <c r="I10" s="13"/>
      <c r="J10" s="32"/>
    </row>
    <row r="11" ht="25.5" spans="1:10">
      <c r="A11" s="13">
        <v>9</v>
      </c>
      <c r="B11" s="18" t="s">
        <v>258</v>
      </c>
      <c r="C11" s="18" t="s">
        <v>375</v>
      </c>
      <c r="D11" s="18" t="s">
        <v>368</v>
      </c>
      <c r="E11" s="18" t="s">
        <v>369</v>
      </c>
      <c r="F11" s="18" t="s">
        <v>246</v>
      </c>
      <c r="G11" s="13">
        <v>8</v>
      </c>
      <c r="H11" s="13"/>
      <c r="I11" s="13"/>
      <c r="J11" s="32"/>
    </row>
    <row r="12" ht="25.5" spans="1:10">
      <c r="A12" s="13">
        <v>10</v>
      </c>
      <c r="B12" s="18" t="s">
        <v>259</v>
      </c>
      <c r="C12" s="18" t="s">
        <v>367</v>
      </c>
      <c r="D12" s="18" t="s">
        <v>368</v>
      </c>
      <c r="E12" s="18" t="s">
        <v>369</v>
      </c>
      <c r="F12" s="18" t="s">
        <v>246</v>
      </c>
      <c r="G12" s="13">
        <v>14</v>
      </c>
      <c r="H12" s="13"/>
      <c r="I12" s="13"/>
      <c r="J12" s="32"/>
    </row>
    <row r="13" s="27" customFormat="1" ht="25.5" spans="1:10">
      <c r="A13" s="13">
        <v>11</v>
      </c>
      <c r="B13" s="13"/>
      <c r="C13" s="18" t="s">
        <v>370</v>
      </c>
      <c r="D13" s="18" t="s">
        <v>368</v>
      </c>
      <c r="E13" s="18" t="s">
        <v>371</v>
      </c>
      <c r="F13" s="18" t="s">
        <v>246</v>
      </c>
      <c r="G13" s="13">
        <v>28</v>
      </c>
      <c r="H13" s="13"/>
      <c r="I13" s="13"/>
      <c r="J13" s="33"/>
    </row>
    <row r="14" s="27" customFormat="1" ht="25.5" spans="1:10">
      <c r="A14" s="13">
        <v>12</v>
      </c>
      <c r="B14" s="18" t="s">
        <v>260</v>
      </c>
      <c r="C14" s="18" t="s">
        <v>375</v>
      </c>
      <c r="D14" s="18" t="s">
        <v>368</v>
      </c>
      <c r="E14" s="18" t="s">
        <v>369</v>
      </c>
      <c r="F14" s="18" t="s">
        <v>246</v>
      </c>
      <c r="G14" s="13">
        <v>2</v>
      </c>
      <c r="H14" s="13"/>
      <c r="I14" s="13"/>
      <c r="J14" s="33"/>
    </row>
    <row r="15" s="27" customFormat="1" ht="25.5" spans="1:10">
      <c r="A15" s="13">
        <v>13</v>
      </c>
      <c r="B15" s="18" t="s">
        <v>261</v>
      </c>
      <c r="C15" s="18" t="s">
        <v>367</v>
      </c>
      <c r="D15" s="18" t="s">
        <v>368</v>
      </c>
      <c r="E15" s="18" t="s">
        <v>369</v>
      </c>
      <c r="F15" s="18" t="s">
        <v>246</v>
      </c>
      <c r="G15" s="13">
        <v>31</v>
      </c>
      <c r="H15" s="13"/>
      <c r="I15" s="13"/>
      <c r="J15" s="33"/>
    </row>
    <row r="16" s="27" customFormat="1" ht="25.5" spans="1:10">
      <c r="A16" s="13">
        <v>14</v>
      </c>
      <c r="B16" s="13"/>
      <c r="C16" s="18" t="s">
        <v>370</v>
      </c>
      <c r="D16" s="18" t="s">
        <v>368</v>
      </c>
      <c r="E16" s="18" t="s">
        <v>371</v>
      </c>
      <c r="F16" s="18" t="s">
        <v>246</v>
      </c>
      <c r="G16" s="13">
        <v>98</v>
      </c>
      <c r="H16" s="13"/>
      <c r="I16" s="13"/>
      <c r="J16" s="33"/>
    </row>
    <row r="17" s="27" customFormat="1" ht="36.75" spans="1:10">
      <c r="A17" s="13">
        <v>15</v>
      </c>
      <c r="B17" s="18" t="s">
        <v>376</v>
      </c>
      <c r="C17" s="13"/>
      <c r="D17" s="13" t="s">
        <v>377</v>
      </c>
      <c r="E17" s="18" t="s">
        <v>378</v>
      </c>
      <c r="F17" s="30" t="s">
        <v>32</v>
      </c>
      <c r="G17" s="13">
        <v>15</v>
      </c>
      <c r="H17" s="19"/>
      <c r="I17" s="13"/>
      <c r="J17" s="33"/>
    </row>
    <row r="18" s="27" customFormat="1" ht="24.75" spans="1:10">
      <c r="A18" s="13">
        <v>16</v>
      </c>
      <c r="B18" s="18" t="s">
        <v>379</v>
      </c>
      <c r="C18" s="13"/>
      <c r="D18" s="18" t="s">
        <v>380</v>
      </c>
      <c r="E18" s="18" t="s">
        <v>381</v>
      </c>
      <c r="F18" s="30" t="s">
        <v>32</v>
      </c>
      <c r="G18" s="13">
        <v>2</v>
      </c>
      <c r="H18" s="19"/>
      <c r="I18" s="13"/>
      <c r="J18" s="33"/>
    </row>
    <row r="19" ht="23.15" customHeight="1" spans="1:10">
      <c r="A19" s="17" t="s">
        <v>18</v>
      </c>
      <c r="B19" s="20"/>
      <c r="C19" s="20"/>
      <c r="D19" s="20"/>
      <c r="E19" s="20"/>
      <c r="F19" s="20"/>
      <c r="G19" s="20"/>
      <c r="H19" s="13"/>
      <c r="I19" s="13"/>
      <c r="J19" s="32"/>
    </row>
  </sheetData>
  <mergeCells count="11">
    <mergeCell ref="A1:J1"/>
    <mergeCell ref="B17:C17"/>
    <mergeCell ref="B18:C18"/>
    <mergeCell ref="A19:G19"/>
    <mergeCell ref="A20:G20"/>
    <mergeCell ref="B3:B4"/>
    <mergeCell ref="B5:B6"/>
    <mergeCell ref="B7:B8"/>
    <mergeCell ref="B9:B10"/>
    <mergeCell ref="B12:B13"/>
    <mergeCell ref="B15:B16"/>
  </mergeCells>
  <pageMargins left="0.7" right="0.7" top="0.75" bottom="0.75" header="0.3" footer="0.3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J7"/>
  <sheetViews>
    <sheetView workbookViewId="0">
      <selection activeCell="I6" sqref="H3:I6"/>
    </sheetView>
  </sheetViews>
  <sheetFormatPr defaultColWidth="9" defaultRowHeight="12.75" outlineLevelRow="6"/>
  <cols>
    <col min="1" max="1" width="7.63333333333333" style="2" customWidth="1"/>
    <col min="2" max="2" width="14.45" style="2" customWidth="1"/>
    <col min="3" max="3" width="8.63333333333333" style="2" customWidth="1"/>
    <col min="4" max="4" width="6.90833333333333" style="2" customWidth="1"/>
    <col min="5" max="5" width="37" style="2" customWidth="1"/>
    <col min="6" max="6" width="7.725" style="2" customWidth="1"/>
    <col min="7" max="7" width="9.45" style="2" customWidth="1"/>
    <col min="8" max="10" width="9" style="3"/>
    <col min="11" max="16384" width="9" style="2"/>
  </cols>
  <sheetData>
    <row r="1" ht="36" customHeight="1" spans="1:10">
      <c r="A1" s="4" t="s">
        <v>382</v>
      </c>
      <c r="B1" s="5"/>
      <c r="C1" s="5"/>
      <c r="D1" s="5"/>
      <c r="E1" s="5"/>
      <c r="F1" s="5"/>
      <c r="G1" s="5"/>
      <c r="H1" s="10"/>
      <c r="I1" s="10"/>
      <c r="J1" s="10"/>
    </row>
    <row r="2" s="1" customFormat="1" ht="31" customHeight="1" spans="1:10">
      <c r="A2" s="22" t="s">
        <v>20</v>
      </c>
      <c r="B2" s="22" t="s">
        <v>237</v>
      </c>
      <c r="C2" s="22" t="s">
        <v>22</v>
      </c>
      <c r="D2" s="6"/>
      <c r="E2" s="22" t="s">
        <v>23</v>
      </c>
      <c r="F2" s="22" t="s">
        <v>24</v>
      </c>
      <c r="G2" s="22" t="s">
        <v>25</v>
      </c>
      <c r="H2" s="11" t="s">
        <v>26</v>
      </c>
      <c r="I2" s="11" t="s">
        <v>27</v>
      </c>
      <c r="J2" s="12" t="s">
        <v>28</v>
      </c>
    </row>
    <row r="3" ht="158.15" customHeight="1" spans="1:10">
      <c r="A3" s="7">
        <v>1</v>
      </c>
      <c r="B3" s="8" t="s">
        <v>383</v>
      </c>
      <c r="C3" s="8" t="s">
        <v>384</v>
      </c>
      <c r="D3" s="7"/>
      <c r="E3" s="23" t="s">
        <v>385</v>
      </c>
      <c r="F3" s="8" t="s">
        <v>244</v>
      </c>
      <c r="G3" s="24">
        <v>10</v>
      </c>
      <c r="H3" s="13"/>
      <c r="I3" s="13"/>
      <c r="J3" s="13"/>
    </row>
    <row r="4" ht="48" customHeight="1" spans="1:10">
      <c r="A4" s="7">
        <v>2</v>
      </c>
      <c r="B4" s="8" t="s">
        <v>386</v>
      </c>
      <c r="C4" s="8" t="s">
        <v>387</v>
      </c>
      <c r="D4" s="7"/>
      <c r="E4" s="25" t="s">
        <v>388</v>
      </c>
      <c r="F4" s="8" t="s">
        <v>364</v>
      </c>
      <c r="G4" s="7">
        <v>10</v>
      </c>
      <c r="H4" s="13"/>
      <c r="I4" s="13"/>
      <c r="J4" s="13"/>
    </row>
    <row r="5" ht="48" customHeight="1" spans="1:10">
      <c r="A5" s="7">
        <v>3</v>
      </c>
      <c r="B5" s="7"/>
      <c r="C5" s="8" t="s">
        <v>389</v>
      </c>
      <c r="D5" s="7"/>
      <c r="E5" s="25" t="s">
        <v>390</v>
      </c>
      <c r="F5" s="8" t="s">
        <v>364</v>
      </c>
      <c r="G5" s="7">
        <v>20</v>
      </c>
      <c r="H5" s="13"/>
      <c r="I5" s="13"/>
      <c r="J5" s="13"/>
    </row>
    <row r="6" ht="25" customHeight="1" spans="1:10">
      <c r="A6" s="22" t="s">
        <v>18</v>
      </c>
      <c r="B6" s="6"/>
      <c r="C6" s="6"/>
      <c r="D6" s="6"/>
      <c r="E6" s="6"/>
      <c r="F6" s="6"/>
      <c r="G6" s="6"/>
      <c r="H6" s="13"/>
      <c r="I6" s="13"/>
      <c r="J6" s="13"/>
    </row>
  </sheetData>
  <mergeCells count="8">
    <mergeCell ref="A1:J1"/>
    <mergeCell ref="C2:D2"/>
    <mergeCell ref="C3:D3"/>
    <mergeCell ref="C4:D4"/>
    <mergeCell ref="C5:D5"/>
    <mergeCell ref="A6:G6"/>
    <mergeCell ref="A7:G7"/>
    <mergeCell ref="B4:B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J48"/>
  <sheetViews>
    <sheetView workbookViewId="0">
      <selection activeCell="I51" sqref="I51"/>
    </sheetView>
  </sheetViews>
  <sheetFormatPr defaultColWidth="10" defaultRowHeight="12.75"/>
  <cols>
    <col min="1" max="1" width="8.09166666666667" style="14" customWidth="1"/>
    <col min="2" max="2" width="12" style="14" customWidth="1"/>
    <col min="3" max="3" width="16.3666666666667" style="14" customWidth="1"/>
    <col min="4" max="5" width="16.0916666666667" style="14" customWidth="1"/>
    <col min="6" max="6" width="6.725" style="14" customWidth="1"/>
    <col min="7" max="7" width="9.725" style="14" customWidth="1"/>
    <col min="8" max="9" width="10" style="15"/>
    <col min="10" max="16384" width="10" style="14"/>
  </cols>
  <sheetData>
    <row r="1" ht="33" customHeight="1" spans="1:10">
      <c r="A1" s="16" t="s">
        <v>391</v>
      </c>
      <c r="B1" s="5"/>
      <c r="C1" s="5"/>
      <c r="D1" s="5"/>
      <c r="E1" s="5"/>
      <c r="F1" s="5"/>
      <c r="G1" s="5"/>
      <c r="H1" s="10"/>
      <c r="I1" s="10"/>
      <c r="J1" s="5"/>
    </row>
    <row r="2" ht="24.75" spans="1:10">
      <c r="A2" s="17" t="s">
        <v>20</v>
      </c>
      <c r="B2" s="17" t="s">
        <v>236</v>
      </c>
      <c r="C2" s="17" t="s">
        <v>237</v>
      </c>
      <c r="D2" s="17" t="s">
        <v>22</v>
      </c>
      <c r="E2" s="17" t="s">
        <v>23</v>
      </c>
      <c r="F2" s="17" t="s">
        <v>24</v>
      </c>
      <c r="G2" s="17" t="s">
        <v>319</v>
      </c>
      <c r="H2" s="11" t="s">
        <v>26</v>
      </c>
      <c r="I2" s="11" t="s">
        <v>27</v>
      </c>
      <c r="J2" s="12" t="s">
        <v>28</v>
      </c>
    </row>
    <row r="3" spans="1:10">
      <c r="A3" s="13">
        <v>1</v>
      </c>
      <c r="B3" s="18" t="s">
        <v>392</v>
      </c>
      <c r="C3" s="18" t="s">
        <v>392</v>
      </c>
      <c r="D3" s="18" t="s">
        <v>393</v>
      </c>
      <c r="E3" s="13" t="s">
        <v>394</v>
      </c>
      <c r="F3" s="18" t="s">
        <v>246</v>
      </c>
      <c r="G3" s="13">
        <v>6</v>
      </c>
      <c r="H3" s="19"/>
      <c r="I3" s="19"/>
      <c r="J3" s="19"/>
    </row>
    <row r="4" ht="24" spans="1:10">
      <c r="A4" s="13">
        <v>2</v>
      </c>
      <c r="B4" s="18" t="s">
        <v>392</v>
      </c>
      <c r="C4" s="18" t="s">
        <v>392</v>
      </c>
      <c r="D4" s="18" t="s">
        <v>395</v>
      </c>
      <c r="E4" s="18" t="s">
        <v>396</v>
      </c>
      <c r="F4" s="18" t="s">
        <v>246</v>
      </c>
      <c r="G4" s="13">
        <v>1</v>
      </c>
      <c r="H4" s="19"/>
      <c r="I4" s="19"/>
      <c r="J4" s="19"/>
    </row>
    <row r="5" spans="1:10">
      <c r="A5" s="13">
        <v>3</v>
      </c>
      <c r="B5" s="18" t="s">
        <v>392</v>
      </c>
      <c r="C5" s="18" t="s">
        <v>392</v>
      </c>
      <c r="D5" s="18" t="s">
        <v>397</v>
      </c>
      <c r="E5" s="13" t="s">
        <v>394</v>
      </c>
      <c r="F5" s="18" t="s">
        <v>246</v>
      </c>
      <c r="G5" s="13">
        <v>6</v>
      </c>
      <c r="H5" s="19"/>
      <c r="I5" s="19"/>
      <c r="J5" s="19"/>
    </row>
    <row r="6" spans="1:10">
      <c r="A6" s="13">
        <v>4</v>
      </c>
      <c r="B6" s="18" t="s">
        <v>392</v>
      </c>
      <c r="C6" s="18" t="s">
        <v>392</v>
      </c>
      <c r="D6" s="18" t="s">
        <v>398</v>
      </c>
      <c r="E6" s="18" t="s">
        <v>396</v>
      </c>
      <c r="F6" s="13" t="s">
        <v>399</v>
      </c>
      <c r="G6" s="13">
        <v>1</v>
      </c>
      <c r="H6" s="19"/>
      <c r="I6" s="19"/>
      <c r="J6" s="19"/>
    </row>
    <row r="7" ht="39" customHeight="1" spans="1:10">
      <c r="A7" s="13">
        <v>5</v>
      </c>
      <c r="B7" s="18" t="s">
        <v>239</v>
      </c>
      <c r="C7" s="18" t="s">
        <v>400</v>
      </c>
      <c r="D7" s="18" t="s">
        <v>401</v>
      </c>
      <c r="E7" s="13" t="s">
        <v>394</v>
      </c>
      <c r="F7" s="18" t="s">
        <v>246</v>
      </c>
      <c r="G7" s="13">
        <v>21</v>
      </c>
      <c r="H7" s="19"/>
      <c r="I7" s="19"/>
      <c r="J7" s="19"/>
    </row>
    <row r="8" ht="39" customHeight="1" spans="1:10">
      <c r="A8" s="13">
        <v>6</v>
      </c>
      <c r="B8" s="18"/>
      <c r="C8" s="18" t="s">
        <v>400</v>
      </c>
      <c r="D8" s="18" t="s">
        <v>402</v>
      </c>
      <c r="E8" s="13" t="s">
        <v>394</v>
      </c>
      <c r="F8" s="18" t="s">
        <v>246</v>
      </c>
      <c r="G8" s="13">
        <v>3</v>
      </c>
      <c r="H8" s="19"/>
      <c r="I8" s="19"/>
      <c r="J8" s="19"/>
    </row>
    <row r="9" ht="55.5" customHeight="1" spans="1:10">
      <c r="A9" s="13">
        <v>7</v>
      </c>
      <c r="B9" s="18"/>
      <c r="C9" s="18" t="s">
        <v>400</v>
      </c>
      <c r="D9" s="18" t="s">
        <v>403</v>
      </c>
      <c r="E9" s="18" t="s">
        <v>404</v>
      </c>
      <c r="F9" s="18" t="s">
        <v>405</v>
      </c>
      <c r="G9" s="13">
        <f>21*35</f>
        <v>735</v>
      </c>
      <c r="H9" s="19"/>
      <c r="I9" s="19"/>
      <c r="J9" s="19"/>
    </row>
    <row r="10" ht="55.5" customHeight="1" spans="1:10">
      <c r="A10" s="13">
        <v>8</v>
      </c>
      <c r="B10" s="18"/>
      <c r="C10" s="18" t="s">
        <v>400</v>
      </c>
      <c r="D10" s="18" t="s">
        <v>406</v>
      </c>
      <c r="E10" s="13"/>
      <c r="F10" s="18" t="s">
        <v>405</v>
      </c>
      <c r="G10" s="13">
        <f>3*35</f>
        <v>105</v>
      </c>
      <c r="H10" s="19"/>
      <c r="I10" s="19"/>
      <c r="J10" s="19"/>
    </row>
    <row r="11" ht="24" spans="1:10">
      <c r="A11" s="13">
        <v>9</v>
      </c>
      <c r="B11" s="18"/>
      <c r="C11" s="18" t="s">
        <v>407</v>
      </c>
      <c r="D11" s="18" t="s">
        <v>408</v>
      </c>
      <c r="E11" s="13" t="s">
        <v>394</v>
      </c>
      <c r="F11" s="18" t="s">
        <v>246</v>
      </c>
      <c r="G11" s="13">
        <v>4</v>
      </c>
      <c r="H11" s="19"/>
      <c r="I11" s="19"/>
      <c r="J11" s="19"/>
    </row>
    <row r="12" spans="1:10">
      <c r="A12" s="13">
        <v>10</v>
      </c>
      <c r="B12" s="18"/>
      <c r="C12" s="18" t="s">
        <v>407</v>
      </c>
      <c r="D12" s="18" t="s">
        <v>409</v>
      </c>
      <c r="E12" s="13" t="s">
        <v>394</v>
      </c>
      <c r="F12" s="13" t="s">
        <v>410</v>
      </c>
      <c r="G12" s="13">
        <v>60</v>
      </c>
      <c r="H12" s="19"/>
      <c r="I12" s="19"/>
      <c r="J12" s="19"/>
    </row>
    <row r="13" ht="24" spans="1:10">
      <c r="A13" s="13">
        <v>11</v>
      </c>
      <c r="B13" s="18"/>
      <c r="C13" s="18" t="s">
        <v>407</v>
      </c>
      <c r="D13" s="18" t="s">
        <v>411</v>
      </c>
      <c r="E13" s="13" t="s">
        <v>394</v>
      </c>
      <c r="F13" s="13" t="s">
        <v>410</v>
      </c>
      <c r="G13" s="13">
        <v>60</v>
      </c>
      <c r="H13" s="19"/>
      <c r="I13" s="19"/>
      <c r="J13" s="19"/>
    </row>
    <row r="14" ht="24" spans="1:10">
      <c r="A14" s="13">
        <v>12</v>
      </c>
      <c r="B14" s="18"/>
      <c r="C14" s="18" t="s">
        <v>407</v>
      </c>
      <c r="D14" s="18" t="s">
        <v>412</v>
      </c>
      <c r="E14" s="13" t="s">
        <v>394</v>
      </c>
      <c r="F14" s="18" t="s">
        <v>246</v>
      </c>
      <c r="G14" s="13">
        <v>24</v>
      </c>
      <c r="H14" s="19"/>
      <c r="I14" s="19"/>
      <c r="J14" s="19"/>
    </row>
    <row r="15" ht="24" spans="1:10">
      <c r="A15" s="13">
        <v>13</v>
      </c>
      <c r="B15" s="18"/>
      <c r="C15" s="18" t="s">
        <v>407</v>
      </c>
      <c r="D15" s="18" t="s">
        <v>413</v>
      </c>
      <c r="E15" s="18" t="s">
        <v>414</v>
      </c>
      <c r="F15" s="18" t="s">
        <v>405</v>
      </c>
      <c r="G15" s="13">
        <v>80</v>
      </c>
      <c r="H15" s="19"/>
      <c r="I15" s="19"/>
      <c r="J15" s="19"/>
    </row>
    <row r="16" ht="24" spans="1:10">
      <c r="A16" s="13">
        <v>14</v>
      </c>
      <c r="B16" s="18"/>
      <c r="C16" s="18" t="s">
        <v>407</v>
      </c>
      <c r="D16" s="18" t="s">
        <v>415</v>
      </c>
      <c r="E16" s="13"/>
      <c r="F16" s="18" t="s">
        <v>405</v>
      </c>
      <c r="G16" s="13">
        <v>80</v>
      </c>
      <c r="H16" s="19"/>
      <c r="I16" s="19"/>
      <c r="J16" s="19"/>
    </row>
    <row r="17" ht="24" spans="1:10">
      <c r="A17" s="13">
        <v>15</v>
      </c>
      <c r="B17" s="18"/>
      <c r="C17" s="18" t="s">
        <v>407</v>
      </c>
      <c r="D17" s="18" t="s">
        <v>416</v>
      </c>
      <c r="E17" s="13"/>
      <c r="F17" s="18" t="s">
        <v>417</v>
      </c>
      <c r="G17" s="13">
        <v>120</v>
      </c>
      <c r="H17" s="19"/>
      <c r="I17" s="19"/>
      <c r="J17" s="19"/>
    </row>
    <row r="18" ht="24" spans="1:10">
      <c r="A18" s="13">
        <v>16</v>
      </c>
      <c r="B18" s="18"/>
      <c r="C18" s="18" t="s">
        <v>407</v>
      </c>
      <c r="D18" s="18" t="s">
        <v>418</v>
      </c>
      <c r="E18" s="13"/>
      <c r="F18" s="18" t="s">
        <v>417</v>
      </c>
      <c r="G18" s="13">
        <v>120</v>
      </c>
      <c r="H18" s="19"/>
      <c r="I18" s="19"/>
      <c r="J18" s="19"/>
    </row>
    <row r="19" ht="24" spans="1:10">
      <c r="A19" s="13">
        <v>17</v>
      </c>
      <c r="B19" s="18"/>
      <c r="C19" s="18" t="s">
        <v>407</v>
      </c>
      <c r="D19" s="18" t="s">
        <v>419</v>
      </c>
      <c r="E19" s="13"/>
      <c r="F19" s="18" t="s">
        <v>405</v>
      </c>
      <c r="G19" s="13">
        <v>720</v>
      </c>
      <c r="H19" s="19"/>
      <c r="I19" s="19"/>
      <c r="J19" s="19"/>
    </row>
    <row r="20" ht="25.5" spans="1:10">
      <c r="A20" s="13">
        <v>18</v>
      </c>
      <c r="B20" s="18"/>
      <c r="C20" s="18" t="s">
        <v>420</v>
      </c>
      <c r="D20" s="18" t="s">
        <v>421</v>
      </c>
      <c r="E20" s="13" t="s">
        <v>394</v>
      </c>
      <c r="F20" s="18" t="s">
        <v>246</v>
      </c>
      <c r="G20" s="13">
        <v>17</v>
      </c>
      <c r="H20" s="19"/>
      <c r="I20" s="19"/>
      <c r="J20" s="19"/>
    </row>
    <row r="21" ht="25.5" spans="1:10">
      <c r="A21" s="13">
        <v>22</v>
      </c>
      <c r="B21" s="18"/>
      <c r="C21" s="18" t="s">
        <v>420</v>
      </c>
      <c r="D21" s="18" t="s">
        <v>422</v>
      </c>
      <c r="E21" s="18" t="s">
        <v>423</v>
      </c>
      <c r="F21" s="18" t="s">
        <v>405</v>
      </c>
      <c r="G21" s="13">
        <v>170</v>
      </c>
      <c r="H21" s="19"/>
      <c r="I21" s="19"/>
      <c r="J21" s="19"/>
    </row>
    <row r="22" ht="25.5" spans="1:10">
      <c r="A22" s="13">
        <v>23</v>
      </c>
      <c r="B22" s="18"/>
      <c r="C22" s="18" t="s">
        <v>420</v>
      </c>
      <c r="D22" s="18" t="s">
        <v>424</v>
      </c>
      <c r="E22" s="13"/>
      <c r="F22" s="18" t="s">
        <v>405</v>
      </c>
      <c r="G22" s="13">
        <v>170</v>
      </c>
      <c r="H22" s="19"/>
      <c r="I22" s="19"/>
      <c r="J22" s="19"/>
    </row>
    <row r="23" spans="1:10">
      <c r="A23" s="13">
        <v>27</v>
      </c>
      <c r="B23" s="18" t="s">
        <v>261</v>
      </c>
      <c r="C23" s="18" t="s">
        <v>400</v>
      </c>
      <c r="D23" s="18" t="s">
        <v>401</v>
      </c>
      <c r="E23" s="13" t="s">
        <v>394</v>
      </c>
      <c r="F23" s="18" t="s">
        <v>246</v>
      </c>
      <c r="G23" s="13">
        <v>9</v>
      </c>
      <c r="H23" s="19"/>
      <c r="I23" s="19"/>
      <c r="J23" s="19"/>
    </row>
    <row r="24" ht="89.25" spans="1:10">
      <c r="A24" s="13">
        <v>28</v>
      </c>
      <c r="B24" s="18"/>
      <c r="C24" s="18" t="s">
        <v>400</v>
      </c>
      <c r="D24" s="18" t="s">
        <v>403</v>
      </c>
      <c r="E24" s="18" t="s">
        <v>404</v>
      </c>
      <c r="F24" s="18" t="s">
        <v>405</v>
      </c>
      <c r="G24" s="13">
        <f>9*35</f>
        <v>315</v>
      </c>
      <c r="H24" s="19"/>
      <c r="I24" s="19"/>
      <c r="J24" s="19"/>
    </row>
    <row r="25" ht="25.5" spans="1:10">
      <c r="A25" s="13">
        <v>29</v>
      </c>
      <c r="B25" s="18"/>
      <c r="C25" s="18" t="s">
        <v>420</v>
      </c>
      <c r="D25" s="18" t="s">
        <v>421</v>
      </c>
      <c r="E25" s="13" t="s">
        <v>394</v>
      </c>
      <c r="F25" s="18" t="s">
        <v>246</v>
      </c>
      <c r="G25" s="13">
        <v>22</v>
      </c>
      <c r="H25" s="19"/>
      <c r="I25" s="19"/>
      <c r="J25" s="19"/>
    </row>
    <row r="26" ht="25.5" spans="1:10">
      <c r="A26" s="13">
        <v>32</v>
      </c>
      <c r="B26" s="18"/>
      <c r="C26" s="18" t="s">
        <v>420</v>
      </c>
      <c r="D26" s="18" t="s">
        <v>422</v>
      </c>
      <c r="E26" s="18" t="s">
        <v>425</v>
      </c>
      <c r="F26" s="18" t="s">
        <v>405</v>
      </c>
      <c r="G26" s="13">
        <v>154</v>
      </c>
      <c r="H26" s="19"/>
      <c r="I26" s="19"/>
      <c r="J26" s="19"/>
    </row>
    <row r="27" ht="25.5" spans="1:10">
      <c r="A27" s="13">
        <v>33</v>
      </c>
      <c r="B27" s="18"/>
      <c r="C27" s="18" t="s">
        <v>420</v>
      </c>
      <c r="D27" s="18" t="s">
        <v>424</v>
      </c>
      <c r="E27" s="13"/>
      <c r="F27" s="18" t="s">
        <v>405</v>
      </c>
      <c r="G27" s="13">
        <v>154</v>
      </c>
      <c r="H27" s="19"/>
      <c r="I27" s="19"/>
      <c r="J27" s="19"/>
    </row>
    <row r="28" spans="1:10">
      <c r="A28" s="13">
        <v>36</v>
      </c>
      <c r="B28" s="18" t="s">
        <v>258</v>
      </c>
      <c r="C28" s="18" t="s">
        <v>400</v>
      </c>
      <c r="D28" s="18" t="s">
        <v>401</v>
      </c>
      <c r="E28" s="13" t="s">
        <v>394</v>
      </c>
      <c r="F28" s="18" t="s">
        <v>246</v>
      </c>
      <c r="G28" s="13">
        <v>3</v>
      </c>
      <c r="H28" s="19"/>
      <c r="I28" s="19"/>
      <c r="J28" s="19"/>
    </row>
    <row r="29" ht="89.25" spans="1:10">
      <c r="A29" s="13">
        <v>37</v>
      </c>
      <c r="B29" s="18"/>
      <c r="C29" s="18" t="s">
        <v>400</v>
      </c>
      <c r="D29" s="18" t="s">
        <v>403</v>
      </c>
      <c r="E29" s="18" t="s">
        <v>404</v>
      </c>
      <c r="F29" s="18" t="s">
        <v>405</v>
      </c>
      <c r="G29" s="13">
        <f>3*35</f>
        <v>105</v>
      </c>
      <c r="H29" s="19"/>
      <c r="I29" s="19"/>
      <c r="J29" s="19"/>
    </row>
    <row r="30" ht="25.5" spans="1:10">
      <c r="A30" s="13">
        <v>38</v>
      </c>
      <c r="B30" s="18"/>
      <c r="C30" s="18" t="s">
        <v>420</v>
      </c>
      <c r="D30" s="18" t="s">
        <v>426</v>
      </c>
      <c r="E30" s="13" t="s">
        <v>394</v>
      </c>
      <c r="F30" s="18" t="s">
        <v>246</v>
      </c>
      <c r="G30" s="13">
        <v>8</v>
      </c>
      <c r="H30" s="19"/>
      <c r="I30" s="19"/>
      <c r="J30" s="19"/>
    </row>
    <row r="31" ht="25.5" spans="1:10">
      <c r="A31" s="13">
        <v>41</v>
      </c>
      <c r="B31" s="18"/>
      <c r="C31" s="18" t="s">
        <v>420</v>
      </c>
      <c r="D31" s="18" t="s">
        <v>422</v>
      </c>
      <c r="E31" s="18" t="s">
        <v>425</v>
      </c>
      <c r="F31" s="18" t="s">
        <v>405</v>
      </c>
      <c r="G31" s="13">
        <v>56</v>
      </c>
      <c r="H31" s="19"/>
      <c r="I31" s="19"/>
      <c r="J31" s="19"/>
    </row>
    <row r="32" ht="25.5" spans="1:10">
      <c r="A32" s="13">
        <v>42</v>
      </c>
      <c r="B32" s="18"/>
      <c r="C32" s="18" t="s">
        <v>420</v>
      </c>
      <c r="D32" s="18" t="s">
        <v>424</v>
      </c>
      <c r="E32" s="13"/>
      <c r="F32" s="18" t="s">
        <v>405</v>
      </c>
      <c r="G32" s="13">
        <v>56</v>
      </c>
      <c r="H32" s="19"/>
      <c r="I32" s="19"/>
      <c r="J32" s="19"/>
    </row>
    <row r="33" spans="1:10">
      <c r="A33" s="13">
        <v>45</v>
      </c>
      <c r="B33" s="18" t="s">
        <v>259</v>
      </c>
      <c r="C33" s="18" t="s">
        <v>400</v>
      </c>
      <c r="D33" s="18" t="s">
        <v>401</v>
      </c>
      <c r="E33" s="13" t="s">
        <v>394</v>
      </c>
      <c r="F33" s="18" t="s">
        <v>246</v>
      </c>
      <c r="G33" s="13">
        <v>3</v>
      </c>
      <c r="H33" s="19"/>
      <c r="I33" s="19"/>
      <c r="J33" s="19"/>
    </row>
    <row r="34" ht="89.25" spans="1:10">
      <c r="A34" s="13">
        <v>46</v>
      </c>
      <c r="B34" s="18"/>
      <c r="C34" s="18" t="s">
        <v>400</v>
      </c>
      <c r="D34" s="18" t="s">
        <v>403</v>
      </c>
      <c r="E34" s="18" t="s">
        <v>404</v>
      </c>
      <c r="F34" s="18" t="s">
        <v>405</v>
      </c>
      <c r="G34" s="13">
        <f>3*35</f>
        <v>105</v>
      </c>
      <c r="H34" s="19"/>
      <c r="I34" s="19"/>
      <c r="J34" s="19"/>
    </row>
    <row r="35" ht="25.5" spans="1:10">
      <c r="A35" s="13">
        <v>47</v>
      </c>
      <c r="B35" s="18"/>
      <c r="C35" s="18" t="s">
        <v>420</v>
      </c>
      <c r="D35" s="18" t="s">
        <v>426</v>
      </c>
      <c r="E35" s="13" t="s">
        <v>394</v>
      </c>
      <c r="F35" s="18" t="s">
        <v>246</v>
      </c>
      <c r="G35" s="13">
        <v>24</v>
      </c>
      <c r="H35" s="19"/>
      <c r="I35" s="19"/>
      <c r="J35" s="19"/>
    </row>
    <row r="36" ht="25.5" spans="1:10">
      <c r="A36" s="13">
        <v>50</v>
      </c>
      <c r="B36" s="18"/>
      <c r="C36" s="18" t="s">
        <v>420</v>
      </c>
      <c r="D36" s="18" t="s">
        <v>422</v>
      </c>
      <c r="E36" s="18" t="s">
        <v>425</v>
      </c>
      <c r="F36" s="18" t="s">
        <v>405</v>
      </c>
      <c r="G36" s="13">
        <v>168</v>
      </c>
      <c r="H36" s="19"/>
      <c r="I36" s="19"/>
      <c r="J36" s="19"/>
    </row>
    <row r="37" ht="25.5" spans="1:10">
      <c r="A37" s="13">
        <v>51</v>
      </c>
      <c r="B37" s="18"/>
      <c r="C37" s="18" t="s">
        <v>420</v>
      </c>
      <c r="D37" s="18" t="s">
        <v>424</v>
      </c>
      <c r="E37" s="13"/>
      <c r="F37" s="18" t="s">
        <v>405</v>
      </c>
      <c r="G37" s="13">
        <v>168</v>
      </c>
      <c r="H37" s="19"/>
      <c r="I37" s="19"/>
      <c r="J37" s="19"/>
    </row>
    <row r="38" spans="1:10">
      <c r="A38" s="13">
        <v>54</v>
      </c>
      <c r="B38" s="18" t="s">
        <v>260</v>
      </c>
      <c r="C38" s="18" t="s">
        <v>400</v>
      </c>
      <c r="D38" s="18" t="s">
        <v>401</v>
      </c>
      <c r="E38" s="13" t="s">
        <v>394</v>
      </c>
      <c r="F38" s="18" t="s">
        <v>246</v>
      </c>
      <c r="G38" s="13">
        <v>3</v>
      </c>
      <c r="H38" s="19"/>
      <c r="I38" s="19"/>
      <c r="J38" s="19"/>
    </row>
    <row r="39" ht="89.25" spans="1:10">
      <c r="A39" s="13">
        <v>55</v>
      </c>
      <c r="B39" s="18"/>
      <c r="C39" s="18" t="s">
        <v>400</v>
      </c>
      <c r="D39" s="18" t="s">
        <v>403</v>
      </c>
      <c r="E39" s="18" t="s">
        <v>404</v>
      </c>
      <c r="F39" s="18" t="s">
        <v>405</v>
      </c>
      <c r="G39" s="13">
        <f>3*35</f>
        <v>105</v>
      </c>
      <c r="H39" s="19"/>
      <c r="I39" s="19"/>
      <c r="J39" s="19"/>
    </row>
    <row r="40" ht="25.5" spans="1:10">
      <c r="A40" s="13">
        <v>56</v>
      </c>
      <c r="B40" s="18"/>
      <c r="C40" s="18" t="s">
        <v>427</v>
      </c>
      <c r="D40" s="18" t="s">
        <v>426</v>
      </c>
      <c r="E40" s="13" t="s">
        <v>394</v>
      </c>
      <c r="F40" s="18" t="s">
        <v>246</v>
      </c>
      <c r="G40" s="13">
        <v>10</v>
      </c>
      <c r="H40" s="19"/>
      <c r="I40" s="19"/>
      <c r="J40" s="19"/>
    </row>
    <row r="41" ht="25.5" spans="1:10">
      <c r="A41" s="13">
        <v>59</v>
      </c>
      <c r="B41" s="18"/>
      <c r="C41" s="18" t="s">
        <v>427</v>
      </c>
      <c r="D41" s="18" t="s">
        <v>422</v>
      </c>
      <c r="E41" s="18" t="s">
        <v>425</v>
      </c>
      <c r="F41" s="18" t="s">
        <v>405</v>
      </c>
      <c r="G41" s="13">
        <v>70</v>
      </c>
      <c r="H41" s="19"/>
      <c r="I41" s="19"/>
      <c r="J41" s="19"/>
    </row>
    <row r="42" ht="25.5" spans="1:10">
      <c r="A42" s="13">
        <v>60</v>
      </c>
      <c r="B42" s="18"/>
      <c r="C42" s="18" t="s">
        <v>427</v>
      </c>
      <c r="D42" s="18" t="s">
        <v>424</v>
      </c>
      <c r="E42" s="13"/>
      <c r="F42" s="18" t="s">
        <v>405</v>
      </c>
      <c r="G42" s="13">
        <v>70</v>
      </c>
      <c r="H42" s="19"/>
      <c r="I42" s="19"/>
      <c r="J42" s="19"/>
    </row>
    <row r="43" ht="22.5" customHeight="1" spans="1:10">
      <c r="A43" s="17" t="s">
        <v>18</v>
      </c>
      <c r="B43" s="20"/>
      <c r="C43" s="20"/>
      <c r="D43" s="20"/>
      <c r="E43" s="20"/>
      <c r="F43" s="20"/>
      <c r="G43" s="20"/>
      <c r="H43" s="19"/>
      <c r="I43" s="19"/>
      <c r="J43" s="19"/>
    </row>
    <row r="44" spans="1:7">
      <c r="A44" s="2"/>
      <c r="B44" s="2"/>
      <c r="C44" s="2"/>
      <c r="D44" s="2"/>
      <c r="E44" s="2"/>
      <c r="F44" s="2"/>
      <c r="G44" s="2"/>
    </row>
    <row r="45" spans="1:7">
      <c r="A45" s="2"/>
      <c r="B45" s="2"/>
      <c r="C45" s="2"/>
      <c r="D45" s="2"/>
      <c r="E45" s="2"/>
      <c r="F45" s="2"/>
      <c r="G45" s="2"/>
    </row>
    <row r="46" spans="1:7">
      <c r="A46" s="21"/>
      <c r="B46" s="21"/>
      <c r="C46" s="21"/>
      <c r="D46" s="21"/>
      <c r="E46" s="21"/>
      <c r="F46" s="21"/>
      <c r="G46" s="21"/>
    </row>
    <row r="47" spans="1:7">
      <c r="A47" s="21"/>
      <c r="B47" s="21"/>
      <c r="C47" s="21"/>
      <c r="D47" s="21"/>
      <c r="E47" s="21"/>
      <c r="F47" s="21"/>
      <c r="G47" s="21"/>
    </row>
    <row r="48" spans="1:7">
      <c r="A48" s="21"/>
      <c r="B48" s="21"/>
      <c r="C48" s="21"/>
      <c r="D48" s="21"/>
      <c r="E48" s="21"/>
      <c r="F48" s="21"/>
      <c r="G48" s="21"/>
    </row>
  </sheetData>
  <mergeCells count="15">
    <mergeCell ref="A1:J1"/>
    <mergeCell ref="A43:G43"/>
    <mergeCell ref="A45:G45"/>
    <mergeCell ref="B7:B22"/>
    <mergeCell ref="B23:B27"/>
    <mergeCell ref="B28:B32"/>
    <mergeCell ref="B33:B37"/>
    <mergeCell ref="B38:B42"/>
    <mergeCell ref="E9:E10"/>
    <mergeCell ref="E15:E19"/>
    <mergeCell ref="E21:E22"/>
    <mergeCell ref="E26:E27"/>
    <mergeCell ref="E31:E32"/>
    <mergeCell ref="E36:E37"/>
    <mergeCell ref="E41:E4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汇总表</vt:lpstr>
      <vt:lpstr>见证取样检测（材料）</vt:lpstr>
      <vt:lpstr>地基基础工程检测</vt:lpstr>
      <vt:lpstr>主体结构工程现场检测（市政道路）</vt:lpstr>
      <vt:lpstr>主体结构工程现场检测（电气照明）</vt:lpstr>
      <vt:lpstr>钢结构工程检测</vt:lpstr>
      <vt:lpstr>主体结构工程现场检测（园林绿化）</vt:lpstr>
      <vt:lpstr>主体结构工程现场检测（结构实体）</vt:lpstr>
      <vt:lpstr>工程监测</vt:lpstr>
      <vt:lpstr>完损性鉴定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86188</dc:creator>
  <cp:lastModifiedBy>Acer</cp:lastModifiedBy>
  <dcterms:created xsi:type="dcterms:W3CDTF">2024-01-16T16:07:00Z</dcterms:created>
  <dcterms:modified xsi:type="dcterms:W3CDTF">2024-07-05T01:58:31Z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973E5296570A40709469176047A1BD27_13</vt:lpwstr>
  </property>
  <property fmtid="{D5CDD505-2E9C-101B-9397-08002B2CF9AE}" pid="3" name="KSOProductBuildVer">
    <vt:lpwstr>2052-12.1.0.16929</vt:lpwstr>
  </property>
</Properties>
</file>