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536"/>
  </bookViews>
  <sheets>
    <sheet name="工程量清单汇总表 (1)" sheetId="13" r:id="rId1"/>
    <sheet name="基坑监测工程量清单" sheetId="14" r:id="rId2"/>
    <sheet name="质量检测工程量清单 (2)" sheetId="15" r:id="rId3"/>
    <sheet name="Sheet1" sheetId="16" r:id="rId4"/>
    <sheet name="Sheet2" sheetId="17" r:id="rId5"/>
    <sheet name="Sheet3" sheetId="1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a" hidden="1">{"'现金流量表（全部投资）'!$B$4:$P$23"}</definedName>
    <definedName name="aaaaa">#REF!</definedName>
    <definedName name="aaaaaa1">#REF!</definedName>
    <definedName name="az">[1]比率!$B$67</definedName>
    <definedName name="CLB">[2]材料!$A$3:$E$449</definedName>
    <definedName name="_xlnm.Criteria">#REF!</definedName>
    <definedName name="CXCWC">[3]比率!$C$2</definedName>
    <definedName name="D">[4]Ⅲ加!$E$3</definedName>
    <definedName name="d2.1.1.1">#REF!</definedName>
    <definedName name="d2.1.1.10">#REF!</definedName>
    <definedName name="d2.1.1.11">#REF!</definedName>
    <definedName name="d2.1.1.12">#REF!</definedName>
    <definedName name="d2.1.1.13">#REF!</definedName>
    <definedName name="d2.1.1.14">#REF!</definedName>
    <definedName name="d2.1.1.15">#REF!</definedName>
    <definedName name="d2.1.1.16">#REF!</definedName>
    <definedName name="d2.1.1.17">#REF!</definedName>
    <definedName name="d2.1.1.18">#REF!</definedName>
    <definedName name="d2.1.1.19">#REF!</definedName>
    <definedName name="d2.1.1.2">#REF!</definedName>
    <definedName name="d2.1.1.20">#REF!</definedName>
    <definedName name="d2.1.1.21">#REF!</definedName>
    <definedName name="d2.1.1.22">#REF!</definedName>
    <definedName name="d2.1.1.23">#REF!</definedName>
    <definedName name="d2.1.1.24">#REF!</definedName>
    <definedName name="d2.1.1.25">#REF!</definedName>
    <definedName name="d2.1.1.26">#REF!</definedName>
    <definedName name="d2.1.1.27">#REF!</definedName>
    <definedName name="d2.1.1.28">#REF!</definedName>
    <definedName name="d2.1.1.29">#REF!</definedName>
    <definedName name="d2.1.1.3">#REF!</definedName>
    <definedName name="d2.1.1.30">#REF!</definedName>
    <definedName name="d2.1.1.31">#REF!</definedName>
    <definedName name="d2.1.1.32">#REF!</definedName>
    <definedName name="d2.1.1.33">#REF!</definedName>
    <definedName name="d2.1.1.34">#REF!</definedName>
    <definedName name="d2.1.1.35">#REF!</definedName>
    <definedName name="d2.1.1.36">#REF!</definedName>
    <definedName name="d2.1.1.37">#REF!</definedName>
    <definedName name="d2.1.1.38">#REF!</definedName>
    <definedName name="d2.1.1.39">#REF!</definedName>
    <definedName name="d2.1.1.4">#REF!</definedName>
    <definedName name="d2.1.1.40">#REF!</definedName>
    <definedName name="d2.1.1.41">#REF!</definedName>
    <definedName name="d2.1.1.42">#REF!</definedName>
    <definedName name="d2.1.1.43">#REF!</definedName>
    <definedName name="d2.1.1.44">#REF!</definedName>
    <definedName name="d2.1.1.45">#REF!</definedName>
    <definedName name="d2.1.1.46">#REF!</definedName>
    <definedName name="d2.1.1.47">#REF!</definedName>
    <definedName name="d2.1.1.48">#REF!</definedName>
    <definedName name="d2.1.1.49">#REF!</definedName>
    <definedName name="d2.1.1.5">#REF!</definedName>
    <definedName name="d2.1.1.50">#REF!</definedName>
    <definedName name="d2.1.1.51">#REF!</definedName>
    <definedName name="d2.1.1.52">#REF!</definedName>
    <definedName name="d2.1.1.53">#REF!</definedName>
    <definedName name="d2.1.1.54">#REF!</definedName>
    <definedName name="d2.1.1.55">#REF!</definedName>
    <definedName name="d2.1.1.56">#REF!</definedName>
    <definedName name="d2.1.1.57">#REF!</definedName>
    <definedName name="d2.1.1.58">#REF!</definedName>
    <definedName name="d2.1.1.59">#REF!</definedName>
    <definedName name="d2.1.1.6">#REF!</definedName>
    <definedName name="d2.1.1.60">#REF!</definedName>
    <definedName name="d2.1.1.61">#REF!</definedName>
    <definedName name="d2.1.1.62">#REF!</definedName>
    <definedName name="d2.1.1.63">#REF!</definedName>
    <definedName name="d2.1.1.64">#REF!</definedName>
    <definedName name="d2.1.1.65">#REF!</definedName>
    <definedName name="d2.1.1.66">#REF!</definedName>
    <definedName name="d2.1.1.67">#REF!</definedName>
    <definedName name="d2.1.1.68">#REF!</definedName>
    <definedName name="d2.1.1.69">#REF!</definedName>
    <definedName name="d2.1.1.7">#REF!</definedName>
    <definedName name="d2.1.1.70">#REF!</definedName>
    <definedName name="d2.1.1.8">#REF!</definedName>
    <definedName name="d2.1.1.9">#REF!</definedName>
    <definedName name="d2.1.2.1">#REF!</definedName>
    <definedName name="d2.1.2.10">#REF!</definedName>
    <definedName name="d2.1.2.11">#REF!</definedName>
    <definedName name="d2.1.2.12">#REF!</definedName>
    <definedName name="d2.1.2.13">#REF!</definedName>
    <definedName name="d2.1.2.14">#REF!</definedName>
    <definedName name="d2.1.2.15">#REF!</definedName>
    <definedName name="d2.1.2.16">#REF!</definedName>
    <definedName name="d2.1.2.17">#REF!</definedName>
    <definedName name="d2.1.2.18">#REF!</definedName>
    <definedName name="d2.1.2.19">#REF!</definedName>
    <definedName name="d2.1.2.2">#REF!</definedName>
    <definedName name="d2.1.2.20">#REF!</definedName>
    <definedName name="d2.1.2.21">#REF!</definedName>
    <definedName name="d2.1.2.22">#REF!</definedName>
    <definedName name="d2.1.2.23">#REF!</definedName>
    <definedName name="d2.1.2.24">#REF!</definedName>
    <definedName name="d2.1.2.25">#REF!</definedName>
    <definedName name="d2.1.2.26">#REF!</definedName>
    <definedName name="d2.1.2.27">#REF!</definedName>
    <definedName name="d2.1.2.29">#REF!</definedName>
    <definedName name="d2.1.2.3">#REF!</definedName>
    <definedName name="d2.1.2.30">#REF!</definedName>
    <definedName name="d2.1.2.31">#REF!</definedName>
    <definedName name="d2.1.2.32">#REF!</definedName>
    <definedName name="d2.1.2.33">#REF!</definedName>
    <definedName name="d2.1.2.34">#REF!</definedName>
    <definedName name="d2.1.2.35">#REF!</definedName>
    <definedName name="d2.1.2.36">#REF!</definedName>
    <definedName name="d2.1.2.37">#REF!</definedName>
    <definedName name="d2.1.2.38">#REF!</definedName>
    <definedName name="d2.1.2.39">#REF!</definedName>
    <definedName name="d2.1.2.4">#REF!</definedName>
    <definedName name="d2.1.2.40">#REF!</definedName>
    <definedName name="d2.1.2.41">#REF!</definedName>
    <definedName name="d2.1.2.42">#REF!</definedName>
    <definedName name="d2.1.2.5">#REF!</definedName>
    <definedName name="d2.1.3.1">#REF!</definedName>
    <definedName name="d2.1.3.10">#REF!</definedName>
    <definedName name="d2.1.3.11">#REF!</definedName>
    <definedName name="d2.1.3.12">#REF!</definedName>
    <definedName name="d2.1.3.14">#REF!</definedName>
    <definedName name="d2.1.3.15">#REF!</definedName>
    <definedName name="d2.1.3.7">#REF!</definedName>
    <definedName name="d2.1.3.9">#REF!</definedName>
    <definedName name="d2.1.4.11">'[5]2.1单价分析'!#REF!</definedName>
    <definedName name="d2.1.5.1">'[5]2.1单价分析'!#REF!</definedName>
    <definedName name="d2.1.5.2">'[5]2.1单价分析'!#REF!</definedName>
    <definedName name="d2.1.6.1.28">#REF!</definedName>
    <definedName name="d2.1.6.1.29">#REF!</definedName>
    <definedName name="d2.1.6.1.30">#REF!</definedName>
    <definedName name="d2.1.6.1.32">#REF!</definedName>
    <definedName name="d2.1.6.1.34">#REF!</definedName>
    <definedName name="d2.1.6.1.48">#REF!</definedName>
    <definedName name="d2.1.6.1.50">#REF!</definedName>
    <definedName name="d2.1.6.1.51">#REF!</definedName>
    <definedName name="d3.1.1.10">#REF!</definedName>
    <definedName name="d3.1.1.11">#REF!</definedName>
    <definedName name="d3.1.1.12">#REF!</definedName>
    <definedName name="d3.1.1.13">#REF!</definedName>
    <definedName name="d3.1.1.14">#REF!</definedName>
    <definedName name="d3.1.1.15">#REF!</definedName>
    <definedName name="d3.1.1.16">#REF!</definedName>
    <definedName name="d3.1.1.19">#REF!</definedName>
    <definedName name="d3.1.1.21">#REF!</definedName>
    <definedName name="d3.1.1.22">#REF!</definedName>
    <definedName name="d3.1.1.23">#REF!</definedName>
    <definedName name="d3.1.1.25">#REF!</definedName>
    <definedName name="d3.1.1.28">#REF!</definedName>
    <definedName name="d3.1.1.29">#REF!</definedName>
    <definedName name="d3.1.1.30">#REF!</definedName>
    <definedName name="d3.1.1.32">#REF!</definedName>
    <definedName name="d3.1.1.34">#REF!</definedName>
    <definedName name="d3.1.1.36">#REF!</definedName>
    <definedName name="d3.1.1.38">#REF!</definedName>
    <definedName name="d3.1.1.40">#REF!</definedName>
    <definedName name="d3.1.1.41">#REF!</definedName>
    <definedName name="d3.1.1.43">#REF!</definedName>
    <definedName name="d3.1.1.44">#REF!</definedName>
    <definedName name="d3.1.1.45">#REF!</definedName>
    <definedName name="d3.1.1.47">#REF!</definedName>
    <definedName name="d3.1.1.52">#REF!</definedName>
    <definedName name="d3.1.1.53">#REF!</definedName>
    <definedName name="d3.1.1.54">#REF!</definedName>
    <definedName name="d3.1.1.55">#REF!</definedName>
    <definedName name="d3.1.1.59">#REF!</definedName>
    <definedName name="d3.1.1.63">#REF!</definedName>
    <definedName name="d3.1.1.72">#REF!</definedName>
    <definedName name="d3.1.1.78">#REF!</definedName>
    <definedName name="d3.1.1.79">#REF!</definedName>
    <definedName name="d3.1.1.8">#REF!</definedName>
    <definedName name="d3.1.1.9">#REF!</definedName>
    <definedName name="d3.1.2.11">#REF!</definedName>
    <definedName name="d3.1.2.12">#REF!</definedName>
    <definedName name="d3.1.2.14">#REF!</definedName>
    <definedName name="d3.1.2.15">#REF!</definedName>
    <definedName name="d3.1.2.16">#REF!</definedName>
    <definedName name="d3.1.2.19">#REF!</definedName>
    <definedName name="d3.1.2.25">#REF!</definedName>
    <definedName name="d3.1.2.7">#REF!</definedName>
    <definedName name="d4.1.1.1">#REF!</definedName>
    <definedName name="d4.1.1.10">#REF!</definedName>
    <definedName name="d4.1.1.11">#REF!</definedName>
    <definedName name="d4.1.1.12">#REF!</definedName>
    <definedName name="d4.1.1.13">#REF!</definedName>
    <definedName name="d4.1.1.14">#REF!</definedName>
    <definedName name="d4.1.1.15">#REF!</definedName>
    <definedName name="d4.1.1.16">#REF!</definedName>
    <definedName name="D4.1.1.17">#REF!</definedName>
    <definedName name="D4.1.1.18">#REF!</definedName>
    <definedName name="d4.1.1.19">#REF!</definedName>
    <definedName name="d4.1.1.2">#REF!</definedName>
    <definedName name="d4.1.1.20">#REF!</definedName>
    <definedName name="d4.1.1.21">#REF!</definedName>
    <definedName name="d4.1.1.22">#REF!</definedName>
    <definedName name="d4.1.1.23">#REF!</definedName>
    <definedName name="d4.1.1.24">#REF!</definedName>
    <definedName name="d4.1.1.25">#REF!</definedName>
    <definedName name="d4.1.1.26">#REF!</definedName>
    <definedName name="d4.1.1.27">#REF!</definedName>
    <definedName name="d4.1.1.28">#REF!</definedName>
    <definedName name="d4.1.1.29">#REF!</definedName>
    <definedName name="d4.1.1.3">#REF!</definedName>
    <definedName name="d4.1.1.30">#REF!</definedName>
    <definedName name="d4.1.1.31">#REF!</definedName>
    <definedName name="d4.1.1.32">#REF!</definedName>
    <definedName name="d4.1.1.33">#REF!</definedName>
    <definedName name="d4.1.1.34">#REF!</definedName>
    <definedName name="d4.1.1.35">#REF!</definedName>
    <definedName name="d4.1.1.36">#REF!</definedName>
    <definedName name="d4.1.1.37">#REF!</definedName>
    <definedName name="d4.1.1.38">#REF!</definedName>
    <definedName name="d4.1.1.39">#REF!</definedName>
    <definedName name="d4.1.1.4">#REF!</definedName>
    <definedName name="d4.1.1.40">#REF!</definedName>
    <definedName name="d4.1.1.41">#REF!</definedName>
    <definedName name="d4.1.1.42">#REF!</definedName>
    <definedName name="d4.1.1.43">#REF!</definedName>
    <definedName name="d4.1.1.44">#REF!</definedName>
    <definedName name="d4.1.1.45">#REF!</definedName>
    <definedName name="d4.1.1.46">#REF!</definedName>
    <definedName name="d4.1.1.47">#REF!</definedName>
    <definedName name="d4.1.1.48">#REF!</definedName>
    <definedName name="d4.1.1.49">#REF!</definedName>
    <definedName name="d4.1.1.5">#REF!</definedName>
    <definedName name="d4.1.1.50">#REF!</definedName>
    <definedName name="d4.1.1.51">#REF!</definedName>
    <definedName name="d4.1.1.52">#REF!</definedName>
    <definedName name="d4.1.1.53">#REF!</definedName>
    <definedName name="d4.1.1.54">#REF!</definedName>
    <definedName name="d4.1.1.55">#REF!</definedName>
    <definedName name="d4.1.1.56">#REF!</definedName>
    <definedName name="d4.1.1.57">#REF!</definedName>
    <definedName name="d4.1.1.58">#REF!</definedName>
    <definedName name="d4.1.1.59">#REF!</definedName>
    <definedName name="d4.1.1.6">#REF!</definedName>
    <definedName name="d4.1.1.60">#REF!</definedName>
    <definedName name="d4.1.1.61">#REF!</definedName>
    <definedName name="d4.1.1.62">#REF!</definedName>
    <definedName name="d4.1.1.63">#REF!</definedName>
    <definedName name="d4.1.1.64">#REF!</definedName>
    <definedName name="d4.1.1.65">#REF!</definedName>
    <definedName name="d4.1.1.66">#REF!</definedName>
    <definedName name="d4.1.1.67">#REF!</definedName>
    <definedName name="d4.1.1.68">#REF!</definedName>
    <definedName name="d4.1.1.69">#REF!</definedName>
    <definedName name="d4.1.1.7">#REF!</definedName>
    <definedName name="d4.1.1.77">#REF!</definedName>
    <definedName name="d4.1.1.79">#REF!</definedName>
    <definedName name="d4.1.1.8">#REF!</definedName>
    <definedName name="d4.1.1.84">#REF!</definedName>
    <definedName name="d4.1.1.9">#REF!</definedName>
    <definedName name="d4.1.2.1">#REF!</definedName>
    <definedName name="d4.1.2.10">#REF!</definedName>
    <definedName name="d4.1.2.11">#REF!</definedName>
    <definedName name="d4.1.2.12">#REF!</definedName>
    <definedName name="d4.1.2.13">#REF!</definedName>
    <definedName name="d4.1.2.14">#REF!</definedName>
    <definedName name="d4.1.2.15">#REF!</definedName>
    <definedName name="d4.1.2.16">#REF!</definedName>
    <definedName name="d4.1.2.17">#REF!</definedName>
    <definedName name="d4.1.2.18">#REF!</definedName>
    <definedName name="d4.1.2.19">#REF!</definedName>
    <definedName name="d4.1.2.2">#REF!</definedName>
    <definedName name="d4.1.2.20">#REF!</definedName>
    <definedName name="d4.1.2.21">#REF!</definedName>
    <definedName name="d4.1.2.22">#REF!</definedName>
    <definedName name="d4.1.2.23">#REF!</definedName>
    <definedName name="d4.1.2.24">#REF!</definedName>
    <definedName name="d4.1.2.25">#REF!</definedName>
    <definedName name="d4.1.2.26">#REF!</definedName>
    <definedName name="d4.1.2.33">#REF!</definedName>
    <definedName name="d4.1.2.42">#REF!</definedName>
    <definedName name="d4.1.2.43">#REF!</definedName>
    <definedName name="d4.1.2.45">#REF!</definedName>
    <definedName name="d4.1.3.11">#REF!</definedName>
    <definedName name="d4.1.3.12">#REF!</definedName>
    <definedName name="d4.1.3.14">#REF!</definedName>
    <definedName name="d4.1.3.15">#REF!</definedName>
    <definedName name="d4.1.3.20">#REF!</definedName>
    <definedName name="d4.1.3.7">#REF!</definedName>
    <definedName name="D4.1.4.5">#REF!</definedName>
    <definedName name="d4.1.4.6">#REF!</definedName>
    <definedName name="d5.1.1">#REF!</definedName>
    <definedName name="d5.1.10">#REF!</definedName>
    <definedName name="d5.1.11">#REF!</definedName>
    <definedName name="d5.1.12">#REF!</definedName>
    <definedName name="d5.1.13">#REF!</definedName>
    <definedName name="d5.1.14">#REF!</definedName>
    <definedName name="d5.1.15">#REF!</definedName>
    <definedName name="d5.1.16">#REF!</definedName>
    <definedName name="d5.1.17">#REF!</definedName>
    <definedName name="d5.1.18">#REF!</definedName>
    <definedName name="d5.1.19">#REF!</definedName>
    <definedName name="d5.1.2">#REF!</definedName>
    <definedName name="d5.1.20">#REF!</definedName>
    <definedName name="d5.1.21">#REF!</definedName>
    <definedName name="d5.1.22">#REF!</definedName>
    <definedName name="d5.1.23">#REF!</definedName>
    <definedName name="d5.1.24">#REF!</definedName>
    <definedName name="d5.1.25">#REF!</definedName>
    <definedName name="d5.1.26">#REF!</definedName>
    <definedName name="d5.1.27">#REF!</definedName>
    <definedName name="d5.1.28">#REF!</definedName>
    <definedName name="d5.1.29">#REF!</definedName>
    <definedName name="d5.1.3">#REF!</definedName>
    <definedName name="d5.1.30">#REF!</definedName>
    <definedName name="d5.1.4">#REF!</definedName>
    <definedName name="d5.1.5">#REF!</definedName>
    <definedName name="d5.1.6">#REF!</definedName>
    <definedName name="d5.1.7">#REF!</definedName>
    <definedName name="d5.1.8">#REF!</definedName>
    <definedName name="d5.1.9">#REF!</definedName>
    <definedName name="dddddd">#REF!</definedName>
    <definedName name="djfx">[6]单价分析表!$A$4:$G$132</definedName>
    <definedName name="dxblcs">[7]比率!$C$5</definedName>
    <definedName name="DXBLCSA">[3]比率!$C$5</definedName>
    <definedName name="DXBLCSB">[3]比率!$C$5</definedName>
    <definedName name="dxblps">[7]比率!$C$6</definedName>
    <definedName name="DXBLPSA">[3]比率!$C$6</definedName>
    <definedName name="DXBLPSB">[3]比率!$C$6</definedName>
    <definedName name="dxblss">[7]比率!$C$4</definedName>
    <definedName name="DXBLSSA">[3]比率!$C$4</definedName>
    <definedName name="DXBLSSB">[3]比率!$C$4</definedName>
    <definedName name="DXBLSSC">[3]比率!$C$4</definedName>
    <definedName name="dxblt">[7]比率!$C$3</definedName>
    <definedName name="DXBLTA">[3]比率!$C$3</definedName>
    <definedName name="DXBLTB">[3]比率!$C$3</definedName>
    <definedName name="DXBLTC">[3]比率!$C$3</definedName>
    <definedName name="dxcw">[7]比率!$C$2</definedName>
    <definedName name="DXCWA">[3]比率!$C$2</definedName>
    <definedName name="DXCWB">[3]比率!$C$2</definedName>
    <definedName name="E">[4]Ⅳ!$E$3</definedName>
    <definedName name="G">[4]Ⅵ!$E$3</definedName>
    <definedName name="glj">#REF!</definedName>
    <definedName name="H">[4]Ⅶ!$E$3</definedName>
    <definedName name="HTML_CodePage" hidden="1">936</definedName>
    <definedName name="HTML_Control" hidden="1">{"'现金流量表（全部投资）'!$B$4:$P$23"}</definedName>
    <definedName name="HTML_Description" hidden="1">"lin zijian"</definedName>
    <definedName name="HTML_Email" hidden="1">""</definedName>
    <definedName name="HTML_Header" hidden="1">"现金流量表（全部投资）"</definedName>
    <definedName name="HTML_LastUpdate" hidden="1">"96-12-2"</definedName>
    <definedName name="HTML_LineAfter" hidden="1">TRUE</definedName>
    <definedName name="HTML_LineBefore" hidden="1">TRUE</definedName>
    <definedName name="HTML_Name" hidden="1">"linzijia"</definedName>
    <definedName name="HTML_OBDlg2" hidden="1">TRUE</definedName>
    <definedName name="HTML_OBDlg4" hidden="1">TRUE</definedName>
    <definedName name="HTML_OS" hidden="1">0</definedName>
    <definedName name="HTML_PathFile" hidden="1">"C:\lin\bk\MyHTML.htm"</definedName>
    <definedName name="HTML_Title" hidden="1">"PROJECT11"</definedName>
    <definedName name="JXB">#REF!</definedName>
    <definedName name="m">[8]单价分析!$M$5:$M$5290</definedName>
    <definedName name="rgb">[2]人工!$A$3:$D$4</definedName>
    <definedName name="s">[8]单价分析!$T$5:$T$5290</definedName>
    <definedName name="TDH">[3]比率!$B$65</definedName>
    <definedName name="tjiug">[3]比率!$B$65</definedName>
    <definedName name="TJIYB">[3]比率!$B$65</definedName>
    <definedName name="TUKNQQQQ">[3]比率!$B$67</definedName>
    <definedName name="TUKQQQ">[3]比率!$B$67</definedName>
    <definedName name="tw">[3]比率!$B$67</definedName>
    <definedName name="W">[9]总!#REF!</definedName>
    <definedName name="wau">[3]数据库!$F$62</definedName>
    <definedName name="WAUB">[3]数据库!$F$62</definedName>
    <definedName name="WAUDA">[3]数据库!$F$62</definedName>
    <definedName name="xmb">#REF!</definedName>
    <definedName name="XS">#REF!</definedName>
    <definedName name="XWGV">[3]比率!$B$66</definedName>
    <definedName name="xwxy">[3]比率!$B$66</definedName>
    <definedName name="XWXYB">[3]比率!$B$66</definedName>
    <definedName name="yidf">#REF!</definedName>
    <definedName name="ylg">[3]数据库!$A$4:$G$151</definedName>
    <definedName name="YLGC">[3]数据库!$A$4:$G$151</definedName>
    <definedName name="zcw">[7]比率!$C$2</definedName>
    <definedName name="ZCWA">[3]比率!$C$2</definedName>
    <definedName name="ZCWB">[3]比率!$C$2</definedName>
    <definedName name="ZHXS">[10]册汇总!#REF!</definedName>
    <definedName name="变电站" hidden="1">{"'现金流量表（全部投资）'!$B$4:$P$23"}</definedName>
    <definedName name="材料差">[11]数据库!$F$62</definedName>
    <definedName name="材料库">[8]材料库!$A$2:$H$423</definedName>
    <definedName name="单价分析">[8]单价分析!$A$2:$L$6376</definedName>
    <definedName name="淡淡的" hidden="1">{"'现金流量表（全部投资）'!$B$4:$P$23"}</definedName>
    <definedName name="的规范的规划" hidden="1">{"'现金流量表（全部投资）'!$B$4:$P$23"}</definedName>
    <definedName name="地方" hidden="1">{"'现金流量表（全部投资）'!$B$4:$P$23"}</definedName>
    <definedName name="合同分类">#REF!</definedName>
    <definedName name="计量单位">#REF!</definedName>
    <definedName name="开项类别">#REF!</definedName>
    <definedName name="库">[7]数据库!$A$4:$G$151</definedName>
    <definedName name="利润">[7]比率!$B$65</definedName>
    <definedName name="汽车库" hidden="1">{"'现金流量表（全部投资）'!$B$4:$P$23"}</definedName>
    <definedName name="人工差">[7]数据库!$F$62</definedName>
    <definedName name="设备个表" hidden="1">{"'现金流量表（全部投资）'!$B$4:$P$23"}</definedName>
    <definedName name="时间">#REF!,#REF!,#REF!,#REF!,#REF!,#REF!,#REF!,#REF!</definedName>
    <definedName name="食堂" hidden="1">{"'现金流量表（全部投资）'!$B$4:$P$23"}</definedName>
    <definedName name="税金">[7]比率!$B$67</definedName>
    <definedName name="污水处理站" hidden="1">{"'现金流量表（全部投资）'!$B$4:$P$23"}</definedName>
    <definedName name="洗车" hidden="1">{"'现金流量表（全部投资）'!$B$4:$P$23"}</definedName>
    <definedName name="洗车鸡棚" hidden="1">{"'现金流量表（全部投资）'!$B$4:$P$23"}</definedName>
    <definedName name="项目类别">#REF!</definedName>
    <definedName name="新表格">[1]比率!$B$65</definedName>
    <definedName name="一">[11]比率!$C$2</definedName>
    <definedName name="资产分类">#REF!</definedName>
    <definedName name="资产信息">#REF!</definedName>
    <definedName name="综合费率">[7]比率!$B$66</definedName>
    <definedName name="综合楼" hidden="1">{"'现金流量表（全部投资）'!$B$4:$P$23"}</definedName>
    <definedName name="_xlnm.Print_Titles" localSheetId="2">'质量检测工程量清单 (2)'!$1:$4</definedName>
  </definedNames>
  <calcPr calcId="144525"/>
</workbook>
</file>

<file path=xl/sharedStrings.xml><?xml version="1.0" encoding="utf-8"?>
<sst xmlns="http://schemas.openxmlformats.org/spreadsheetml/2006/main" count="785" uniqueCount="325">
  <si>
    <t>医药港4号道路及电力管廊项目（K0+016.452-K1+150)第三方检测监测服务投标报价汇总表</t>
  </si>
  <si>
    <t>工程名称：医药港4号道路及电力管廊项目（K0+016.452-K1+150)第三方检测监测服务</t>
  </si>
  <si>
    <t>序号</t>
  </si>
  <si>
    <t>工程项目及费用名称</t>
  </si>
  <si>
    <t>金额（元）</t>
  </si>
  <si>
    <t xml:space="preserve"> 备注</t>
  </si>
  <si>
    <t>一</t>
  </si>
  <si>
    <t>监测服务项目</t>
  </si>
  <si>
    <t>综合服务费用</t>
  </si>
  <si>
    <t>电力管廊监测</t>
  </si>
  <si>
    <t>医药港4#道路监测</t>
  </si>
  <si>
    <t>二</t>
  </si>
  <si>
    <t>质量检测服务项目</t>
  </si>
  <si>
    <t>管廊工程检测</t>
  </si>
  <si>
    <t>道路工程检测</t>
  </si>
  <si>
    <t>照明工程检测</t>
  </si>
  <si>
    <t>桥梁工程检测</t>
  </si>
  <si>
    <t>交通工程检测</t>
  </si>
  <si>
    <t>排水工程检测</t>
  </si>
  <si>
    <t>绿化工程检测</t>
  </si>
  <si>
    <t>三</t>
  </si>
  <si>
    <t>合计</t>
  </si>
  <si>
    <t>医药港4号道路及电力管廊项目（K0+016.452-K1+150)第三方检测监测服务工程量清单</t>
  </si>
  <si>
    <t>项目及费用名称</t>
  </si>
  <si>
    <t>单位</t>
  </si>
  <si>
    <t>数量</t>
  </si>
  <si>
    <t>投标报价（元）</t>
  </si>
  <si>
    <t>备注</t>
  </si>
  <si>
    <t>单价</t>
  </si>
  <si>
    <t>合价</t>
  </si>
  <si>
    <t>综合总价包干</t>
  </si>
  <si>
    <t>综合服务费</t>
  </si>
  <si>
    <t>交通费</t>
  </si>
  <si>
    <t>项</t>
  </si>
  <si>
    <t>办公及生活用房、设施费</t>
  </si>
  <si>
    <t>文整资料费</t>
  </si>
  <si>
    <t>理论分析费</t>
  </si>
  <si>
    <t>对外协调费用</t>
  </si>
  <si>
    <t>信息化平台费用</t>
  </si>
  <si>
    <t>竖向位移监测（沉降）,水平位移监测（共用点）</t>
  </si>
  <si>
    <t>孔</t>
  </si>
  <si>
    <t>深层水平位移（测斜）观测</t>
  </si>
  <si>
    <t>周边地表沉降观测</t>
  </si>
  <si>
    <t>个</t>
  </si>
  <si>
    <t>坑外地下水位观测</t>
  </si>
  <si>
    <t>支撑应力观测</t>
  </si>
  <si>
    <t>点</t>
  </si>
  <si>
    <t>周边建（构）筑物沉降观测</t>
  </si>
  <si>
    <t>建筑物倾斜及裂缝</t>
  </si>
  <si>
    <t>围护结构变形</t>
  </si>
  <si>
    <t>地下水位管埋设</t>
  </si>
  <si>
    <t>注：
1、以上计费包括人工费、材料费、设备费、税费、管理费、成果报告、综合费用等一切费用。  
2、管廊及道路基坑周边的建构筑物及管线监测未单列的，报价时综合考虑在管廊及道路基坑监测内容中。
3、监测频率开挖期间1次/2天，其它时间1次/5天，具体监测点位详见设计图纸，请认真核对按图埋设及监测。</t>
  </si>
  <si>
    <t>医药港4号道路及电力管廊项目（K0+016.452-K1+150)第三方检测监测服务            工程量清单</t>
  </si>
  <si>
    <t>检测项目</t>
  </si>
  <si>
    <t>技术要求</t>
  </si>
  <si>
    <t>电力管廊工程检测</t>
  </si>
  <si>
    <t>主体结构工程监测</t>
  </si>
  <si>
    <t>1.1.1</t>
  </si>
  <si>
    <t>砼强度</t>
  </si>
  <si>
    <t>同条件养护试件抗压强度</t>
  </si>
  <si>
    <t>组</t>
  </si>
  <si>
    <t>综合单价包干</t>
  </si>
  <si>
    <t>1.1.2</t>
  </si>
  <si>
    <t>回弹法检测抗压强度（监督抽检）</t>
  </si>
  <si>
    <t>测区</t>
  </si>
  <si>
    <t>1.1.3</t>
  </si>
  <si>
    <t>钻芯法检测抗压强度（监督抽检）</t>
  </si>
  <si>
    <t>1.1.4</t>
  </si>
  <si>
    <t>砂浆</t>
  </si>
  <si>
    <t>贯入法检测抗压强度（砌筑砂浆试块抗压强度）</t>
  </si>
  <si>
    <t>批</t>
  </si>
  <si>
    <t>1.1.5</t>
  </si>
  <si>
    <t>回弹法检测抗压强度（烧结砖砌筑砂浆试块抗压强度）</t>
  </si>
  <si>
    <t>构件</t>
  </si>
  <si>
    <t>1.1.6</t>
  </si>
  <si>
    <t>砌体</t>
  </si>
  <si>
    <t>原位轴压法（普通砖砌体抗压强度）</t>
  </si>
  <si>
    <t>1.1.7</t>
  </si>
  <si>
    <t>接地电阻</t>
  </si>
  <si>
    <t>电阻检测</t>
  </si>
  <si>
    <t>次</t>
  </si>
  <si>
    <t>1.1.8</t>
  </si>
  <si>
    <t>钢筋保护层</t>
  </si>
  <si>
    <t>钢筋分布和保护层厚度</t>
  </si>
  <si>
    <t>1.1.9</t>
  </si>
  <si>
    <t>楼梯、梯板</t>
  </si>
  <si>
    <t>楼板、梯板厚度</t>
  </si>
  <si>
    <t>1.1.10</t>
  </si>
  <si>
    <t>后置埋件力学性能</t>
  </si>
  <si>
    <t>锚栓、植筋和直螺杆抗拔力学性能检测</t>
  </si>
  <si>
    <t>根</t>
  </si>
  <si>
    <t>1.1.11</t>
  </si>
  <si>
    <t>预埋件的力学性能检测</t>
  </si>
  <si>
    <t>扶梯、设备、人防吊钩抗拔</t>
  </si>
  <si>
    <t>1.1.12</t>
  </si>
  <si>
    <t>混凝土预制构件结构性能检测</t>
  </si>
  <si>
    <t>承载力、挠度、裂缝宽度、抗裂</t>
  </si>
  <si>
    <t>见证取样检测</t>
  </si>
  <si>
    <t>1.2.1</t>
  </si>
  <si>
    <t>水泥物理性能</t>
  </si>
  <si>
    <t>水泥常规物理力学性能检验含细度（比表面积、筛余）、凝结时间、安定性、标准稠度用水量、胶砂强度</t>
  </si>
  <si>
    <t>1.2.2</t>
  </si>
  <si>
    <t>钢筋原材性能试验</t>
  </si>
  <si>
    <t>热轧光圆钢筋、热轧带肋钢筋（含2根拉伸、2根弯曲、5根重量偏差试验）</t>
  </si>
  <si>
    <t>1.2.3</t>
  </si>
  <si>
    <t>钢筋混凝土用余热处理钢筋（含2根拉伸、2根弯曲、5根重量偏差试验）</t>
  </si>
  <si>
    <t>1.2.4</t>
  </si>
  <si>
    <t>低碳钢热轧圆盘条（含1根拉伸、2根弯曲试验）</t>
  </si>
  <si>
    <t>1.2.5</t>
  </si>
  <si>
    <t>碳素结构钢（含1根拉伸、1根弯曲试验）</t>
  </si>
  <si>
    <t>1.2.6</t>
  </si>
  <si>
    <t>优质碳素钢热轧盘条（含2根拉伸、1根弯曲试验）</t>
  </si>
  <si>
    <t>1.2.7</t>
  </si>
  <si>
    <t>焊接钢筋性能试验</t>
  </si>
  <si>
    <t>电弧焊（3根拉伸试验）</t>
  </si>
  <si>
    <t>1.2.8</t>
  </si>
  <si>
    <t>电渣焊（3根拉伸试验）</t>
  </si>
  <si>
    <t>1.2.9</t>
  </si>
  <si>
    <t>气压焊（3根拉伸、3根弯曲试验）</t>
  </si>
  <si>
    <t>1.2.10</t>
  </si>
  <si>
    <t>闪光对焊（3根拉伸、3根弯曲试验）</t>
  </si>
  <si>
    <t>1.2.11</t>
  </si>
  <si>
    <t>钢筋机械连接性能试验</t>
  </si>
  <si>
    <t>工艺检验（3根接头试件）</t>
  </si>
  <si>
    <t>1.2.12</t>
  </si>
  <si>
    <t>现场检验（3根抗拉）</t>
  </si>
  <si>
    <t>1.2.13</t>
  </si>
  <si>
    <t>砂常规性能检验</t>
  </si>
  <si>
    <t>砂常规性能检验（含颗粒级配、表观密度、堆积密度、含水率、含泥量、泥块含量、氯离子含量、有机物含量）</t>
  </si>
  <si>
    <t>1.2.14</t>
  </si>
  <si>
    <t>石常规性能检验</t>
  </si>
  <si>
    <t>石常规物理性能检验（含颗粒级配、表观密度、堆积密度、含水率、含泥量、泥块含量、针片状含量、压碎指标试验）</t>
  </si>
  <si>
    <t>1.2.15</t>
  </si>
  <si>
    <t>砼抗压强度检验</t>
  </si>
  <si>
    <t>结构砼</t>
  </si>
  <si>
    <t>1.2.16</t>
  </si>
  <si>
    <t>混凝土氯离子检测</t>
  </si>
  <si>
    <t>1.2.17</t>
  </si>
  <si>
    <t>抗渗检验</t>
  </si>
  <si>
    <t>工作井、明挖区间砼（P8）</t>
  </si>
  <si>
    <t>1.2.18</t>
  </si>
  <si>
    <t>混凝土外加剂（含高性能减水剂、高效减水剂、普通减水剂、引气减水剂、泵送剂、早强剂、缓凝剂、引气剂）</t>
  </si>
  <si>
    <t>减水率、泌水率、含气量、凝结时间差、1h坍落度经时变化、1h含气量经时变化、抗压强度比</t>
  </si>
  <si>
    <t>1.2.19</t>
  </si>
  <si>
    <t>膨胀剂</t>
  </si>
  <si>
    <t>细度、凝结时间、限制膨胀率、抗压强度、抗折强度</t>
  </si>
  <si>
    <t>1.2.20</t>
  </si>
  <si>
    <t>防水剂</t>
  </si>
  <si>
    <t>砼防水剂（安定性、凝结时间差、抗压强度比、渗透高度比、吸水量比、收缩率比）</t>
  </si>
  <si>
    <t>1.2.21</t>
  </si>
  <si>
    <t>粉煤灰</t>
  </si>
  <si>
    <t>细度、需水量、烧失量、含水量、三氧化硫含量、游离氧化钙含量、安定性</t>
  </si>
  <si>
    <t>1.2.22</t>
  </si>
  <si>
    <t>高炉矿渣</t>
  </si>
  <si>
    <t>密度、比表面积、活性指数、流动度、三氧化硫含量、含水量、烧失量</t>
  </si>
  <si>
    <t>1.2.23</t>
  </si>
  <si>
    <t>配合比验证</t>
  </si>
  <si>
    <t>混凝土配合比</t>
  </si>
  <si>
    <t>1.2.24</t>
  </si>
  <si>
    <t>砂浆配合比</t>
  </si>
  <si>
    <t>1.2.25</t>
  </si>
  <si>
    <t>防水材料检验</t>
  </si>
  <si>
    <t>挤塑型聚苯板保护层(不透水性、耐热性、低温柔性、拉力、最大拉力时延伸率)</t>
  </si>
  <si>
    <t>1.2.26</t>
  </si>
  <si>
    <t>PVC防水卷材(厚度、最大拉力、拉伸强度、最大拉力时伸长率、断裂伸长率、低温弯折性、不透水性、直角撕裂强度)</t>
  </si>
  <si>
    <t>1.2.27</t>
  </si>
  <si>
    <t>高分子湿铺防水卷材(单位面积质量偏差、厚度、纵横向断裂强度、纵横向标准强度对应伸长率、CBR顶破强力、纵横向撕破强力)</t>
  </si>
  <si>
    <t>1.2.28</t>
  </si>
  <si>
    <t>聚氨酯防水涂料(固体含量、表干时间、实干时间、拉伸强度、断裂伸长率、撕裂强度、低温弯折性、不透水性)</t>
  </si>
  <si>
    <t>1.2.29</t>
  </si>
  <si>
    <t>中埋式橡胶止水带、外贴式止水带、镀锌钢板止水带(硬度、拉伸强度、扯断伸长率、撕裂强度)</t>
  </si>
  <si>
    <t>1.2.30</t>
  </si>
  <si>
    <t>环氧树脂</t>
  </si>
  <si>
    <t>拉伸剪切强度/粘结强度/抗渗压力/渗透压力比</t>
  </si>
  <si>
    <t>1.2.31</t>
  </si>
  <si>
    <t>界面剂</t>
  </si>
  <si>
    <t>剪切粘结强度/拉伸粘结强度</t>
  </si>
  <si>
    <t>1.2.32</t>
  </si>
  <si>
    <t>简易土工</t>
  </si>
  <si>
    <t>回填土压实度</t>
  </si>
  <si>
    <t>1.2.33</t>
  </si>
  <si>
    <t>最大干密度</t>
  </si>
  <si>
    <t>1.2.34</t>
  </si>
  <si>
    <t>1.2.35</t>
  </si>
  <si>
    <t>处理土地基</t>
  </si>
  <si>
    <t>承载力平板载荷试验</t>
  </si>
  <si>
    <t>1.2.36</t>
  </si>
  <si>
    <r>
      <rPr>
        <sz val="9"/>
        <rFont val="宋体"/>
        <charset val="134"/>
      </rPr>
      <t>地基土性状(标准贯入试验、圆锥动力触探试验等</t>
    </r>
    <r>
      <rPr>
        <sz val="10.5"/>
        <rFont val="宋体"/>
        <charset val="134"/>
      </rPr>
      <t>)</t>
    </r>
  </si>
  <si>
    <t>1.2.37</t>
  </si>
  <si>
    <t>复合地基</t>
  </si>
  <si>
    <t>水泥土搅拌桩质量（钻芯）</t>
  </si>
  <si>
    <t>米</t>
  </si>
  <si>
    <t>1.2.38</t>
  </si>
  <si>
    <t>高压喷射桩质量（钻芯）</t>
  </si>
  <si>
    <t>路基平整度</t>
  </si>
  <si>
    <t>满足相关检测技术要求以及验收所需的所有内容</t>
  </si>
  <si>
    <t>压实度</t>
  </si>
  <si>
    <t>弯沉值</t>
  </si>
  <si>
    <t>路床纵断高程</t>
  </si>
  <si>
    <t>路床中心偏差</t>
  </si>
  <si>
    <t>路基/面层路床宽度</t>
  </si>
  <si>
    <t xml:space="preserve">路基/面层路床横坡 </t>
  </si>
  <si>
    <t>砂垫层压实度</t>
  </si>
  <si>
    <t>土工合成材料 
下承层平整度、拱度</t>
  </si>
  <si>
    <t>基层/面层厚度</t>
  </si>
  <si>
    <t>抗压强度</t>
  </si>
  <si>
    <t>面层平整度</t>
  </si>
  <si>
    <t>面层抗滑</t>
  </si>
  <si>
    <t>渗水系数</t>
  </si>
  <si>
    <t>沥青检测（沥青配合比实验）</t>
  </si>
  <si>
    <t>粗集料检测（沥青配合比实验）</t>
  </si>
  <si>
    <t>细集料检测（沥青配合比实验）</t>
  </si>
  <si>
    <t>矿粉检测（沥青配合比实验）</t>
  </si>
  <si>
    <t>目标配合比设计</t>
  </si>
  <si>
    <t>沥青混合料检测</t>
  </si>
  <si>
    <t>路缘石顺直度</t>
  </si>
  <si>
    <t>处</t>
  </si>
  <si>
    <t>水泥搅拌桩</t>
  </si>
  <si>
    <t>电力电缆</t>
  </si>
  <si>
    <t>1.电缆型号应符合设计要求，排列整齐，无机械损伤，标志牌齐全、正确、清晰；
2.电缆的固定间距、弯曲半径应符合规定；
3. 电缆接头、绕包绝缘应符合规定；
4. 电缆沟应符合要求,沟内无杂物；
5 .保护管的连接防腐应符合规定；　
6 .工作井设置应符合规定。</t>
  </si>
  <si>
    <t>路灯安装</t>
  </si>
  <si>
    <t>1.试运行前应检查灯杆、灯具、光源、镇流器、触发器、熔断器等电器的型号、规格符合设计要求；
2.杆位合理，杆高、灯臂悬挑长度、仰角一致；各部位螺栓紧固牢靠，电源接线准确无误；
3.灯杆、灯臂、灯具、电器等安装固定牢靠。杆上安装路灯的引下线松紧一致；
4.灯具纵向中心线和灯臂中心线应一致，灯具横向中心线和地面应平行，投光灯具投射角度应调整适当；
5.灯杆、灯臂的热镀锌和涂层不应有损坏；
6.基础尺寸、标高与混凝土强度等级应符合设计要求，基础无视觉可辨识的沉降；
7.金属灯杆、灯座均应接地（接零）保护，接地线端子固定牢固。</t>
  </si>
  <si>
    <t>套</t>
  </si>
  <si>
    <t>变压器、箱式和地下式变电站等设备、器材</t>
  </si>
  <si>
    <t>1.变压器、箱式和地下式变电站等设备、器材应符合规定，无机械损伤；
2.变压器、箱式和地下式变电站应安装正确牢固，防雷接地等安全保护合格、可靠；
3.变压器、箱式和地下式变电站应在明显位置设置，并应符合规定的安全警告标志牌；
4.变电站箱体应密封，防水应良好；
5.变压器各项试验应合格，油漆完整，无渗漏油现象，分接头接头位置应符合运行要求，器身无遗留物；
6 .各部接线应正确、整齐，安全距离和导线截面应符合设计规定；
7. 熔断器的熔体及自动开关整定值应符合设计要求；
8 .高低压一、二次回路和电气设备等应标注清晰、正确。</t>
  </si>
  <si>
    <t>预应力钢绞线</t>
  </si>
  <si>
    <t>石常规物理性能检验（含颗粒级配、表观密度、堆积密度、含水率、含泥量、泥块含量、针片状含量、压碎指标试验）。</t>
  </si>
  <si>
    <t>结构桩强度</t>
  </si>
  <si>
    <t>其它砼</t>
  </si>
  <si>
    <t>地基土性状(标准贯入试验、圆锥动力触探试验等)</t>
  </si>
  <si>
    <t>混凝土灌注桩</t>
  </si>
  <si>
    <t>桩身（声波）</t>
  </si>
  <si>
    <t>剖面</t>
  </si>
  <si>
    <t>桩身完整性（钻芯）</t>
  </si>
  <si>
    <t>锚具、夹具和连接器的性能和质量</t>
  </si>
  <si>
    <t>混凝土拌合物现场的检测</t>
  </si>
  <si>
    <t>塌落度、含气量</t>
  </si>
  <si>
    <t>桥面铺装</t>
  </si>
  <si>
    <t>防水材及沥青等</t>
  </si>
  <si>
    <t>波纹管</t>
  </si>
  <si>
    <t>外观、平均外径、拉伸屈服强度、维卡软化温度、落锤冲击、纵向回缩率</t>
  </si>
  <si>
    <t>标志抽检</t>
  </si>
  <si>
    <t>5.1.1</t>
  </si>
  <si>
    <t>反光膜等级及逆反射系数</t>
  </si>
  <si>
    <t>5.1.2</t>
  </si>
  <si>
    <t>标志金属构件镀层厚度</t>
  </si>
  <si>
    <t>5.1.3</t>
  </si>
  <si>
    <t>标志牌外形尺寸</t>
  </si>
  <si>
    <t>5.1.4</t>
  </si>
  <si>
    <t>标志汉字、数字、
拉丁字的字体及尺寸</t>
  </si>
  <si>
    <t>标线抽检</t>
  </si>
  <si>
    <t>5.2.1</t>
  </si>
  <si>
    <t>标线厚度</t>
  </si>
  <si>
    <t>5.2.2</t>
  </si>
  <si>
    <t>标线形状位置偏差</t>
  </si>
  <si>
    <t>5.2.3</t>
  </si>
  <si>
    <t>标线图层色度性能</t>
  </si>
  <si>
    <t>5.2.4</t>
  </si>
  <si>
    <t>标线反光性能</t>
  </si>
  <si>
    <t>5.2.5</t>
  </si>
  <si>
    <t>标线抗滑性能</t>
  </si>
  <si>
    <t>监控系统抽检</t>
  </si>
  <si>
    <t>5.3.1</t>
  </si>
  <si>
    <t>信号灯灯杆</t>
  </si>
  <si>
    <t>5.3.2</t>
  </si>
  <si>
    <t>信号灯灯具</t>
  </si>
  <si>
    <t>5.3.3</t>
  </si>
  <si>
    <t>闭路电视监视系统</t>
  </si>
  <si>
    <t>路</t>
  </si>
  <si>
    <t>5.3.4</t>
  </si>
  <si>
    <t>监控系统光、电缆线路</t>
  </si>
  <si>
    <t>5.3.5</t>
  </si>
  <si>
    <t>监控中心检测</t>
  </si>
  <si>
    <t>中心</t>
  </si>
  <si>
    <t>原材检测</t>
  </si>
  <si>
    <t>6.1.1</t>
  </si>
  <si>
    <t>混凝土排水管</t>
  </si>
  <si>
    <t>裂缝荷载（管子裂缝）、破坏荷载</t>
  </si>
  <si>
    <t>6.1.2</t>
  </si>
  <si>
    <t>土工试验</t>
  </si>
  <si>
    <t>土工击实</t>
  </si>
  <si>
    <t>6.1.3</t>
  </si>
  <si>
    <t>混凝土强度</t>
  </si>
  <si>
    <t>6.1.4</t>
  </si>
  <si>
    <t>球墨铸铁管</t>
  </si>
  <si>
    <t>晶间防腐、镀锌层厚度或重量</t>
  </si>
  <si>
    <t>实体检测</t>
  </si>
  <si>
    <t>6.2.1</t>
  </si>
  <si>
    <t>管道</t>
  </si>
  <si>
    <t>闭水试验</t>
  </si>
  <si>
    <t>m</t>
  </si>
  <si>
    <t>6.2.2</t>
  </si>
  <si>
    <t>cctv</t>
  </si>
  <si>
    <t>6.2.3</t>
  </si>
  <si>
    <r>
      <rPr>
        <sz val="9"/>
        <rFont val="宋体"/>
        <charset val="134"/>
      </rPr>
      <t>沟槽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管道回填</t>
    </r>
    <r>
      <rPr>
        <sz val="9"/>
        <rFont val="Times New Roman"/>
        <charset val="134"/>
      </rPr>
      <t xml:space="preserve">
</t>
    </r>
  </si>
  <si>
    <t>6.2.4</t>
  </si>
  <si>
    <t>6.2.5</t>
  </si>
  <si>
    <t>6.2.6</t>
  </si>
  <si>
    <t>沟槽/管道回填</t>
  </si>
  <si>
    <t>6.2.7</t>
  </si>
  <si>
    <t>混凝土管材</t>
  </si>
  <si>
    <t>外压荷载试验</t>
  </si>
  <si>
    <t>条</t>
  </si>
  <si>
    <t>6.2.8</t>
  </si>
  <si>
    <t>屈服强度、抗拉强度、断后伸长率、弯曲</t>
  </si>
  <si>
    <t>6.2.9</t>
  </si>
  <si>
    <t>耐压试验</t>
  </si>
  <si>
    <t>6.2.10</t>
  </si>
  <si>
    <t>井室</t>
  </si>
  <si>
    <t>实测实量</t>
  </si>
  <si>
    <t>座</t>
  </si>
  <si>
    <t>6.2.11</t>
  </si>
  <si>
    <t>井盖</t>
  </si>
  <si>
    <t>承载能力</t>
  </si>
  <si>
    <t>栽植土（水分、PH、电导率、有机质、质地、全氮、全磷、全钾）</t>
  </si>
  <si>
    <t>批次</t>
  </si>
  <si>
    <t>有机肥（氮、磷、钾、水分、有机物）</t>
  </si>
  <si>
    <t>乔木检测</t>
  </si>
  <si>
    <t>株</t>
  </si>
  <si>
    <t>灌木检测</t>
  </si>
  <si>
    <t>地被检测</t>
  </si>
  <si>
    <t>平方米</t>
  </si>
  <si>
    <t>喷灌喷头安装</t>
  </si>
  <si>
    <t>UPVC给水管材</t>
  </si>
  <si>
    <t>镀锌钢管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</si>
</sst>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name val="宋体"/>
      <charset val="134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32" fillId="10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9" applyFont="1" applyFill="1" applyBorder="1" applyAlignment="1">
      <alignment horizontal="center" vertical="center" wrapText="1"/>
    </xf>
    <xf numFmtId="0" fontId="6" fillId="0" borderId="2" xfId="19" applyFont="1" applyFill="1" applyBorder="1" applyAlignment="1">
      <alignment horizontal="left" vertical="center" wrapText="1"/>
    </xf>
    <xf numFmtId="0" fontId="7" fillId="0" borderId="2" xfId="1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horizontal="center" vertical="center" wrapText="1"/>
    </xf>
    <xf numFmtId="0" fontId="6" fillId="0" borderId="2" xfId="1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176" fontId="0" fillId="0" borderId="0" xfId="0" applyNumberFormat="1">
      <alignment vertical="center"/>
    </xf>
    <xf numFmtId="0" fontId="12" fillId="0" borderId="2" xfId="0" applyFont="1" applyBorder="1" applyAlignment="1">
      <alignment horizontal="left" vertical="center" wrapText="1"/>
    </xf>
    <xf numFmtId="176" fontId="12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现场检测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六号线051209回施工3、8、9、11盾构1、5标投标限价（出版）" xfId="52"/>
    <cellStyle name="样式 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1.xml"/><Relationship Id="rId16" Type="http://schemas.openxmlformats.org/officeDocument/2006/relationships/externalLink" Target="externalLinks/externalLink10.xml"/><Relationship Id="rId15" Type="http://schemas.openxmlformats.org/officeDocument/2006/relationships/externalLink" Target="externalLinks/externalLink9.xml"/><Relationship Id="rId14" Type="http://schemas.openxmlformats.org/officeDocument/2006/relationships/externalLink" Target="externalLinks/externalLink8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4\d\&#20013;&#38081;&#21313;&#22235;&#23616;&#23458;&#26449;&#32852;&#32476;&#32447;&#25253;&#2021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2825;&#27941;\2012\2012-8-14\&#25991;&#21270;&#20013;&#24515;&#31449;\&#25991;&#21270;&#20013;&#24515;&#31449;&#27010;&#31639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iao\&#24037;&#31243;&#36896;&#20215;\&#36196;&#40557;&#21306;&#38388;&#38567;&#36947;&#30462;&#26500;&#24037;&#31243;\&#21512;&#21516;&#22806;&#21464;&#26356;\&#35745;&#21010;&#37096;\&#39044;&#31639;\&#19978;&#25253;&#30462;&#24314;\&#20013;&#38081;&#21313;&#22235;&#23616;&#23458;&#26449;&#32852;&#32476;&#32447;&#25253;&#202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51.150\&#20849;&#20139;&#25991;&#20214;\Users\zhangxiaohua\Desktop\&#24037;&#31243;&#37327;&#28165;&#21333;\&#25307;&#26631;&#25511;&#21046;&#20215;\&#25351;&#26631;&#35745;&#31639;\Documents%20and%20Settings\liu\&#26700;&#38754;\3&#26631;&#21333;&#20215;&#20998;&#26512;(&#21407;&#2298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51.150\&#20849;&#20139;&#25991;&#20214;\Users\zhangxiaohua\Desktop\&#24037;&#31243;&#37327;&#28165;&#21333;\&#25307;&#26631;&#25511;&#21046;&#20215;\&#25351;&#26631;&#35745;&#31639;\xiao\&#24037;&#31243;&#36896;&#20215;\&#36196;&#40557;&#21306;&#38388;&#38567;&#36947;&#30462;&#26500;&#24037;&#31243;\&#21407;&#24037;&#31243;&#37327;&#30340;&#24037;&#26009;&#20998;&#26512;\&#20013;&#38081;&#21313;&#22235;&#23616;&#23458;&#26449;&#32852;&#32476;&#32447;&#25253;&#2021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ls\&#24037;&#31243;&#37327;&#28165;&#21333;new12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51.150\&#20849;&#20139;&#25991;&#20214;\Users\zhangxiaohua\Desktop\&#24037;&#31243;&#37327;&#28165;&#21333;\&#25307;&#26631;&#25511;&#21046;&#20215;\&#25351;&#26631;&#35745;&#31639;\Documents%20and%20Settings\airland\&#26700;&#38754;\D&#26631;&#27573;&#25253;&#20215;\&#24037;&#31243;&#25968;&#37327;&#28165;&#21333;(&#27719;&#2463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51.150\&#20849;&#20139;&#25991;&#20214;\Users\zhangxiaohua\Desktop\&#24037;&#31243;&#37327;&#28165;&#21333;\&#25307;&#26631;&#25511;&#21046;&#20215;\&#25351;&#26631;&#35745;&#31639;\&#25237;&#26631;\2012&#24180;&#26631;&#20070;\&#19978;&#28023;11&#21495;&#32447;&#33457;&#26725;&#27573;&#25509;&#35302;&#32593;&#29301;&#38477;&#21464;\&#25253;&#20215;&#25991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076\&#26446;&#19990;&#40527;\xiao\&#24037;&#31243;&#36896;&#20215;\&#36196;&#40557;&#21306;&#38388;&#38567;&#36947;&#30462;&#26500;&#24037;&#31243;\&#21512;&#21516;&#22806;&#21464;&#26356;\&#35745;&#21010;&#37096;\&#39044;&#31639;\&#19978;&#25253;&#30462;&#24314;\&#20013;&#38081;&#21313;&#22235;&#23616;&#23458;&#26449;&#32852;&#32476;&#32447;&#25253;&#2021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51.150\&#20849;&#20139;&#25991;&#20214;\Users\zhangxiaohua\Desktop\&#24037;&#31243;&#37327;&#28165;&#21333;\&#25307;&#26631;&#25511;&#21046;&#20215;\&#25351;&#26631;&#35745;&#31639;\&#24037;&#20316;\&#25253;&#20215;&#25991;&#20214;\2008&#24180;&#25253;&#20215;\&#19978;&#28023;&#36712;&#36947;&#20132;&#36890;2&#21495;&#32447;\&#26368;&#32456;&#25253;&#20215;\&#29616;&#20215;\&#26448;&#26009;&#24211;&#29616;&#2021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mywork\&#27704;&#21644;&#24310;&#38271;&#32447;\&#27704;&#21644;&#20462;&#27491;&#27010;&#31639;(&#20840;)-2004.10.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清单汇总表"/>
      <sheetName val="工程量清单"/>
      <sheetName val="调整报价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1.1"/>
      <sheetName val="2.11.2"/>
      <sheetName val="2.12"/>
      <sheetName val="2.13"/>
      <sheetName val="2.14-1"/>
      <sheetName val="2.14"/>
      <sheetName val="2.15"/>
      <sheetName val="2.16"/>
      <sheetName val="2.17"/>
      <sheetName val="2.18"/>
      <sheetName val="2.19"/>
      <sheetName val="2.20"/>
      <sheetName val="2.21"/>
      <sheetName val="3.1"/>
      <sheetName val="3.2"/>
      <sheetName val="3.8"/>
      <sheetName val="3.14"/>
      <sheetName val="3.16"/>
      <sheetName val="3.18"/>
      <sheetName val="3.19"/>
      <sheetName val="4.1"/>
      <sheetName val="4.2"/>
      <sheetName val="4.3"/>
      <sheetName val="4.4"/>
      <sheetName val="4.5"/>
      <sheetName val="4.6"/>
      <sheetName val="4.7"/>
      <sheetName val="4.8"/>
      <sheetName val="4.10"/>
      <sheetName val="4.12"/>
      <sheetName val="4.13"/>
      <sheetName val="5.1"/>
      <sheetName val="5.4"/>
      <sheetName val="5.7"/>
      <sheetName val="5.10"/>
      <sheetName val="项目包干2"/>
      <sheetName val="监理2.1"/>
      <sheetName val="钢筋砼单价3"/>
      <sheetName val="用款计划4"/>
      <sheetName val="业主供料表5"/>
      <sheetName val="防水价格表6"/>
      <sheetName val="砼采用价7"/>
      <sheetName val="计算程序表8"/>
      <sheetName val="数据库"/>
      <sheetName val="比率"/>
      <sheetName val="工程数量汇总"/>
      <sheetName val="各工法临时支护数量"/>
      <sheetName val="各项费用汇总"/>
      <sheetName val="Ⅲ加"/>
      <sheetName val="Ⅳ"/>
      <sheetName val="Ⅵ"/>
      <sheetName val="Ⅶ"/>
      <sheetName val="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册汇总"/>
      <sheetName val="梯安装"/>
      <sheetName val="梯设备"/>
      <sheetName val="门安装"/>
      <sheetName val="门设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清单汇总表"/>
      <sheetName val="工程量清单"/>
      <sheetName val="调整报价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1.1"/>
      <sheetName val="2.11.2"/>
      <sheetName val="2.12"/>
      <sheetName val="2.13"/>
      <sheetName val="2.14-1"/>
      <sheetName val="2.14"/>
      <sheetName val="2.15"/>
      <sheetName val="2.16"/>
      <sheetName val="2.17"/>
      <sheetName val="2.18"/>
      <sheetName val="2.19"/>
      <sheetName val="2.20"/>
      <sheetName val="2.21"/>
      <sheetName val="3.1"/>
      <sheetName val="3.2"/>
      <sheetName val="3.8"/>
      <sheetName val="3.14"/>
      <sheetName val="3.16"/>
      <sheetName val="3.18"/>
      <sheetName val="3.19"/>
      <sheetName val="4.1"/>
      <sheetName val="4.2"/>
      <sheetName val="4.3"/>
      <sheetName val="4.4"/>
      <sheetName val="4.5"/>
      <sheetName val="4.6"/>
      <sheetName val="4.7"/>
      <sheetName val="4.8"/>
      <sheetName val="4.10"/>
      <sheetName val="4.12"/>
      <sheetName val="4.13"/>
      <sheetName val="5.1"/>
      <sheetName val="5.4"/>
      <sheetName val="5.7"/>
      <sheetName val="5.10"/>
      <sheetName val="项目包干2"/>
      <sheetName val="监理2.1"/>
      <sheetName val="钢筋砼单价3"/>
      <sheetName val="用款计划4"/>
      <sheetName val="业主供料表5"/>
      <sheetName val="防水价格表6"/>
      <sheetName val="砼采用价7"/>
      <sheetName val="计算程序表8"/>
      <sheetName val="数据库"/>
      <sheetName val="比率"/>
      <sheetName val="工程数量汇总"/>
      <sheetName val="各工法临时支护数量"/>
      <sheetName val="各项费用汇总"/>
      <sheetName val="单价分析"/>
      <sheetName val="材料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清单汇总"/>
      <sheetName val="昌岗中路站清单汇总"/>
      <sheetName val="工程量清单(车站表一)"/>
      <sheetName val="附件二(昌岗站)"/>
      <sheetName val="跃昌区间清单汇总"/>
      <sheetName val="工程量清单(跃昌区间表二)"/>
      <sheetName val="附件二(跃昌区间)"/>
      <sheetName val="昌沙区间清单汇总"/>
      <sheetName val="工程量清单(昌沙区间表三)"/>
      <sheetName val="附件二(昌沙区间)"/>
      <sheetName val="车站围护"/>
      <sheetName val="车站土石"/>
      <sheetName val="车站主体、通道、风道"/>
      <sheetName val="100章单价(3标)"/>
      <sheetName val="矿山法隧道"/>
      <sheetName val="竖井、轨排井"/>
      <sheetName val="联络通道"/>
      <sheetName val="附件三"/>
      <sheetName val="附件四"/>
      <sheetName val="附件五"/>
      <sheetName val="附件六"/>
      <sheetName val="附件七"/>
      <sheetName val="附件八"/>
      <sheetName val="附件九之一"/>
      <sheetName val="附件九之二"/>
      <sheetName val="人工"/>
      <sheetName val="材料"/>
      <sheetName val="机械"/>
      <sheetName val="总"/>
      <sheetName val="Ⅲ加"/>
      <sheetName val="Ⅳ"/>
      <sheetName val="Ⅵ"/>
      <sheetName val="Ⅶ"/>
      <sheetName val="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清单汇总表"/>
      <sheetName val="工程量清单"/>
      <sheetName val="调整报价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1.1"/>
      <sheetName val="2.11.2"/>
      <sheetName val="2.12"/>
      <sheetName val="2.13"/>
      <sheetName val="2.14-1"/>
      <sheetName val="2.14"/>
      <sheetName val="2.15"/>
      <sheetName val="2.16"/>
      <sheetName val="2.17"/>
      <sheetName val="2.18"/>
      <sheetName val="2.19"/>
      <sheetName val="2.20"/>
      <sheetName val="2.21"/>
      <sheetName val="3.1"/>
      <sheetName val="3.2"/>
      <sheetName val="3.8"/>
      <sheetName val="3.14"/>
      <sheetName val="3.16"/>
      <sheetName val="3.18"/>
      <sheetName val="3.19"/>
      <sheetName val="4.1"/>
      <sheetName val="4.2"/>
      <sheetName val="4.3"/>
      <sheetName val="4.4"/>
      <sheetName val="4.5"/>
      <sheetName val="4.6"/>
      <sheetName val="4.7"/>
      <sheetName val="4.8"/>
      <sheetName val="4.10"/>
      <sheetName val="4.12"/>
      <sheetName val="4.13"/>
      <sheetName val="5.1"/>
      <sheetName val="5.4"/>
      <sheetName val="5.7"/>
      <sheetName val="5.10"/>
      <sheetName val="项目包干2"/>
      <sheetName val="监理2.1"/>
      <sheetName val="钢筋砼单价3"/>
      <sheetName val="用款计划4"/>
      <sheetName val="业主供料表5"/>
      <sheetName val="防水价格表6"/>
      <sheetName val="砼采用价7"/>
      <sheetName val="计算程序表8"/>
      <sheetName val="数据库"/>
      <sheetName val="比率"/>
      <sheetName val="工程数量汇总"/>
      <sheetName val="各工法临时支护数量"/>
      <sheetName val="各项费用汇总"/>
      <sheetName val="册汇总"/>
      <sheetName val="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Ⅱ"/>
      <sheetName val="Ⅲ"/>
      <sheetName val="Ⅲ加"/>
      <sheetName val="Ⅳ"/>
      <sheetName val="Ⅴ"/>
      <sheetName val="Ⅵ"/>
      <sheetName val="Ⅶ"/>
      <sheetName val="正洞汇总"/>
      <sheetName val="横洞"/>
      <sheetName val="洞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l"/>
      <sheetName val="工程量清单汇总"/>
      <sheetName val="前期准备清单"/>
      <sheetName val="清单2.1和3.1"/>
      <sheetName val="2.1乙供材料"/>
      <sheetName val="2.2＆3.2清单"/>
      <sheetName val="2.2.1-2.2.6单价分析"/>
      <sheetName val="2.2.8单价分析"/>
      <sheetName val="2.2乙供材料"/>
      <sheetName val="2.3＆3.3清单"/>
      <sheetName val="2.3单价分析"/>
      <sheetName val="2.4清单"/>
      <sheetName val="清单 2.5"/>
      <sheetName val="清单 2.6"/>
      <sheetName val="2.7＆2.8清单"/>
      <sheetName val="3.4清单"/>
      <sheetName val="清单 3.5 "/>
      <sheetName val="清单3.6"/>
      <sheetName val="1单价分析"/>
      <sheetName val="2.1单价分析"/>
      <sheetName val="2.4单价分析"/>
      <sheetName val="2.5单价分析"/>
      <sheetName val="2.6单价分析"/>
      <sheetName val="2.7单价分析"/>
      <sheetName val="A标段项计算表 "/>
      <sheetName val="分年分季用款计划"/>
      <sheetName val="乙供设备工地价格表"/>
      <sheetName val="2.3乙供材料"/>
      <sheetName val="2.5&amp;2.6乙供材料"/>
      <sheetName val="2.4乙供材料"/>
      <sheetName val="2.7乙供材料"/>
      <sheetName val="各专业计费程序表"/>
      <sheetName val="3.1单价分析"/>
      <sheetName val="3.4单价分析"/>
      <sheetName val="3.5单价分析"/>
      <sheetName val="2.1项计算表"/>
      <sheetName val="2.2.7-2.2.8.46项"/>
      <sheetName val="2.3单价分析（项）"/>
      <sheetName val="供电材料（不打印）"/>
      <sheetName val="供电设备(不打印）"/>
      <sheetName val="乙供设备工地价格表 (2)"/>
      <sheetName val="Ⅲ加"/>
      <sheetName val="Ⅳ"/>
      <sheetName val="Ⅵ"/>
      <sheetName val="Ⅶ"/>
      <sheetName val="Ⅴ"/>
      <sheetName val="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表六 (2)"/>
      <sheetName val="目录"/>
      <sheetName val="表一"/>
      <sheetName val="表二"/>
      <sheetName val="表三"/>
      <sheetName val="表四"/>
      <sheetName val="表五"/>
      <sheetName val="表六"/>
      <sheetName val="单价分析表"/>
      <sheetName val="表七"/>
      <sheetName val="表八-1"/>
      <sheetName val="表八-2"/>
      <sheetName val="表九-1"/>
      <sheetName val="表九-2"/>
      <sheetName val="2.1单价分析"/>
      <sheetName val="总"/>
      <sheetName val="册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清单汇总表"/>
      <sheetName val="工程量清单"/>
      <sheetName val="调整报价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1.1"/>
      <sheetName val="2.11.2"/>
      <sheetName val="2.12"/>
      <sheetName val="2.13"/>
      <sheetName val="2.14-1"/>
      <sheetName val="2.14"/>
      <sheetName val="2.15"/>
      <sheetName val="2.16"/>
      <sheetName val="2.17"/>
      <sheetName val="2.18"/>
      <sheetName val="2.19"/>
      <sheetName val="2.20"/>
      <sheetName val="2.21"/>
      <sheetName val="3.1"/>
      <sheetName val="3.2"/>
      <sheetName val="3.8"/>
      <sheetName val="3.14"/>
      <sheetName val="3.16"/>
      <sheetName val="3.18"/>
      <sheetName val="3.19"/>
      <sheetName val="4.1"/>
      <sheetName val="4.2"/>
      <sheetName val="4.3"/>
      <sheetName val="4.4"/>
      <sheetName val="4.5"/>
      <sheetName val="4.6"/>
      <sheetName val="4.7"/>
      <sheetName val="4.8"/>
      <sheetName val="4.10"/>
      <sheetName val="4.12"/>
      <sheetName val="4.13"/>
      <sheetName val="5.1"/>
      <sheetName val="5.4"/>
      <sheetName val="5.7"/>
      <sheetName val="5.10"/>
      <sheetName val="项目包干2"/>
      <sheetName val="监理2.1"/>
      <sheetName val="钢筋砼单价3"/>
      <sheetName val="用款计划4"/>
      <sheetName val="业主供料表5"/>
      <sheetName val="防水价格表6"/>
      <sheetName val="砼采用价7"/>
      <sheetName val="计算程序表8"/>
      <sheetName val="数据库"/>
      <sheetName val="比率"/>
      <sheetName val="工程数量汇总"/>
      <sheetName val="各工法临时支护数量"/>
      <sheetName val="各项费用汇总"/>
      <sheetName val="单价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材料库"/>
      <sheetName val="单价分析"/>
      <sheetName val="比率"/>
      <sheetName val="数据库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 (延)"/>
      <sheetName val="其他 (延) (2)"/>
      <sheetName val="其他 (延)"/>
      <sheetName val="F-交 (延)"/>
      <sheetName val="通 ( 延)"/>
      <sheetName val="F-水 (延)"/>
      <sheetName val="水 (延)"/>
      <sheetName val="F-灯 (延)"/>
      <sheetName val="灯 (延)"/>
      <sheetName val="F-道 (延)"/>
      <sheetName val="道 (延)"/>
      <sheetName val="查询"/>
      <sheetName val="清单"/>
      <sheetName val="总"/>
      <sheetName val="其他"/>
      <sheetName val="F-遂"/>
      <sheetName val="隧"/>
      <sheetName val="C-遂"/>
      <sheetName val="F-水"/>
      <sheetName val="水"/>
      <sheetName val="F-灯"/>
      <sheetName val="灯"/>
      <sheetName val="F-电"/>
      <sheetName val="电"/>
      <sheetName val="F-消"/>
      <sheetName val="消"/>
      <sheetName val="F-监"/>
      <sheetName val="监"/>
      <sheetName val="F-风"/>
      <sheetName val="风"/>
      <sheetName val="F-道"/>
      <sheetName val="道"/>
      <sheetName val="定额(市)"/>
      <sheetName val="定额(安)"/>
      <sheetName val="工料机(市)"/>
      <sheetName val="工料机(安)"/>
      <sheetName val="JcTable"/>
      <sheetName val="主材(监控)"/>
      <sheetName val="JcTable(监控)"/>
      <sheetName val="材料分类"/>
      <sheetName val="单价分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A10" workbookViewId="0">
      <selection activeCell="G21" sqref="G21"/>
    </sheetView>
  </sheetViews>
  <sheetFormatPr defaultColWidth="9" defaultRowHeight="13.5" outlineLevelCol="6"/>
  <cols>
    <col min="1" max="1" width="6.875" style="7" customWidth="1"/>
    <col min="2" max="2" width="42.7583333333333" style="7" customWidth="1"/>
    <col min="3" max="3" width="24.125" style="7" customWidth="1"/>
    <col min="4" max="4" width="14.0666666666667" customWidth="1"/>
    <col min="5" max="5" width="10.375"/>
    <col min="7" max="7" width="12.625"/>
    <col min="8" max="8" width="11.725"/>
    <col min="9" max="9" width="12.625"/>
  </cols>
  <sheetData>
    <row r="1" ht="75" customHeight="1" spans="1:4">
      <c r="A1" s="43" t="s">
        <v>0</v>
      </c>
      <c r="B1" s="44"/>
      <c r="C1" s="44"/>
      <c r="D1" s="44"/>
    </row>
    <row r="2" ht="28" customHeight="1" spans="1:1">
      <c r="A2" s="6" t="s">
        <v>1</v>
      </c>
    </row>
    <row r="3" ht="32" customHeight="1" spans="1:7">
      <c r="A3" s="45" t="s">
        <v>2</v>
      </c>
      <c r="B3" s="45" t="s">
        <v>3</v>
      </c>
      <c r="C3" s="45" t="s">
        <v>4</v>
      </c>
      <c r="D3" s="46" t="s">
        <v>5</v>
      </c>
      <c r="G3" s="47"/>
    </row>
    <row r="4" s="1" customFormat="1" ht="32" customHeight="1" spans="1:4">
      <c r="A4" s="45" t="s">
        <v>6</v>
      </c>
      <c r="B4" s="48" t="s">
        <v>7</v>
      </c>
      <c r="C4" s="49"/>
      <c r="D4" s="46"/>
    </row>
    <row r="5" customFormat="1" ht="32" customHeight="1" spans="1:4">
      <c r="A5" s="50">
        <v>1</v>
      </c>
      <c r="B5" s="51" t="s">
        <v>8</v>
      </c>
      <c r="C5" s="52"/>
      <c r="D5" s="10"/>
    </row>
    <row r="6" ht="32" customHeight="1" spans="1:4">
      <c r="A6" s="50">
        <v>2</v>
      </c>
      <c r="B6" s="51" t="s">
        <v>9</v>
      </c>
      <c r="C6" s="52"/>
      <c r="D6" s="10"/>
    </row>
    <row r="7" ht="32" customHeight="1" spans="1:4">
      <c r="A7" s="50">
        <v>3</v>
      </c>
      <c r="B7" s="51" t="s">
        <v>10</v>
      </c>
      <c r="C7" s="52"/>
      <c r="D7" s="10"/>
    </row>
    <row r="8" s="1" customFormat="1" ht="32" customHeight="1" spans="1:4">
      <c r="A8" s="45" t="s">
        <v>11</v>
      </c>
      <c r="B8" s="48" t="s">
        <v>12</v>
      </c>
      <c r="C8" s="49"/>
      <c r="D8" s="46"/>
    </row>
    <row r="9" ht="32" customHeight="1" spans="1:4">
      <c r="A9" s="50">
        <v>1</v>
      </c>
      <c r="B9" s="51" t="s">
        <v>13</v>
      </c>
      <c r="C9" s="52"/>
      <c r="D9" s="46"/>
    </row>
    <row r="10" ht="32" customHeight="1" spans="1:7">
      <c r="A10" s="50">
        <v>2</v>
      </c>
      <c r="B10" s="51" t="s">
        <v>14</v>
      </c>
      <c r="C10" s="52"/>
      <c r="D10" s="46"/>
      <c r="G10" s="47"/>
    </row>
    <row r="11" ht="32" customHeight="1" spans="1:4">
      <c r="A11" s="50">
        <v>3</v>
      </c>
      <c r="B11" s="51" t="s">
        <v>15</v>
      </c>
      <c r="C11" s="52"/>
      <c r="D11" s="46"/>
    </row>
    <row r="12" ht="32" customHeight="1" spans="1:4">
      <c r="A12" s="50">
        <v>4</v>
      </c>
      <c r="B12" s="51" t="s">
        <v>16</v>
      </c>
      <c r="C12" s="52"/>
      <c r="D12" s="46"/>
    </row>
    <row r="13" ht="32" customHeight="1" spans="1:4">
      <c r="A13" s="50">
        <v>5</v>
      </c>
      <c r="B13" s="51" t="s">
        <v>17</v>
      </c>
      <c r="C13" s="52"/>
      <c r="D13" s="46"/>
    </row>
    <row r="14" ht="32" customHeight="1" spans="1:4">
      <c r="A14" s="50">
        <v>6</v>
      </c>
      <c r="B14" s="51" t="s">
        <v>18</v>
      </c>
      <c r="C14" s="52"/>
      <c r="D14" s="46"/>
    </row>
    <row r="15" ht="32" customHeight="1" spans="1:4">
      <c r="A15" s="50">
        <v>7</v>
      </c>
      <c r="B15" s="51" t="s">
        <v>19</v>
      </c>
      <c r="C15" s="52"/>
      <c r="D15" s="46"/>
    </row>
    <row r="16" s="1" customFormat="1" ht="32" customHeight="1" spans="1:4">
      <c r="A16" s="45" t="s">
        <v>20</v>
      </c>
      <c r="B16" s="53" t="s">
        <v>21</v>
      </c>
      <c r="C16" s="49"/>
      <c r="D16" s="46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24" workbookViewId="0">
      <selection activeCell="J28" sqref="J28"/>
    </sheetView>
  </sheetViews>
  <sheetFormatPr defaultColWidth="9" defaultRowHeight="14.25" outlineLevelCol="6"/>
  <cols>
    <col min="1" max="1" width="5.375" style="2" customWidth="1"/>
    <col min="2" max="2" width="25.625" style="2" customWidth="1"/>
    <col min="3" max="3" width="11.2583333333333" style="2" customWidth="1"/>
    <col min="4" max="4" width="10" style="2" customWidth="1"/>
    <col min="5" max="6" width="11.2583333333333" style="2" customWidth="1"/>
    <col min="7" max="7" width="13.25" style="2" customWidth="1"/>
  </cols>
  <sheetData>
    <row r="1" ht="57" customHeight="1" spans="1:7">
      <c r="A1" s="4" t="s">
        <v>22</v>
      </c>
      <c r="B1" s="4"/>
      <c r="C1" s="4"/>
      <c r="D1" s="4"/>
      <c r="E1" s="4"/>
      <c r="F1" s="4"/>
      <c r="G1" s="4"/>
    </row>
    <row r="2" ht="9" customHeight="1" spans="1:7">
      <c r="A2" s="41"/>
      <c r="B2" s="41"/>
      <c r="C2" s="41"/>
      <c r="D2" s="41"/>
      <c r="E2" s="41"/>
      <c r="F2" s="41"/>
      <c r="G2" s="41"/>
    </row>
    <row r="3" ht="28" customHeight="1" spans="1:7">
      <c r="A3" s="6" t="s">
        <v>1</v>
      </c>
      <c r="B3" s="7"/>
      <c r="C3" s="7"/>
      <c r="D3" s="7"/>
      <c r="E3" s="7"/>
      <c r="F3" s="7"/>
      <c r="G3" s="7"/>
    </row>
    <row r="4" ht="22" customHeight="1" spans="1:7">
      <c r="A4" s="8" t="s">
        <v>2</v>
      </c>
      <c r="B4" s="8" t="s">
        <v>23</v>
      </c>
      <c r="C4" s="8" t="s">
        <v>24</v>
      </c>
      <c r="D4" s="8" t="s">
        <v>25</v>
      </c>
      <c r="E4" s="10" t="s">
        <v>26</v>
      </c>
      <c r="F4" s="10"/>
      <c r="G4" s="11" t="s">
        <v>27</v>
      </c>
    </row>
    <row r="5" ht="22" customHeight="1" spans="1:7">
      <c r="A5" s="12"/>
      <c r="B5" s="12"/>
      <c r="C5" s="12"/>
      <c r="D5" s="12"/>
      <c r="E5" s="10" t="s">
        <v>28</v>
      </c>
      <c r="F5" s="10" t="s">
        <v>29</v>
      </c>
      <c r="G5" s="14"/>
    </row>
    <row r="6" ht="22" customHeight="1" spans="1:7">
      <c r="A6" s="15" t="s">
        <v>6</v>
      </c>
      <c r="B6" s="16" t="s">
        <v>7</v>
      </c>
      <c r="C6" s="15"/>
      <c r="D6" s="15"/>
      <c r="E6" s="15"/>
      <c r="F6" s="15"/>
      <c r="G6" s="10" t="s">
        <v>30</v>
      </c>
    </row>
    <row r="7" ht="22" customHeight="1" spans="1:7">
      <c r="A7" s="15">
        <v>1</v>
      </c>
      <c r="B7" s="16" t="s">
        <v>31</v>
      </c>
      <c r="C7" s="15"/>
      <c r="D7" s="15"/>
      <c r="E7" s="15"/>
      <c r="F7" s="15"/>
      <c r="G7" s="10" t="s">
        <v>30</v>
      </c>
    </row>
    <row r="8" ht="22" customHeight="1" spans="1:7">
      <c r="A8" s="10">
        <v>1.1</v>
      </c>
      <c r="B8" s="17" t="s">
        <v>32</v>
      </c>
      <c r="C8" s="10" t="s">
        <v>33</v>
      </c>
      <c r="D8" s="10">
        <v>1</v>
      </c>
      <c r="E8" s="10"/>
      <c r="F8" s="10"/>
      <c r="G8" s="10" t="s">
        <v>30</v>
      </c>
    </row>
    <row r="9" ht="22" customHeight="1" spans="1:7">
      <c r="A9" s="10">
        <v>1.2</v>
      </c>
      <c r="B9" s="17" t="s">
        <v>34</v>
      </c>
      <c r="C9" s="10" t="s">
        <v>33</v>
      </c>
      <c r="D9" s="10">
        <v>1</v>
      </c>
      <c r="E9" s="10"/>
      <c r="F9" s="10"/>
      <c r="G9" s="10" t="s">
        <v>30</v>
      </c>
    </row>
    <row r="10" ht="22" customHeight="1" spans="1:7">
      <c r="A10" s="10">
        <v>1.3</v>
      </c>
      <c r="B10" s="17" t="s">
        <v>35</v>
      </c>
      <c r="C10" s="10" t="s">
        <v>33</v>
      </c>
      <c r="D10" s="10">
        <v>1</v>
      </c>
      <c r="E10" s="10"/>
      <c r="F10" s="10"/>
      <c r="G10" s="10" t="s">
        <v>30</v>
      </c>
    </row>
    <row r="11" ht="22" customHeight="1" spans="1:7">
      <c r="A11" s="10">
        <v>1.4</v>
      </c>
      <c r="B11" s="17" t="s">
        <v>36</v>
      </c>
      <c r="C11" s="10" t="s">
        <v>33</v>
      </c>
      <c r="D11" s="10">
        <v>1</v>
      </c>
      <c r="E11" s="10"/>
      <c r="F11" s="10"/>
      <c r="G11" s="10" t="s">
        <v>30</v>
      </c>
    </row>
    <row r="12" ht="22" customHeight="1" spans="1:7">
      <c r="A12" s="10">
        <v>1.5</v>
      </c>
      <c r="B12" s="17" t="s">
        <v>37</v>
      </c>
      <c r="C12" s="10" t="s">
        <v>33</v>
      </c>
      <c r="D12" s="10">
        <v>1</v>
      </c>
      <c r="E12" s="10"/>
      <c r="F12" s="10"/>
      <c r="G12" s="10" t="s">
        <v>30</v>
      </c>
    </row>
    <row r="13" ht="22" customHeight="1" spans="1:7">
      <c r="A13" s="10">
        <v>1.6</v>
      </c>
      <c r="B13" s="17" t="s">
        <v>38</v>
      </c>
      <c r="C13" s="10" t="s">
        <v>33</v>
      </c>
      <c r="D13" s="10">
        <v>1</v>
      </c>
      <c r="E13" s="10"/>
      <c r="F13" s="10"/>
      <c r="G13" s="10" t="s">
        <v>30</v>
      </c>
    </row>
    <row r="14" s="1" customFormat="1" ht="22" customHeight="1" spans="1:7">
      <c r="A14" s="15">
        <v>2</v>
      </c>
      <c r="B14" s="16" t="s">
        <v>9</v>
      </c>
      <c r="C14" s="15"/>
      <c r="D14" s="15"/>
      <c r="E14" s="15"/>
      <c r="F14" s="15"/>
      <c r="G14" s="10" t="s">
        <v>30</v>
      </c>
    </row>
    <row r="15" ht="29" customHeight="1" spans="1:7">
      <c r="A15" s="10">
        <v>2.1</v>
      </c>
      <c r="B15" s="17" t="s">
        <v>39</v>
      </c>
      <c r="C15" s="10" t="s">
        <v>40</v>
      </c>
      <c r="D15" s="10">
        <f>44+67</f>
        <v>111</v>
      </c>
      <c r="E15" s="10"/>
      <c r="F15" s="10"/>
      <c r="G15" s="10" t="s">
        <v>30</v>
      </c>
    </row>
    <row r="16" ht="22" customHeight="1" spans="1:7">
      <c r="A16" s="10">
        <v>2.2</v>
      </c>
      <c r="B16" s="17" t="s">
        <v>41</v>
      </c>
      <c r="C16" s="10" t="s">
        <v>40</v>
      </c>
      <c r="D16" s="10">
        <f>44+67</f>
        <v>111</v>
      </c>
      <c r="E16" s="10"/>
      <c r="F16" s="10"/>
      <c r="G16" s="10" t="s">
        <v>30</v>
      </c>
    </row>
    <row r="17" ht="22" customHeight="1" spans="1:7">
      <c r="A17" s="10">
        <v>2.3</v>
      </c>
      <c r="B17" s="17" t="s">
        <v>42</v>
      </c>
      <c r="C17" s="10" t="s">
        <v>43</v>
      </c>
      <c r="D17" s="10">
        <v>10</v>
      </c>
      <c r="E17" s="10"/>
      <c r="F17" s="10"/>
      <c r="G17" s="10" t="s">
        <v>30</v>
      </c>
    </row>
    <row r="18" ht="22" customHeight="1" spans="1:7">
      <c r="A18" s="10">
        <v>2.4</v>
      </c>
      <c r="B18" s="17" t="s">
        <v>44</v>
      </c>
      <c r="C18" s="10" t="s">
        <v>40</v>
      </c>
      <c r="D18" s="10">
        <f>22+36</f>
        <v>58</v>
      </c>
      <c r="E18" s="10"/>
      <c r="F18" s="10"/>
      <c r="G18" s="10" t="s">
        <v>30</v>
      </c>
    </row>
    <row r="19" ht="22" customHeight="1" spans="1:7">
      <c r="A19" s="10">
        <v>2.5</v>
      </c>
      <c r="B19" s="17" t="s">
        <v>45</v>
      </c>
      <c r="C19" s="10" t="s">
        <v>46</v>
      </c>
      <c r="D19" s="10">
        <f>25+104</f>
        <v>129</v>
      </c>
      <c r="E19" s="10"/>
      <c r="F19" s="10"/>
      <c r="G19" s="10" t="s">
        <v>30</v>
      </c>
    </row>
    <row r="20" ht="22" customHeight="1" spans="1:7">
      <c r="A20" s="10">
        <v>2.6</v>
      </c>
      <c r="B20" s="17" t="s">
        <v>47</v>
      </c>
      <c r="C20" s="10" t="s">
        <v>46</v>
      </c>
      <c r="D20" s="10">
        <f>10+30</f>
        <v>40</v>
      </c>
      <c r="E20" s="10"/>
      <c r="F20" s="10"/>
      <c r="G20" s="10" t="s">
        <v>30</v>
      </c>
    </row>
    <row r="21" ht="22" customHeight="1" spans="1:7">
      <c r="A21" s="10">
        <v>2.7</v>
      </c>
      <c r="B21" s="17" t="s">
        <v>48</v>
      </c>
      <c r="C21" s="10" t="s">
        <v>46</v>
      </c>
      <c r="D21" s="10">
        <f>10+30</f>
        <v>40</v>
      </c>
      <c r="E21" s="10"/>
      <c r="F21" s="10"/>
      <c r="G21" s="10" t="s">
        <v>30</v>
      </c>
    </row>
    <row r="22" ht="22" customHeight="1" spans="1:7">
      <c r="A22" s="10">
        <v>2.8</v>
      </c>
      <c r="B22" s="17" t="s">
        <v>49</v>
      </c>
      <c r="C22" s="10" t="s">
        <v>46</v>
      </c>
      <c r="D22" s="10">
        <v>10</v>
      </c>
      <c r="E22" s="10"/>
      <c r="F22" s="10"/>
      <c r="G22" s="10" t="s">
        <v>30</v>
      </c>
    </row>
    <row r="23" s="1" customFormat="1" ht="22" customHeight="1" spans="1:7">
      <c r="A23" s="15">
        <v>3</v>
      </c>
      <c r="B23" s="16" t="s">
        <v>10</v>
      </c>
      <c r="C23" s="15"/>
      <c r="D23" s="15"/>
      <c r="E23" s="15"/>
      <c r="F23" s="15"/>
      <c r="G23" s="15"/>
    </row>
    <row r="24" customFormat="1" ht="29" customHeight="1" spans="1:7">
      <c r="A24" s="10">
        <v>3.1</v>
      </c>
      <c r="B24" s="17" t="s">
        <v>39</v>
      </c>
      <c r="C24" s="10" t="s">
        <v>40</v>
      </c>
      <c r="D24" s="10">
        <v>114</v>
      </c>
      <c r="E24" s="10"/>
      <c r="F24" s="10"/>
      <c r="G24" s="10" t="s">
        <v>30</v>
      </c>
    </row>
    <row r="25" customFormat="1" ht="22" customHeight="1" spans="1:7">
      <c r="A25" s="10">
        <v>3.2</v>
      </c>
      <c r="B25" s="17" t="s">
        <v>50</v>
      </c>
      <c r="C25" s="10" t="s">
        <v>40</v>
      </c>
      <c r="D25" s="10">
        <v>57</v>
      </c>
      <c r="E25" s="10"/>
      <c r="F25" s="10"/>
      <c r="G25" s="10" t="s">
        <v>30</v>
      </c>
    </row>
    <row r="26" customFormat="1" ht="22" customHeight="1" spans="1:7">
      <c r="A26" s="10">
        <v>3.3</v>
      </c>
      <c r="B26" s="17" t="s">
        <v>47</v>
      </c>
      <c r="C26" s="10" t="s">
        <v>43</v>
      </c>
      <c r="D26" s="10">
        <v>30</v>
      </c>
      <c r="E26" s="10"/>
      <c r="F26" s="10"/>
      <c r="G26" s="10" t="s">
        <v>30</v>
      </c>
    </row>
    <row r="27" ht="22" customHeight="1" spans="1:7">
      <c r="A27" s="10"/>
      <c r="B27" s="10"/>
      <c r="C27" s="10"/>
      <c r="D27" s="10"/>
      <c r="E27" s="10"/>
      <c r="F27" s="10"/>
      <c r="G27" s="10"/>
    </row>
    <row r="28" ht="60" customHeight="1" spans="1:7">
      <c r="A28" s="42" t="s">
        <v>51</v>
      </c>
      <c r="B28" s="42"/>
      <c r="C28" s="42"/>
      <c r="D28" s="42"/>
      <c r="E28" s="42"/>
      <c r="F28" s="42"/>
      <c r="G28" s="42"/>
    </row>
  </sheetData>
  <mergeCells count="9">
    <mergeCell ref="A1:G1"/>
    <mergeCell ref="A2:G2"/>
    <mergeCell ref="E4:F4"/>
    <mergeCell ref="A28:G28"/>
    <mergeCell ref="A4:A5"/>
    <mergeCell ref="B4:B5"/>
    <mergeCell ref="C4:C5"/>
    <mergeCell ref="D4:D5"/>
    <mergeCell ref="G4:G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3"/>
  <sheetViews>
    <sheetView topLeftCell="A83" workbookViewId="0">
      <selection activeCell="C186" sqref="C186"/>
    </sheetView>
  </sheetViews>
  <sheetFormatPr defaultColWidth="9" defaultRowHeight="14.25" outlineLevelCol="7"/>
  <cols>
    <col min="1" max="1" width="8.125" style="2" customWidth="1"/>
    <col min="2" max="2" width="26.875" style="3" customWidth="1"/>
    <col min="3" max="3" width="35" style="2" customWidth="1"/>
    <col min="4" max="4" width="11.2583333333333" style="2" customWidth="1"/>
    <col min="5" max="5" width="10" style="2" customWidth="1"/>
    <col min="6" max="7" width="11.2583333333333" style="2" customWidth="1"/>
    <col min="8" max="8" width="13.25" style="2" customWidth="1"/>
  </cols>
  <sheetData>
    <row r="1" ht="51" customHeight="1" spans="1:8">
      <c r="A1" s="4" t="s">
        <v>52</v>
      </c>
      <c r="B1" s="5"/>
      <c r="C1" s="4"/>
      <c r="D1" s="4"/>
      <c r="E1" s="4"/>
      <c r="F1" s="4"/>
      <c r="G1" s="4"/>
      <c r="H1" s="4"/>
    </row>
    <row r="2" ht="21" customHeight="1" spans="1:8">
      <c r="A2" s="6" t="s">
        <v>1</v>
      </c>
      <c r="B2" s="6"/>
      <c r="C2" s="7"/>
      <c r="D2" s="7"/>
      <c r="E2" s="7"/>
      <c r="F2" s="7"/>
      <c r="G2" s="7"/>
      <c r="H2" s="7"/>
    </row>
    <row r="3" ht="22" customHeight="1" spans="1:8">
      <c r="A3" s="8" t="s">
        <v>2</v>
      </c>
      <c r="B3" s="9" t="s">
        <v>53</v>
      </c>
      <c r="C3" s="8" t="s">
        <v>54</v>
      </c>
      <c r="D3" s="8" t="s">
        <v>24</v>
      </c>
      <c r="E3" s="8" t="s">
        <v>25</v>
      </c>
      <c r="F3" s="10" t="s">
        <v>26</v>
      </c>
      <c r="G3" s="10"/>
      <c r="H3" s="11" t="s">
        <v>27</v>
      </c>
    </row>
    <row r="4" ht="22" customHeight="1" spans="1:8">
      <c r="A4" s="12"/>
      <c r="B4" s="13"/>
      <c r="C4" s="12"/>
      <c r="D4" s="12"/>
      <c r="E4" s="12"/>
      <c r="F4" s="10" t="s">
        <v>28</v>
      </c>
      <c r="G4" s="10" t="s">
        <v>29</v>
      </c>
      <c r="H4" s="14"/>
    </row>
    <row r="5" ht="29" customHeight="1" spans="1:8">
      <c r="A5" s="15" t="s">
        <v>11</v>
      </c>
      <c r="B5" s="16" t="s">
        <v>12</v>
      </c>
      <c r="C5" s="16"/>
      <c r="D5" s="15"/>
      <c r="E5" s="15"/>
      <c r="F5" s="15"/>
      <c r="G5" s="15"/>
      <c r="H5" s="10"/>
    </row>
    <row r="6" s="1" customFormat="1" ht="29" customHeight="1" spans="1:8">
      <c r="A6" s="15">
        <v>1</v>
      </c>
      <c r="B6" s="16" t="s">
        <v>55</v>
      </c>
      <c r="C6" s="16"/>
      <c r="D6" s="15"/>
      <c r="E6" s="15"/>
      <c r="F6" s="15"/>
      <c r="G6" s="15"/>
      <c r="H6" s="10"/>
    </row>
    <row r="7" customFormat="1" ht="29" customHeight="1" spans="1:8">
      <c r="A7" s="15">
        <v>1.1</v>
      </c>
      <c r="B7" s="16" t="s">
        <v>56</v>
      </c>
      <c r="C7" s="17"/>
      <c r="D7" s="10"/>
      <c r="E7" s="10"/>
      <c r="F7" s="10"/>
      <c r="G7" s="10"/>
      <c r="H7" s="10"/>
    </row>
    <row r="8" customFormat="1" ht="29" customHeight="1" spans="1:8">
      <c r="A8" s="10" t="s">
        <v>57</v>
      </c>
      <c r="B8" s="18" t="s">
        <v>58</v>
      </c>
      <c r="C8" s="19" t="s">
        <v>59</v>
      </c>
      <c r="D8" s="20" t="s">
        <v>60</v>
      </c>
      <c r="E8" s="21">
        <v>53</v>
      </c>
      <c r="F8" s="10"/>
      <c r="G8" s="10"/>
      <c r="H8" s="10" t="s">
        <v>61</v>
      </c>
    </row>
    <row r="9" customFormat="1" ht="29" customHeight="1" spans="1:8">
      <c r="A9" s="10" t="s">
        <v>62</v>
      </c>
      <c r="B9" s="18" t="s">
        <v>58</v>
      </c>
      <c r="C9" s="19" t="s">
        <v>63</v>
      </c>
      <c r="D9" s="20" t="s">
        <v>64</v>
      </c>
      <c r="E9" s="21">
        <v>67</v>
      </c>
      <c r="F9" s="10"/>
      <c r="G9" s="10"/>
      <c r="H9" s="10" t="s">
        <v>61</v>
      </c>
    </row>
    <row r="10" customFormat="1" ht="29" customHeight="1" spans="1:8">
      <c r="A10" s="10" t="s">
        <v>65</v>
      </c>
      <c r="B10" s="18" t="s">
        <v>58</v>
      </c>
      <c r="C10" s="19" t="s">
        <v>66</v>
      </c>
      <c r="D10" s="20" t="s">
        <v>60</v>
      </c>
      <c r="E10" s="21">
        <v>15</v>
      </c>
      <c r="F10" s="10"/>
      <c r="G10" s="10"/>
      <c r="H10" s="10" t="s">
        <v>61</v>
      </c>
    </row>
    <row r="11" customFormat="1" ht="29" customHeight="1" spans="1:8">
      <c r="A11" s="10" t="s">
        <v>67</v>
      </c>
      <c r="B11" s="22" t="s">
        <v>68</v>
      </c>
      <c r="C11" s="23" t="s">
        <v>69</v>
      </c>
      <c r="D11" s="21" t="s">
        <v>70</v>
      </c>
      <c r="E11" s="21">
        <v>5</v>
      </c>
      <c r="F11" s="10"/>
      <c r="G11" s="10"/>
      <c r="H11" s="10" t="s">
        <v>61</v>
      </c>
    </row>
    <row r="12" customFormat="1" ht="29" customHeight="1" spans="1:8">
      <c r="A12" s="10" t="s">
        <v>71</v>
      </c>
      <c r="B12" s="22" t="s">
        <v>68</v>
      </c>
      <c r="C12" s="23" t="s">
        <v>72</v>
      </c>
      <c r="D12" s="21" t="s">
        <v>73</v>
      </c>
      <c r="E12" s="21">
        <v>5</v>
      </c>
      <c r="F12" s="10"/>
      <c r="G12" s="10"/>
      <c r="H12" s="10" t="s">
        <v>61</v>
      </c>
    </row>
    <row r="13" customFormat="1" ht="29" customHeight="1" spans="1:8">
      <c r="A13" s="10" t="s">
        <v>74</v>
      </c>
      <c r="B13" s="22" t="s">
        <v>75</v>
      </c>
      <c r="C13" s="23" t="s">
        <v>76</v>
      </c>
      <c r="D13" s="21" t="s">
        <v>64</v>
      </c>
      <c r="E13" s="21">
        <v>2</v>
      </c>
      <c r="F13" s="10"/>
      <c r="G13" s="10"/>
      <c r="H13" s="10" t="s">
        <v>61</v>
      </c>
    </row>
    <row r="14" customFormat="1" ht="29" customHeight="1" spans="1:8">
      <c r="A14" s="10" t="s">
        <v>77</v>
      </c>
      <c r="B14" s="18" t="s">
        <v>78</v>
      </c>
      <c r="C14" s="19" t="s">
        <v>79</v>
      </c>
      <c r="D14" s="20" t="s">
        <v>80</v>
      </c>
      <c r="E14" s="21">
        <v>1</v>
      </c>
      <c r="F14" s="10"/>
      <c r="G14" s="10"/>
      <c r="H14" s="10" t="s">
        <v>61</v>
      </c>
    </row>
    <row r="15" customFormat="1" ht="29" customHeight="1" spans="1:8">
      <c r="A15" s="10" t="s">
        <v>81</v>
      </c>
      <c r="B15" s="18" t="s">
        <v>82</v>
      </c>
      <c r="C15" s="18" t="s">
        <v>83</v>
      </c>
      <c r="D15" s="10" t="s">
        <v>43</v>
      </c>
      <c r="E15" s="21">
        <v>50</v>
      </c>
      <c r="F15" s="10"/>
      <c r="G15" s="10"/>
      <c r="H15" s="10" t="s">
        <v>61</v>
      </c>
    </row>
    <row r="16" customFormat="1" ht="29" customHeight="1" spans="1:8">
      <c r="A16" s="10" t="s">
        <v>84</v>
      </c>
      <c r="B16" s="18" t="s">
        <v>85</v>
      </c>
      <c r="C16" s="18" t="s">
        <v>86</v>
      </c>
      <c r="D16" s="10" t="s">
        <v>46</v>
      </c>
      <c r="E16" s="21">
        <v>50</v>
      </c>
      <c r="F16" s="10"/>
      <c r="G16" s="10"/>
      <c r="H16" s="10" t="s">
        <v>61</v>
      </c>
    </row>
    <row r="17" customFormat="1" ht="29" customHeight="1" spans="1:8">
      <c r="A17" s="10" t="s">
        <v>87</v>
      </c>
      <c r="B17" s="18" t="s">
        <v>88</v>
      </c>
      <c r="C17" s="18" t="s">
        <v>89</v>
      </c>
      <c r="D17" s="10" t="s">
        <v>90</v>
      </c>
      <c r="E17" s="21">
        <v>24</v>
      </c>
      <c r="F17" s="10"/>
      <c r="G17" s="10"/>
      <c r="H17" s="10" t="s">
        <v>61</v>
      </c>
    </row>
    <row r="18" customFormat="1" ht="29" customHeight="1" spans="1:8">
      <c r="A18" s="10" t="s">
        <v>91</v>
      </c>
      <c r="B18" s="18" t="s">
        <v>92</v>
      </c>
      <c r="C18" s="18" t="s">
        <v>93</v>
      </c>
      <c r="D18" s="10" t="s">
        <v>43</v>
      </c>
      <c r="E18" s="21">
        <v>8</v>
      </c>
      <c r="F18" s="10"/>
      <c r="G18" s="10"/>
      <c r="H18" s="10" t="s">
        <v>61</v>
      </c>
    </row>
    <row r="19" customFormat="1" ht="29" customHeight="1" spans="1:8">
      <c r="A19" s="10" t="s">
        <v>94</v>
      </c>
      <c r="B19" s="18" t="s">
        <v>95</v>
      </c>
      <c r="C19" s="18" t="s">
        <v>96</v>
      </c>
      <c r="D19" s="10" t="s">
        <v>43</v>
      </c>
      <c r="E19" s="21">
        <v>2</v>
      </c>
      <c r="F19" s="10"/>
      <c r="G19" s="10"/>
      <c r="H19" s="10" t="s">
        <v>61</v>
      </c>
    </row>
    <row r="20" customFormat="1" ht="29" customHeight="1" spans="1:8">
      <c r="A20" s="15">
        <v>1.2</v>
      </c>
      <c r="B20" s="16" t="s">
        <v>97</v>
      </c>
      <c r="C20" s="17"/>
      <c r="D20" s="10"/>
      <c r="E20" s="10"/>
      <c r="F20" s="10"/>
      <c r="G20" s="10"/>
      <c r="H20" s="10"/>
    </row>
    <row r="21" customFormat="1" ht="29" customHeight="1" spans="1:8">
      <c r="A21" s="10" t="s">
        <v>98</v>
      </c>
      <c r="B21" s="18" t="s">
        <v>99</v>
      </c>
      <c r="C21" s="18" t="s">
        <v>100</v>
      </c>
      <c r="D21" s="10" t="s">
        <v>60</v>
      </c>
      <c r="E21" s="21">
        <v>211</v>
      </c>
      <c r="F21" s="10"/>
      <c r="G21" s="10"/>
      <c r="H21" s="10" t="s">
        <v>61</v>
      </c>
    </row>
    <row r="22" customFormat="1" ht="29" customHeight="1" spans="1:8">
      <c r="A22" s="10" t="s">
        <v>101</v>
      </c>
      <c r="B22" s="18" t="s">
        <v>102</v>
      </c>
      <c r="C22" s="18" t="s">
        <v>103</v>
      </c>
      <c r="D22" s="10" t="s">
        <v>60</v>
      </c>
      <c r="E22" s="21">
        <v>125</v>
      </c>
      <c r="F22" s="10"/>
      <c r="G22" s="10"/>
      <c r="H22" s="10" t="s">
        <v>61</v>
      </c>
    </row>
    <row r="23" customFormat="1" ht="29" customHeight="1" spans="1:8">
      <c r="A23" s="10" t="s">
        <v>104</v>
      </c>
      <c r="B23" s="18" t="s">
        <v>102</v>
      </c>
      <c r="C23" s="18" t="s">
        <v>105</v>
      </c>
      <c r="D23" s="10" t="s">
        <v>60</v>
      </c>
      <c r="E23" s="21">
        <v>125</v>
      </c>
      <c r="F23" s="10"/>
      <c r="G23" s="10"/>
      <c r="H23" s="10" t="s">
        <v>61</v>
      </c>
    </row>
    <row r="24" customFormat="1" ht="29" customHeight="1" spans="1:8">
      <c r="A24" s="10" t="s">
        <v>106</v>
      </c>
      <c r="B24" s="18" t="s">
        <v>102</v>
      </c>
      <c r="C24" s="18" t="s">
        <v>107</v>
      </c>
      <c r="D24" s="10" t="s">
        <v>60</v>
      </c>
      <c r="E24" s="21">
        <v>125</v>
      </c>
      <c r="F24" s="10"/>
      <c r="G24" s="10"/>
      <c r="H24" s="10" t="s">
        <v>61</v>
      </c>
    </row>
    <row r="25" customFormat="1" ht="29" customHeight="1" spans="1:8">
      <c r="A25" s="10" t="s">
        <v>108</v>
      </c>
      <c r="B25" s="18" t="s">
        <v>102</v>
      </c>
      <c r="C25" s="18" t="s">
        <v>109</v>
      </c>
      <c r="D25" s="10" t="s">
        <v>60</v>
      </c>
      <c r="E25" s="21">
        <v>16</v>
      </c>
      <c r="F25" s="10"/>
      <c r="G25" s="10"/>
      <c r="H25" s="10" t="s">
        <v>61</v>
      </c>
    </row>
    <row r="26" customFormat="1" ht="29" customHeight="1" spans="1:8">
      <c r="A26" s="10" t="s">
        <v>110</v>
      </c>
      <c r="B26" s="18" t="s">
        <v>102</v>
      </c>
      <c r="C26" s="18" t="s">
        <v>111</v>
      </c>
      <c r="D26" s="10" t="s">
        <v>60</v>
      </c>
      <c r="E26" s="21">
        <v>125</v>
      </c>
      <c r="F26" s="10"/>
      <c r="G26" s="10"/>
      <c r="H26" s="10" t="s">
        <v>61</v>
      </c>
    </row>
    <row r="27" customFormat="1" ht="29" customHeight="1" spans="1:8">
      <c r="A27" s="10" t="s">
        <v>112</v>
      </c>
      <c r="B27" s="18" t="s">
        <v>113</v>
      </c>
      <c r="C27" s="18" t="s">
        <v>114</v>
      </c>
      <c r="D27" s="10" t="s">
        <v>60</v>
      </c>
      <c r="E27" s="21">
        <v>322</v>
      </c>
      <c r="F27" s="10"/>
      <c r="G27" s="10"/>
      <c r="H27" s="10" t="s">
        <v>61</v>
      </c>
    </row>
    <row r="28" customFormat="1" ht="29" customHeight="1" spans="1:8">
      <c r="A28" s="10" t="s">
        <v>115</v>
      </c>
      <c r="B28" s="18" t="s">
        <v>113</v>
      </c>
      <c r="C28" s="18" t="s">
        <v>116</v>
      </c>
      <c r="D28" s="10" t="s">
        <v>60</v>
      </c>
      <c r="E28" s="21">
        <v>88</v>
      </c>
      <c r="F28" s="10"/>
      <c r="G28" s="10"/>
      <c r="H28" s="10" t="s">
        <v>61</v>
      </c>
    </row>
    <row r="29" customFormat="1" ht="29" customHeight="1" spans="1:8">
      <c r="A29" s="10" t="s">
        <v>117</v>
      </c>
      <c r="B29" s="18" t="s">
        <v>113</v>
      </c>
      <c r="C29" s="18" t="s">
        <v>118</v>
      </c>
      <c r="D29" s="10" t="s">
        <v>60</v>
      </c>
      <c r="E29" s="21">
        <v>88</v>
      </c>
      <c r="F29" s="10"/>
      <c r="G29" s="10"/>
      <c r="H29" s="10" t="s">
        <v>61</v>
      </c>
    </row>
    <row r="30" customFormat="1" ht="29" customHeight="1" spans="1:8">
      <c r="A30" s="10" t="s">
        <v>119</v>
      </c>
      <c r="B30" s="18" t="s">
        <v>113</v>
      </c>
      <c r="C30" s="18" t="s">
        <v>120</v>
      </c>
      <c r="D30" s="10" t="s">
        <v>60</v>
      </c>
      <c r="E30" s="21">
        <v>88</v>
      </c>
      <c r="F30" s="10"/>
      <c r="G30" s="10"/>
      <c r="H30" s="10" t="s">
        <v>61</v>
      </c>
    </row>
    <row r="31" customFormat="1" ht="29" customHeight="1" spans="1:8">
      <c r="A31" s="10" t="s">
        <v>121</v>
      </c>
      <c r="B31" s="18" t="s">
        <v>122</v>
      </c>
      <c r="C31" s="18" t="s">
        <v>123</v>
      </c>
      <c r="D31" s="10" t="s">
        <v>60</v>
      </c>
      <c r="E31" s="21">
        <v>45</v>
      </c>
      <c r="F31" s="10"/>
      <c r="G31" s="10"/>
      <c r="H31" s="10" t="s">
        <v>61</v>
      </c>
    </row>
    <row r="32" customFormat="1" ht="29" customHeight="1" spans="1:8">
      <c r="A32" s="10" t="s">
        <v>124</v>
      </c>
      <c r="B32" s="18" t="s">
        <v>122</v>
      </c>
      <c r="C32" s="18" t="s">
        <v>125</v>
      </c>
      <c r="D32" s="10" t="s">
        <v>60</v>
      </c>
      <c r="E32" s="21">
        <v>580</v>
      </c>
      <c r="F32" s="10"/>
      <c r="G32" s="10"/>
      <c r="H32" s="10" t="s">
        <v>61</v>
      </c>
    </row>
    <row r="33" customFormat="1" ht="40" customHeight="1" spans="1:8">
      <c r="A33" s="10" t="s">
        <v>126</v>
      </c>
      <c r="B33" s="18" t="s">
        <v>127</v>
      </c>
      <c r="C33" s="18" t="s">
        <v>128</v>
      </c>
      <c r="D33" s="10" t="s">
        <v>60</v>
      </c>
      <c r="E33" s="21">
        <v>157</v>
      </c>
      <c r="F33" s="10"/>
      <c r="G33" s="10"/>
      <c r="H33" s="10" t="s">
        <v>61</v>
      </c>
    </row>
    <row r="34" customFormat="1" ht="45" customHeight="1" spans="1:8">
      <c r="A34" s="10" t="s">
        <v>129</v>
      </c>
      <c r="B34" s="18" t="s">
        <v>130</v>
      </c>
      <c r="C34" s="18" t="s">
        <v>131</v>
      </c>
      <c r="D34" s="10" t="s">
        <v>60</v>
      </c>
      <c r="E34" s="21">
        <v>363</v>
      </c>
      <c r="F34" s="10"/>
      <c r="G34" s="10"/>
      <c r="H34" s="10" t="s">
        <v>61</v>
      </c>
    </row>
    <row r="35" customFormat="1" ht="29" customHeight="1" spans="1:8">
      <c r="A35" s="10" t="s">
        <v>132</v>
      </c>
      <c r="B35" s="18" t="s">
        <v>133</v>
      </c>
      <c r="C35" s="18" t="s">
        <v>134</v>
      </c>
      <c r="D35" s="10" t="s">
        <v>60</v>
      </c>
      <c r="E35" s="21">
        <v>448</v>
      </c>
      <c r="F35" s="10"/>
      <c r="G35" s="10"/>
      <c r="H35" s="10" t="s">
        <v>61</v>
      </c>
    </row>
    <row r="36" customFormat="1" ht="29" customHeight="1" spans="1:8">
      <c r="A36" s="10" t="s">
        <v>135</v>
      </c>
      <c r="B36" s="18" t="s">
        <v>136</v>
      </c>
      <c r="C36" s="18"/>
      <c r="D36" s="10" t="s">
        <v>60</v>
      </c>
      <c r="E36" s="21">
        <v>50</v>
      </c>
      <c r="F36" s="10"/>
      <c r="G36" s="10"/>
      <c r="H36" s="10" t="s">
        <v>61</v>
      </c>
    </row>
    <row r="37" customFormat="1" ht="29" customHeight="1" spans="1:8">
      <c r="A37" s="10" t="s">
        <v>137</v>
      </c>
      <c r="B37" s="18" t="s">
        <v>138</v>
      </c>
      <c r="C37" s="18" t="s">
        <v>139</v>
      </c>
      <c r="D37" s="10" t="s">
        <v>60</v>
      </c>
      <c r="E37" s="21">
        <v>150</v>
      </c>
      <c r="F37" s="10"/>
      <c r="G37" s="10"/>
      <c r="H37" s="10" t="s">
        <v>61</v>
      </c>
    </row>
    <row r="38" customFormat="1" ht="45" customHeight="1" spans="1:8">
      <c r="A38" s="10" t="s">
        <v>140</v>
      </c>
      <c r="B38" s="18" t="s">
        <v>141</v>
      </c>
      <c r="C38" s="18" t="s">
        <v>142</v>
      </c>
      <c r="D38" s="10" t="s">
        <v>60</v>
      </c>
      <c r="E38" s="21">
        <v>14</v>
      </c>
      <c r="F38" s="10"/>
      <c r="G38" s="10"/>
      <c r="H38" s="10" t="s">
        <v>61</v>
      </c>
    </row>
    <row r="39" customFormat="1" ht="29" customHeight="1" spans="1:8">
      <c r="A39" s="10" t="s">
        <v>143</v>
      </c>
      <c r="B39" s="18" t="s">
        <v>144</v>
      </c>
      <c r="C39" s="18" t="s">
        <v>145</v>
      </c>
      <c r="D39" s="10" t="s">
        <v>60</v>
      </c>
      <c r="E39" s="21">
        <v>3</v>
      </c>
      <c r="F39" s="10"/>
      <c r="G39" s="10"/>
      <c r="H39" s="10" t="s">
        <v>61</v>
      </c>
    </row>
    <row r="40" customFormat="1" ht="29" customHeight="1" spans="1:8">
      <c r="A40" s="10" t="s">
        <v>146</v>
      </c>
      <c r="B40" s="18" t="s">
        <v>147</v>
      </c>
      <c r="C40" s="18" t="s">
        <v>148</v>
      </c>
      <c r="D40" s="10" t="s">
        <v>60</v>
      </c>
      <c r="E40" s="21">
        <v>27</v>
      </c>
      <c r="F40" s="10"/>
      <c r="G40" s="10"/>
      <c r="H40" s="10" t="s">
        <v>61</v>
      </c>
    </row>
    <row r="41" customFormat="1" ht="29" customHeight="1" spans="1:8">
      <c r="A41" s="10" t="s">
        <v>149</v>
      </c>
      <c r="B41" s="18" t="s">
        <v>150</v>
      </c>
      <c r="C41" s="24" t="s">
        <v>151</v>
      </c>
      <c r="D41" s="25" t="s">
        <v>60</v>
      </c>
      <c r="E41" s="21">
        <v>34</v>
      </c>
      <c r="F41" s="10"/>
      <c r="G41" s="10"/>
      <c r="H41" s="10" t="s">
        <v>61</v>
      </c>
    </row>
    <row r="42" customFormat="1" ht="29" customHeight="1" spans="1:8">
      <c r="A42" s="10" t="s">
        <v>152</v>
      </c>
      <c r="B42" s="18" t="s">
        <v>153</v>
      </c>
      <c r="C42" s="18" t="s">
        <v>154</v>
      </c>
      <c r="D42" s="10" t="s">
        <v>60</v>
      </c>
      <c r="E42" s="21">
        <v>47</v>
      </c>
      <c r="F42" s="10"/>
      <c r="G42" s="10"/>
      <c r="H42" s="10" t="s">
        <v>61</v>
      </c>
    </row>
    <row r="43" customFormat="1" ht="29" customHeight="1" spans="1:8">
      <c r="A43" s="10" t="s">
        <v>155</v>
      </c>
      <c r="B43" s="18" t="s">
        <v>156</v>
      </c>
      <c r="C43" s="18" t="s">
        <v>157</v>
      </c>
      <c r="D43" s="10" t="s">
        <v>43</v>
      </c>
      <c r="E43" s="21">
        <v>27</v>
      </c>
      <c r="F43" s="10"/>
      <c r="G43" s="10"/>
      <c r="H43" s="10" t="s">
        <v>61</v>
      </c>
    </row>
    <row r="44" customFormat="1" ht="29" customHeight="1" spans="1:8">
      <c r="A44" s="10" t="s">
        <v>158</v>
      </c>
      <c r="B44" s="18" t="s">
        <v>156</v>
      </c>
      <c r="C44" s="18" t="s">
        <v>159</v>
      </c>
      <c r="D44" s="10" t="s">
        <v>43</v>
      </c>
      <c r="E44" s="21">
        <v>7</v>
      </c>
      <c r="F44" s="10"/>
      <c r="G44" s="10"/>
      <c r="H44" s="10" t="s">
        <v>61</v>
      </c>
    </row>
    <row r="45" customFormat="1" ht="38" customHeight="1" spans="1:8">
      <c r="A45" s="10" t="s">
        <v>160</v>
      </c>
      <c r="B45" s="18" t="s">
        <v>161</v>
      </c>
      <c r="C45" s="18" t="s">
        <v>162</v>
      </c>
      <c r="D45" s="10" t="s">
        <v>70</v>
      </c>
      <c r="E45" s="21">
        <v>5</v>
      </c>
      <c r="F45" s="10"/>
      <c r="G45" s="10"/>
      <c r="H45" s="10" t="s">
        <v>61</v>
      </c>
    </row>
    <row r="46" customFormat="1" ht="38" customHeight="1" spans="1:8">
      <c r="A46" s="10" t="s">
        <v>163</v>
      </c>
      <c r="B46" s="18" t="s">
        <v>161</v>
      </c>
      <c r="C46" s="18" t="s">
        <v>164</v>
      </c>
      <c r="D46" s="10" t="s">
        <v>70</v>
      </c>
      <c r="E46" s="21">
        <v>8</v>
      </c>
      <c r="F46" s="10"/>
      <c r="G46" s="10"/>
      <c r="H46" s="10" t="s">
        <v>61</v>
      </c>
    </row>
    <row r="47" customFormat="1" ht="38" customHeight="1" spans="1:8">
      <c r="A47" s="10" t="s">
        <v>165</v>
      </c>
      <c r="B47" s="18" t="s">
        <v>161</v>
      </c>
      <c r="C47" s="18" t="s">
        <v>166</v>
      </c>
      <c r="D47" s="10" t="s">
        <v>70</v>
      </c>
      <c r="E47" s="21">
        <v>5</v>
      </c>
      <c r="F47" s="10"/>
      <c r="G47" s="10"/>
      <c r="H47" s="10" t="s">
        <v>61</v>
      </c>
    </row>
    <row r="48" customFormat="1" ht="38" customHeight="1" spans="1:8">
      <c r="A48" s="10" t="s">
        <v>167</v>
      </c>
      <c r="B48" s="18" t="s">
        <v>161</v>
      </c>
      <c r="C48" s="18" t="s">
        <v>168</v>
      </c>
      <c r="D48" s="10" t="s">
        <v>70</v>
      </c>
      <c r="E48" s="21">
        <v>6</v>
      </c>
      <c r="F48" s="10"/>
      <c r="G48" s="10"/>
      <c r="H48" s="10" t="s">
        <v>61</v>
      </c>
    </row>
    <row r="49" customFormat="1" ht="29" customHeight="1" spans="1:8">
      <c r="A49" s="10" t="s">
        <v>169</v>
      </c>
      <c r="B49" s="18" t="s">
        <v>161</v>
      </c>
      <c r="C49" s="18" t="s">
        <v>170</v>
      </c>
      <c r="D49" s="10" t="s">
        <v>70</v>
      </c>
      <c r="E49" s="21">
        <v>12</v>
      </c>
      <c r="F49" s="10"/>
      <c r="G49" s="10"/>
      <c r="H49" s="10" t="s">
        <v>61</v>
      </c>
    </row>
    <row r="50" customFormat="1" ht="29" customHeight="1" spans="1:8">
      <c r="A50" s="10" t="s">
        <v>171</v>
      </c>
      <c r="B50" s="18" t="s">
        <v>172</v>
      </c>
      <c r="C50" s="18" t="s">
        <v>173</v>
      </c>
      <c r="D50" s="10" t="s">
        <v>60</v>
      </c>
      <c r="E50" s="21">
        <v>8</v>
      </c>
      <c r="F50" s="10"/>
      <c r="G50" s="10"/>
      <c r="H50" s="10" t="s">
        <v>61</v>
      </c>
    </row>
    <row r="51" customFormat="1" ht="29" customHeight="1" spans="1:8">
      <c r="A51" s="10" t="s">
        <v>174</v>
      </c>
      <c r="B51" s="18" t="s">
        <v>175</v>
      </c>
      <c r="C51" s="18" t="s">
        <v>176</v>
      </c>
      <c r="D51" s="10" t="s">
        <v>70</v>
      </c>
      <c r="E51" s="21">
        <v>8</v>
      </c>
      <c r="F51" s="10"/>
      <c r="G51" s="10"/>
      <c r="H51" s="10" t="s">
        <v>61</v>
      </c>
    </row>
    <row r="52" customFormat="1" ht="29" customHeight="1" spans="1:8">
      <c r="A52" s="10" t="s">
        <v>177</v>
      </c>
      <c r="B52" s="18" t="s">
        <v>178</v>
      </c>
      <c r="C52" s="18" t="s">
        <v>179</v>
      </c>
      <c r="D52" s="10" t="s">
        <v>46</v>
      </c>
      <c r="E52" s="21">
        <v>186</v>
      </c>
      <c r="F52" s="10"/>
      <c r="G52" s="10"/>
      <c r="H52" s="10" t="s">
        <v>61</v>
      </c>
    </row>
    <row r="53" customFormat="1" ht="29" customHeight="1" spans="1:8">
      <c r="A53" s="10" t="s">
        <v>180</v>
      </c>
      <c r="B53" s="18" t="s">
        <v>178</v>
      </c>
      <c r="C53" s="18" t="s">
        <v>181</v>
      </c>
      <c r="D53" s="10" t="s">
        <v>46</v>
      </c>
      <c r="E53" s="21">
        <v>14</v>
      </c>
      <c r="F53" s="10"/>
      <c r="G53" s="10"/>
      <c r="H53" s="10" t="s">
        <v>61</v>
      </c>
    </row>
    <row r="54" customFormat="1" ht="29" customHeight="1" spans="1:8">
      <c r="A54" s="10" t="s">
        <v>182</v>
      </c>
      <c r="B54" s="18" t="s">
        <v>156</v>
      </c>
      <c r="C54" s="18" t="s">
        <v>157</v>
      </c>
      <c r="D54" s="10" t="s">
        <v>43</v>
      </c>
      <c r="E54" s="21">
        <v>6</v>
      </c>
      <c r="F54" s="10"/>
      <c r="G54" s="10"/>
      <c r="H54" s="10" t="s">
        <v>61</v>
      </c>
    </row>
    <row r="55" customFormat="1" ht="29" customHeight="1" spans="1:8">
      <c r="A55" s="10" t="s">
        <v>183</v>
      </c>
      <c r="B55" s="18" t="s">
        <v>184</v>
      </c>
      <c r="C55" s="18" t="s">
        <v>185</v>
      </c>
      <c r="D55" s="10" t="s">
        <v>46</v>
      </c>
      <c r="E55" s="21">
        <v>24</v>
      </c>
      <c r="F55" s="10"/>
      <c r="G55" s="10"/>
      <c r="H55" s="10" t="s">
        <v>61</v>
      </c>
    </row>
    <row r="56" customFormat="1" ht="29" customHeight="1" spans="1:8">
      <c r="A56" s="10" t="s">
        <v>186</v>
      </c>
      <c r="B56" s="18" t="s">
        <v>184</v>
      </c>
      <c r="C56" s="18" t="s">
        <v>187</v>
      </c>
      <c r="D56" s="10" t="s">
        <v>46</v>
      </c>
      <c r="E56" s="21">
        <v>60</v>
      </c>
      <c r="F56" s="10"/>
      <c r="G56" s="10"/>
      <c r="H56" s="10" t="s">
        <v>61</v>
      </c>
    </row>
    <row r="57" customFormat="1" ht="29" customHeight="1" spans="1:8">
      <c r="A57" s="10" t="s">
        <v>188</v>
      </c>
      <c r="B57" s="18" t="s">
        <v>189</v>
      </c>
      <c r="C57" s="18" t="s">
        <v>190</v>
      </c>
      <c r="D57" s="10" t="s">
        <v>191</v>
      </c>
      <c r="E57" s="21">
        <v>79</v>
      </c>
      <c r="F57" s="10"/>
      <c r="G57" s="10"/>
      <c r="H57" s="10" t="s">
        <v>61</v>
      </c>
    </row>
    <row r="58" customFormat="1" ht="29" customHeight="1" spans="1:8">
      <c r="A58" s="10" t="s">
        <v>192</v>
      </c>
      <c r="B58" s="18" t="s">
        <v>189</v>
      </c>
      <c r="C58" s="18" t="s">
        <v>193</v>
      </c>
      <c r="D58" s="10" t="s">
        <v>191</v>
      </c>
      <c r="E58" s="21">
        <v>69</v>
      </c>
      <c r="F58" s="10"/>
      <c r="G58" s="10"/>
      <c r="H58" s="10" t="s">
        <v>61</v>
      </c>
    </row>
    <row r="59" customFormat="1" ht="29" customHeight="1" spans="1:8">
      <c r="A59" s="10"/>
      <c r="B59" s="17"/>
      <c r="C59" s="17"/>
      <c r="D59" s="10"/>
      <c r="E59" s="10"/>
      <c r="F59" s="10"/>
      <c r="G59" s="10"/>
      <c r="H59" s="10"/>
    </row>
    <row r="60" s="1" customFormat="1" ht="29" customHeight="1" spans="1:8">
      <c r="A60" s="15">
        <v>2</v>
      </c>
      <c r="B60" s="16" t="s">
        <v>14</v>
      </c>
      <c r="C60" s="16"/>
      <c r="D60" s="15"/>
      <c r="E60" s="15"/>
      <c r="F60" s="15"/>
      <c r="G60" s="15"/>
      <c r="H60" s="10"/>
    </row>
    <row r="61" s="1" customFormat="1" ht="29" customHeight="1" spans="1:8">
      <c r="A61" s="10">
        <v>2.1</v>
      </c>
      <c r="B61" s="26" t="s">
        <v>194</v>
      </c>
      <c r="C61" s="27" t="s">
        <v>195</v>
      </c>
      <c r="D61" s="28" t="s">
        <v>46</v>
      </c>
      <c r="E61" s="29">
        <v>396</v>
      </c>
      <c r="F61" s="15"/>
      <c r="G61" s="15"/>
      <c r="H61" s="10" t="s">
        <v>61</v>
      </c>
    </row>
    <row r="62" s="1" customFormat="1" ht="29" customHeight="1" spans="1:8">
      <c r="A62" s="10">
        <v>2.2</v>
      </c>
      <c r="B62" s="26" t="s">
        <v>196</v>
      </c>
      <c r="C62" s="27" t="s">
        <v>195</v>
      </c>
      <c r="D62" s="28" t="s">
        <v>46</v>
      </c>
      <c r="E62" s="30">
        <v>286</v>
      </c>
      <c r="F62" s="15"/>
      <c r="G62" s="15"/>
      <c r="H62" s="10" t="s">
        <v>61</v>
      </c>
    </row>
    <row r="63" s="1" customFormat="1" ht="29" customHeight="1" spans="1:8">
      <c r="A63" s="10">
        <v>2.3</v>
      </c>
      <c r="B63" s="26" t="s">
        <v>197</v>
      </c>
      <c r="C63" s="27" t="s">
        <v>195</v>
      </c>
      <c r="D63" s="28" t="s">
        <v>46</v>
      </c>
      <c r="E63" s="29">
        <v>354</v>
      </c>
      <c r="F63" s="15"/>
      <c r="G63" s="15"/>
      <c r="H63" s="10" t="s">
        <v>61</v>
      </c>
    </row>
    <row r="64" s="1" customFormat="1" ht="29" customHeight="1" spans="1:8">
      <c r="A64" s="10">
        <v>2.4</v>
      </c>
      <c r="B64" s="26" t="s">
        <v>198</v>
      </c>
      <c r="C64" s="27" t="s">
        <v>195</v>
      </c>
      <c r="D64" s="28" t="s">
        <v>46</v>
      </c>
      <c r="E64" s="30">
        <v>120</v>
      </c>
      <c r="F64" s="15"/>
      <c r="G64" s="15"/>
      <c r="H64" s="10" t="s">
        <v>61</v>
      </c>
    </row>
    <row r="65" s="1" customFormat="1" ht="29" customHeight="1" spans="1:8">
      <c r="A65" s="10">
        <v>2.5</v>
      </c>
      <c r="B65" s="26" t="s">
        <v>199</v>
      </c>
      <c r="C65" s="27" t="s">
        <v>195</v>
      </c>
      <c r="D65" s="28" t="s">
        <v>46</v>
      </c>
      <c r="E65" s="29">
        <v>24</v>
      </c>
      <c r="F65" s="15"/>
      <c r="G65" s="15"/>
      <c r="H65" s="10" t="s">
        <v>61</v>
      </c>
    </row>
    <row r="66" s="1" customFormat="1" ht="29" customHeight="1" spans="1:8">
      <c r="A66" s="10">
        <v>2.6</v>
      </c>
      <c r="B66" s="26" t="s">
        <v>200</v>
      </c>
      <c r="C66" s="27" t="s">
        <v>195</v>
      </c>
      <c r="D66" s="28" t="s">
        <v>46</v>
      </c>
      <c r="E66" s="29">
        <v>60</v>
      </c>
      <c r="F66" s="15"/>
      <c r="G66" s="15"/>
      <c r="H66" s="10" t="s">
        <v>61</v>
      </c>
    </row>
    <row r="67" s="1" customFormat="1" ht="29" customHeight="1" spans="1:8">
      <c r="A67" s="10">
        <v>2.7</v>
      </c>
      <c r="B67" s="26" t="s">
        <v>201</v>
      </c>
      <c r="C67" s="27" t="s">
        <v>195</v>
      </c>
      <c r="D67" s="28" t="s">
        <v>46</v>
      </c>
      <c r="E67" s="29">
        <v>528</v>
      </c>
      <c r="F67" s="15"/>
      <c r="G67" s="15"/>
      <c r="H67" s="10" t="s">
        <v>61</v>
      </c>
    </row>
    <row r="68" s="1" customFormat="1" ht="29" customHeight="1" spans="1:8">
      <c r="A68" s="10">
        <v>2.8</v>
      </c>
      <c r="B68" s="31" t="s">
        <v>202</v>
      </c>
      <c r="C68" s="27" t="s">
        <v>195</v>
      </c>
      <c r="D68" s="28" t="s">
        <v>46</v>
      </c>
      <c r="E68" s="29">
        <v>128</v>
      </c>
      <c r="F68" s="15"/>
      <c r="G68" s="15"/>
      <c r="H68" s="10" t="s">
        <v>61</v>
      </c>
    </row>
    <row r="69" s="1" customFormat="1" ht="29" customHeight="1" spans="1:8">
      <c r="A69" s="10">
        <v>2.9</v>
      </c>
      <c r="B69" s="18" t="s">
        <v>203</v>
      </c>
      <c r="C69" s="27" t="s">
        <v>195</v>
      </c>
      <c r="D69" s="28" t="s">
        <v>46</v>
      </c>
      <c r="E69" s="29">
        <v>176</v>
      </c>
      <c r="F69" s="15"/>
      <c r="G69" s="15"/>
      <c r="H69" s="10" t="s">
        <v>61</v>
      </c>
    </row>
    <row r="70" s="1" customFormat="1" ht="29" customHeight="1" spans="1:8">
      <c r="A70" s="32">
        <v>2.1</v>
      </c>
      <c r="B70" s="26" t="s">
        <v>204</v>
      </c>
      <c r="C70" s="27" t="s">
        <v>195</v>
      </c>
      <c r="D70" s="28" t="s">
        <v>46</v>
      </c>
      <c r="E70" s="29">
        <v>158</v>
      </c>
      <c r="F70" s="15"/>
      <c r="G70" s="15"/>
      <c r="H70" s="10" t="s">
        <v>61</v>
      </c>
    </row>
    <row r="71" s="1" customFormat="1" ht="29" customHeight="1" spans="1:8">
      <c r="A71" s="10">
        <v>2.11</v>
      </c>
      <c r="B71" s="26" t="s">
        <v>205</v>
      </c>
      <c r="C71" s="27" t="s">
        <v>195</v>
      </c>
      <c r="D71" s="28" t="s">
        <v>60</v>
      </c>
      <c r="E71" s="29">
        <v>22</v>
      </c>
      <c r="F71" s="15"/>
      <c r="G71" s="15"/>
      <c r="H71" s="10" t="s">
        <v>61</v>
      </c>
    </row>
    <row r="72" s="1" customFormat="1" ht="29" customHeight="1" spans="1:8">
      <c r="A72" s="10">
        <v>2.12</v>
      </c>
      <c r="B72" s="26" t="s">
        <v>206</v>
      </c>
      <c r="C72" s="27" t="s">
        <v>195</v>
      </c>
      <c r="D72" s="28" t="s">
        <v>46</v>
      </c>
      <c r="E72" s="29">
        <v>176</v>
      </c>
      <c r="F72" s="15"/>
      <c r="G72" s="15"/>
      <c r="H72" s="10" t="s">
        <v>61</v>
      </c>
    </row>
    <row r="73" s="1" customFormat="1" ht="29" customHeight="1" spans="1:8">
      <c r="A73" s="10">
        <v>2.13</v>
      </c>
      <c r="B73" s="18" t="s">
        <v>207</v>
      </c>
      <c r="C73" s="27" t="s">
        <v>195</v>
      </c>
      <c r="D73" s="28" t="s">
        <v>46</v>
      </c>
      <c r="E73" s="29">
        <v>6</v>
      </c>
      <c r="F73" s="15"/>
      <c r="G73" s="15"/>
      <c r="H73" s="10" t="s">
        <v>61</v>
      </c>
    </row>
    <row r="74" s="1" customFormat="1" ht="29" customHeight="1" spans="1:8">
      <c r="A74" s="10">
        <v>2.14</v>
      </c>
      <c r="B74" s="18" t="s">
        <v>208</v>
      </c>
      <c r="C74" s="27" t="s">
        <v>195</v>
      </c>
      <c r="D74" s="28" t="s">
        <v>60</v>
      </c>
      <c r="E74" s="29">
        <v>6</v>
      </c>
      <c r="F74" s="15"/>
      <c r="G74" s="15"/>
      <c r="H74" s="10" t="s">
        <v>61</v>
      </c>
    </row>
    <row r="75" s="1" customFormat="1" ht="29" customHeight="1" spans="1:8">
      <c r="A75" s="10">
        <v>2.15</v>
      </c>
      <c r="B75" s="18" t="s">
        <v>209</v>
      </c>
      <c r="C75" s="27" t="s">
        <v>195</v>
      </c>
      <c r="D75" s="28" t="s">
        <v>60</v>
      </c>
      <c r="E75" s="29">
        <v>10</v>
      </c>
      <c r="F75" s="15"/>
      <c r="G75" s="15"/>
      <c r="H75" s="10" t="s">
        <v>61</v>
      </c>
    </row>
    <row r="76" s="1" customFormat="1" ht="29" customHeight="1" spans="1:8">
      <c r="A76" s="10">
        <v>2.16</v>
      </c>
      <c r="B76" s="18" t="s">
        <v>210</v>
      </c>
      <c r="C76" s="27" t="s">
        <v>195</v>
      </c>
      <c r="D76" s="28" t="s">
        <v>60</v>
      </c>
      <c r="E76" s="29">
        <v>4</v>
      </c>
      <c r="F76" s="15"/>
      <c r="G76" s="15"/>
      <c r="H76" s="10" t="s">
        <v>61</v>
      </c>
    </row>
    <row r="77" s="1" customFormat="1" ht="29" customHeight="1" spans="1:8">
      <c r="A77" s="10">
        <v>2.17</v>
      </c>
      <c r="B77" s="18" t="s">
        <v>211</v>
      </c>
      <c r="C77" s="27" t="s">
        <v>195</v>
      </c>
      <c r="D77" s="28" t="s">
        <v>60</v>
      </c>
      <c r="E77" s="29">
        <v>4</v>
      </c>
      <c r="F77" s="15"/>
      <c r="G77" s="15"/>
      <c r="H77" s="10" t="s">
        <v>61</v>
      </c>
    </row>
    <row r="78" s="1" customFormat="1" ht="29" customHeight="1" spans="1:8">
      <c r="A78" s="10">
        <v>2.18</v>
      </c>
      <c r="B78" s="18" t="s">
        <v>212</v>
      </c>
      <c r="C78" s="27" t="s">
        <v>195</v>
      </c>
      <c r="D78" s="28" t="s">
        <v>60</v>
      </c>
      <c r="E78" s="29">
        <v>10</v>
      </c>
      <c r="F78" s="15"/>
      <c r="G78" s="15"/>
      <c r="H78" s="10" t="s">
        <v>61</v>
      </c>
    </row>
    <row r="79" s="1" customFormat="1" ht="29" customHeight="1" spans="1:8">
      <c r="A79" s="10">
        <v>2.19</v>
      </c>
      <c r="B79" s="18" t="s">
        <v>213</v>
      </c>
      <c r="C79" s="27" t="s">
        <v>195</v>
      </c>
      <c r="D79" s="28" t="s">
        <v>60</v>
      </c>
      <c r="E79" s="29">
        <v>2</v>
      </c>
      <c r="F79" s="15"/>
      <c r="G79" s="15"/>
      <c r="H79" s="10" t="s">
        <v>61</v>
      </c>
    </row>
    <row r="80" s="1" customFormat="1" ht="29" customHeight="1" spans="1:8">
      <c r="A80" s="10">
        <v>2.2</v>
      </c>
      <c r="B80" s="18" t="s">
        <v>214</v>
      </c>
      <c r="C80" s="27" t="s">
        <v>195</v>
      </c>
      <c r="D80" s="28" t="s">
        <v>60</v>
      </c>
      <c r="E80" s="29">
        <v>10</v>
      </c>
      <c r="F80" s="15"/>
      <c r="G80" s="15"/>
      <c r="H80" s="10" t="s">
        <v>61</v>
      </c>
    </row>
    <row r="81" s="1" customFormat="1" ht="29" customHeight="1" spans="1:8">
      <c r="A81" s="10">
        <v>2.21</v>
      </c>
      <c r="B81" s="18" t="s">
        <v>215</v>
      </c>
      <c r="C81" s="27" t="s">
        <v>195</v>
      </c>
      <c r="D81" s="28" t="s">
        <v>216</v>
      </c>
      <c r="E81" s="29">
        <v>126</v>
      </c>
      <c r="F81" s="15"/>
      <c r="G81" s="15"/>
      <c r="H81" s="10" t="s">
        <v>61</v>
      </c>
    </row>
    <row r="82" s="1" customFormat="1" ht="29" customHeight="1" spans="1:8">
      <c r="A82" s="10">
        <v>2.22</v>
      </c>
      <c r="B82" s="18" t="s">
        <v>217</v>
      </c>
      <c r="C82" s="27" t="s">
        <v>195</v>
      </c>
      <c r="D82" s="28" t="s">
        <v>46</v>
      </c>
      <c r="E82" s="30">
        <v>89</v>
      </c>
      <c r="F82" s="15"/>
      <c r="G82" s="15"/>
      <c r="H82" s="10" t="s">
        <v>61</v>
      </c>
    </row>
    <row r="83" s="1" customFormat="1" ht="29" customHeight="1" spans="1:8">
      <c r="A83" s="15"/>
      <c r="B83" s="26"/>
      <c r="C83" s="28"/>
      <c r="D83" s="28"/>
      <c r="E83" s="29"/>
      <c r="F83" s="15"/>
      <c r="G83" s="15"/>
      <c r="H83" s="10"/>
    </row>
    <row r="84" s="1" customFormat="1" ht="29" customHeight="1" spans="1:8">
      <c r="A84" s="15">
        <v>3</v>
      </c>
      <c r="B84" s="16" t="s">
        <v>15</v>
      </c>
      <c r="C84" s="16"/>
      <c r="D84" s="15"/>
      <c r="E84" s="15"/>
      <c r="F84" s="15"/>
      <c r="G84" s="15"/>
      <c r="H84" s="10"/>
    </row>
    <row r="85" customFormat="1" ht="94" customHeight="1" spans="1:8">
      <c r="A85" s="10">
        <v>3.1</v>
      </c>
      <c r="B85" s="18" t="s">
        <v>218</v>
      </c>
      <c r="C85" s="18" t="s">
        <v>219</v>
      </c>
      <c r="D85" s="10" t="s">
        <v>191</v>
      </c>
      <c r="E85" s="21">
        <v>246</v>
      </c>
      <c r="F85" s="10"/>
      <c r="G85" s="10"/>
      <c r="H85" s="10" t="s">
        <v>61</v>
      </c>
    </row>
    <row r="86" customFormat="1" ht="169" customHeight="1" spans="1:8">
      <c r="A86" s="10">
        <v>3.2</v>
      </c>
      <c r="B86" s="18" t="s">
        <v>220</v>
      </c>
      <c r="C86" s="18" t="s">
        <v>221</v>
      </c>
      <c r="D86" s="10" t="s">
        <v>222</v>
      </c>
      <c r="E86" s="21">
        <v>4</v>
      </c>
      <c r="F86" s="10"/>
      <c r="G86" s="10"/>
      <c r="H86" s="10" t="s">
        <v>61</v>
      </c>
    </row>
    <row r="87" customFormat="1" ht="198" customHeight="1" spans="1:8">
      <c r="A87" s="10">
        <v>3.3</v>
      </c>
      <c r="B87" s="18" t="s">
        <v>223</v>
      </c>
      <c r="C87" s="18" t="s">
        <v>224</v>
      </c>
      <c r="D87" s="10" t="s">
        <v>222</v>
      </c>
      <c r="E87" s="21">
        <v>1</v>
      </c>
      <c r="F87" s="10"/>
      <c r="G87" s="10"/>
      <c r="H87" s="10" t="s">
        <v>61</v>
      </c>
    </row>
    <row r="88" customFormat="1" ht="29" customHeight="1" spans="1:8">
      <c r="A88" s="10"/>
      <c r="B88" s="17"/>
      <c r="C88" s="17"/>
      <c r="D88" s="10"/>
      <c r="E88" s="10"/>
      <c r="F88" s="10"/>
      <c r="G88" s="10"/>
      <c r="H88" s="10"/>
    </row>
    <row r="89" s="1" customFormat="1" ht="29" customHeight="1" spans="1:8">
      <c r="A89" s="15">
        <v>4</v>
      </c>
      <c r="B89" s="16" t="s">
        <v>16</v>
      </c>
      <c r="C89" s="16"/>
      <c r="D89" s="15"/>
      <c r="E89" s="15"/>
      <c r="F89" s="15"/>
      <c r="G89" s="15"/>
      <c r="H89" s="10"/>
    </row>
    <row r="90" s="1" customFormat="1" ht="37" customHeight="1" spans="1:8">
      <c r="A90" s="10">
        <v>4.1</v>
      </c>
      <c r="B90" s="18" t="s">
        <v>99</v>
      </c>
      <c r="C90" s="18" t="s">
        <v>100</v>
      </c>
      <c r="D90" s="28" t="s">
        <v>60</v>
      </c>
      <c r="E90" s="29">
        <v>6</v>
      </c>
      <c r="F90" s="15"/>
      <c r="G90" s="15"/>
      <c r="H90" s="10" t="s">
        <v>61</v>
      </c>
    </row>
    <row r="91" s="1" customFormat="1" ht="37" customHeight="1" spans="1:8">
      <c r="A91" s="10">
        <v>4.2</v>
      </c>
      <c r="B91" s="18" t="s">
        <v>102</v>
      </c>
      <c r="C91" s="18" t="s">
        <v>103</v>
      </c>
      <c r="D91" s="28" t="s">
        <v>60</v>
      </c>
      <c r="E91" s="29">
        <v>16</v>
      </c>
      <c r="F91" s="15"/>
      <c r="G91" s="15"/>
      <c r="H91" s="10" t="s">
        <v>61</v>
      </c>
    </row>
    <row r="92" s="1" customFormat="1" ht="29" customHeight="1" spans="1:8">
      <c r="A92" s="10">
        <v>4.3</v>
      </c>
      <c r="B92" s="18" t="s">
        <v>102</v>
      </c>
      <c r="C92" s="18" t="s">
        <v>109</v>
      </c>
      <c r="D92" s="28" t="s">
        <v>60</v>
      </c>
      <c r="E92" s="29">
        <v>1</v>
      </c>
      <c r="F92" s="15"/>
      <c r="G92" s="15"/>
      <c r="H92" s="10" t="s">
        <v>61</v>
      </c>
    </row>
    <row r="93" s="1" customFormat="1" ht="29" customHeight="1" spans="1:8">
      <c r="A93" s="10">
        <v>4.4</v>
      </c>
      <c r="B93" s="18" t="s">
        <v>102</v>
      </c>
      <c r="C93" s="18" t="s">
        <v>225</v>
      </c>
      <c r="D93" s="28" t="s">
        <v>60</v>
      </c>
      <c r="E93" s="29">
        <v>1</v>
      </c>
      <c r="F93" s="15"/>
      <c r="G93" s="15"/>
      <c r="H93" s="10" t="s">
        <v>61</v>
      </c>
    </row>
    <row r="94" s="1" customFormat="1" ht="29" customHeight="1" spans="1:8">
      <c r="A94" s="10">
        <v>4.5</v>
      </c>
      <c r="B94" s="18" t="s">
        <v>113</v>
      </c>
      <c r="C94" s="18" t="s">
        <v>114</v>
      </c>
      <c r="D94" s="28" t="s">
        <v>60</v>
      </c>
      <c r="E94" s="33">
        <v>54</v>
      </c>
      <c r="F94" s="15"/>
      <c r="G94" s="15"/>
      <c r="H94" s="10" t="s">
        <v>61</v>
      </c>
    </row>
    <row r="95" s="1" customFormat="1" ht="29" customHeight="1" spans="1:8">
      <c r="A95" s="10">
        <v>4.6</v>
      </c>
      <c r="B95" s="18" t="s">
        <v>113</v>
      </c>
      <c r="C95" s="18" t="s">
        <v>116</v>
      </c>
      <c r="D95" s="28" t="s">
        <v>60</v>
      </c>
      <c r="E95" s="33">
        <v>15</v>
      </c>
      <c r="F95" s="15"/>
      <c r="G95" s="15"/>
      <c r="H95" s="10" t="s">
        <v>61</v>
      </c>
    </row>
    <row r="96" s="1" customFormat="1" ht="29" customHeight="1" spans="1:8">
      <c r="A96" s="10">
        <v>4.7</v>
      </c>
      <c r="B96" s="18" t="s">
        <v>113</v>
      </c>
      <c r="C96" s="18" t="s">
        <v>118</v>
      </c>
      <c r="D96" s="28" t="s">
        <v>60</v>
      </c>
      <c r="E96" s="33">
        <v>15</v>
      </c>
      <c r="F96" s="15"/>
      <c r="G96" s="15"/>
      <c r="H96" s="10" t="s">
        <v>61</v>
      </c>
    </row>
    <row r="97" s="1" customFormat="1" ht="29" customHeight="1" spans="1:8">
      <c r="A97" s="10">
        <v>4.8</v>
      </c>
      <c r="B97" s="18" t="s">
        <v>113</v>
      </c>
      <c r="C97" s="18" t="s">
        <v>120</v>
      </c>
      <c r="D97" s="28" t="s">
        <v>60</v>
      </c>
      <c r="E97" s="33">
        <v>15</v>
      </c>
      <c r="F97" s="15"/>
      <c r="G97" s="15"/>
      <c r="H97" s="10" t="s">
        <v>61</v>
      </c>
    </row>
    <row r="98" s="1" customFormat="1" ht="29" customHeight="1" spans="1:8">
      <c r="A98" s="10">
        <v>4.9</v>
      </c>
      <c r="B98" s="18" t="s">
        <v>122</v>
      </c>
      <c r="C98" s="18" t="s">
        <v>123</v>
      </c>
      <c r="D98" s="28" t="s">
        <v>60</v>
      </c>
      <c r="E98" s="29">
        <v>15</v>
      </c>
      <c r="F98" s="15"/>
      <c r="G98" s="15"/>
      <c r="H98" s="10" t="s">
        <v>61</v>
      </c>
    </row>
    <row r="99" s="1" customFormat="1" ht="29" customHeight="1" spans="1:8">
      <c r="A99" s="32">
        <v>4.1</v>
      </c>
      <c r="B99" s="18" t="s">
        <v>122</v>
      </c>
      <c r="C99" s="18" t="s">
        <v>125</v>
      </c>
      <c r="D99" s="28" t="s">
        <v>60</v>
      </c>
      <c r="E99" s="29">
        <v>98</v>
      </c>
      <c r="F99" s="15"/>
      <c r="G99" s="15"/>
      <c r="H99" s="10" t="s">
        <v>61</v>
      </c>
    </row>
    <row r="100" s="1" customFormat="1" ht="39" customHeight="1" spans="1:8">
      <c r="A100" s="10">
        <v>4.11</v>
      </c>
      <c r="B100" s="18" t="s">
        <v>127</v>
      </c>
      <c r="C100" s="18" t="s">
        <v>128</v>
      </c>
      <c r="D100" s="28" t="s">
        <v>60</v>
      </c>
      <c r="E100" s="29">
        <v>8</v>
      </c>
      <c r="F100" s="15"/>
      <c r="G100" s="15"/>
      <c r="H100" s="10" t="s">
        <v>61</v>
      </c>
    </row>
    <row r="101" s="1" customFormat="1" ht="39" customHeight="1" spans="1:8">
      <c r="A101" s="10">
        <v>4.12</v>
      </c>
      <c r="B101" s="18" t="s">
        <v>130</v>
      </c>
      <c r="C101" s="18" t="s">
        <v>226</v>
      </c>
      <c r="D101" s="28" t="s">
        <v>60</v>
      </c>
      <c r="E101" s="29">
        <v>13</v>
      </c>
      <c r="F101" s="15"/>
      <c r="G101" s="15"/>
      <c r="H101" s="10" t="s">
        <v>61</v>
      </c>
    </row>
    <row r="102" s="1" customFormat="1" ht="29" customHeight="1" spans="1:8">
      <c r="A102" s="10">
        <v>4.13</v>
      </c>
      <c r="B102" s="22" t="s">
        <v>133</v>
      </c>
      <c r="C102" s="18" t="s">
        <v>227</v>
      </c>
      <c r="D102" s="34" t="s">
        <v>60</v>
      </c>
      <c r="E102" s="33">
        <v>11</v>
      </c>
      <c r="F102" s="15"/>
      <c r="G102" s="15"/>
      <c r="H102" s="10" t="s">
        <v>61</v>
      </c>
    </row>
    <row r="103" s="1" customFormat="1" ht="29" customHeight="1" spans="1:8">
      <c r="A103" s="10">
        <v>4.14</v>
      </c>
      <c r="B103" s="22" t="s">
        <v>133</v>
      </c>
      <c r="C103" s="22" t="s">
        <v>228</v>
      </c>
      <c r="D103" s="34" t="s">
        <v>60</v>
      </c>
      <c r="E103" s="33">
        <v>15</v>
      </c>
      <c r="F103" s="15"/>
      <c r="G103" s="15"/>
      <c r="H103" s="10" t="s">
        <v>61</v>
      </c>
    </row>
    <row r="104" s="1" customFormat="1" ht="29" customHeight="1" spans="1:8">
      <c r="A104" s="10">
        <v>4.15</v>
      </c>
      <c r="B104" s="22" t="s">
        <v>178</v>
      </c>
      <c r="C104" s="22" t="s">
        <v>179</v>
      </c>
      <c r="D104" s="34" t="s">
        <v>46</v>
      </c>
      <c r="E104" s="33">
        <v>38</v>
      </c>
      <c r="F104" s="15"/>
      <c r="G104" s="15"/>
      <c r="H104" s="10" t="s">
        <v>61</v>
      </c>
    </row>
    <row r="105" s="1" customFormat="1" ht="29" customHeight="1" spans="1:8">
      <c r="A105" s="10">
        <v>4.16</v>
      </c>
      <c r="B105" s="22" t="s">
        <v>178</v>
      </c>
      <c r="C105" s="22" t="s">
        <v>181</v>
      </c>
      <c r="D105" s="34" t="s">
        <v>46</v>
      </c>
      <c r="E105" s="33">
        <v>4</v>
      </c>
      <c r="F105" s="15"/>
      <c r="G105" s="15"/>
      <c r="H105" s="10" t="s">
        <v>61</v>
      </c>
    </row>
    <row r="106" s="1" customFormat="1" ht="29" customHeight="1" spans="1:8">
      <c r="A106" s="10">
        <v>4.17</v>
      </c>
      <c r="B106" s="18" t="s">
        <v>156</v>
      </c>
      <c r="C106" s="18" t="s">
        <v>157</v>
      </c>
      <c r="D106" s="28" t="s">
        <v>43</v>
      </c>
      <c r="E106" s="29">
        <v>8</v>
      </c>
      <c r="F106" s="15"/>
      <c r="G106" s="15"/>
      <c r="H106" s="10" t="s">
        <v>61</v>
      </c>
    </row>
    <row r="107" s="1" customFormat="1" ht="29" customHeight="1" spans="1:8">
      <c r="A107" s="10">
        <v>4.18</v>
      </c>
      <c r="B107" s="18" t="s">
        <v>156</v>
      </c>
      <c r="C107" s="18" t="s">
        <v>159</v>
      </c>
      <c r="D107" s="28" t="s">
        <v>43</v>
      </c>
      <c r="E107" s="33">
        <v>6</v>
      </c>
      <c r="F107" s="15"/>
      <c r="G107" s="15"/>
      <c r="H107" s="10" t="s">
        <v>61</v>
      </c>
    </row>
    <row r="108" s="1" customFormat="1" ht="29" customHeight="1" spans="1:8">
      <c r="A108" s="10">
        <v>4.19</v>
      </c>
      <c r="B108" s="22" t="s">
        <v>184</v>
      </c>
      <c r="C108" s="22" t="s">
        <v>185</v>
      </c>
      <c r="D108" s="34" t="s">
        <v>46</v>
      </c>
      <c r="E108" s="29">
        <v>4</v>
      </c>
      <c r="F108" s="15"/>
      <c r="G108" s="15"/>
      <c r="H108" s="10" t="s">
        <v>61</v>
      </c>
    </row>
    <row r="109" s="1" customFormat="1" ht="29" customHeight="1" spans="1:8">
      <c r="A109" s="10">
        <v>4.2</v>
      </c>
      <c r="B109" s="22" t="s">
        <v>184</v>
      </c>
      <c r="C109" s="22" t="s">
        <v>229</v>
      </c>
      <c r="D109" s="34" t="s">
        <v>46</v>
      </c>
      <c r="E109" s="33">
        <v>4</v>
      </c>
      <c r="F109" s="15"/>
      <c r="G109" s="15"/>
      <c r="H109" s="10" t="s">
        <v>61</v>
      </c>
    </row>
    <row r="110" s="1" customFormat="1" ht="29" customHeight="1" spans="1:8">
      <c r="A110" s="10">
        <v>4.21</v>
      </c>
      <c r="B110" s="22" t="s">
        <v>189</v>
      </c>
      <c r="C110" s="22" t="s">
        <v>193</v>
      </c>
      <c r="D110" s="34" t="s">
        <v>191</v>
      </c>
      <c r="E110" s="33">
        <v>50</v>
      </c>
      <c r="F110" s="15"/>
      <c r="G110" s="15"/>
      <c r="H110" s="10" t="s">
        <v>61</v>
      </c>
    </row>
    <row r="111" s="1" customFormat="1" ht="29" customHeight="1" spans="1:8">
      <c r="A111" s="10">
        <v>4.22</v>
      </c>
      <c r="B111" s="18" t="s">
        <v>230</v>
      </c>
      <c r="C111" s="18" t="s">
        <v>231</v>
      </c>
      <c r="D111" s="28" t="s">
        <v>232</v>
      </c>
      <c r="E111" s="33">
        <v>20</v>
      </c>
      <c r="F111" s="15"/>
      <c r="G111" s="15"/>
      <c r="H111" s="10" t="s">
        <v>61</v>
      </c>
    </row>
    <row r="112" s="1" customFormat="1" ht="29" customHeight="1" spans="1:8">
      <c r="A112" s="10">
        <v>4.23</v>
      </c>
      <c r="B112" s="18" t="s">
        <v>230</v>
      </c>
      <c r="C112" s="18" t="s">
        <v>233</v>
      </c>
      <c r="D112" s="28" t="s">
        <v>191</v>
      </c>
      <c r="E112" s="33">
        <v>95</v>
      </c>
      <c r="F112" s="15"/>
      <c r="G112" s="15"/>
      <c r="H112" s="10" t="s">
        <v>61</v>
      </c>
    </row>
    <row r="113" s="1" customFormat="1" ht="29" customHeight="1" spans="1:8">
      <c r="A113" s="10">
        <v>4.24</v>
      </c>
      <c r="B113" s="18" t="s">
        <v>58</v>
      </c>
      <c r="C113" s="19" t="s">
        <v>59</v>
      </c>
      <c r="D113" s="35" t="s">
        <v>60</v>
      </c>
      <c r="E113" s="33">
        <v>69</v>
      </c>
      <c r="F113" s="15"/>
      <c r="G113" s="15"/>
      <c r="H113" s="10" t="s">
        <v>61</v>
      </c>
    </row>
    <row r="114" s="1" customFormat="1" ht="29" customHeight="1" spans="1:8">
      <c r="A114" s="10">
        <v>4.25</v>
      </c>
      <c r="B114" s="18" t="s">
        <v>58</v>
      </c>
      <c r="C114" s="19" t="s">
        <v>63</v>
      </c>
      <c r="D114" s="35" t="s">
        <v>64</v>
      </c>
      <c r="E114" s="33">
        <v>3</v>
      </c>
      <c r="F114" s="15"/>
      <c r="G114" s="15"/>
      <c r="H114" s="10" t="s">
        <v>61</v>
      </c>
    </row>
    <row r="115" s="1" customFormat="1" ht="29" customHeight="1" spans="1:8">
      <c r="A115" s="10">
        <v>4.26</v>
      </c>
      <c r="B115" s="18" t="s">
        <v>58</v>
      </c>
      <c r="C115" s="19" t="s">
        <v>66</v>
      </c>
      <c r="D115" s="35" t="s">
        <v>60</v>
      </c>
      <c r="E115" s="33">
        <v>13</v>
      </c>
      <c r="F115" s="15"/>
      <c r="G115" s="15"/>
      <c r="H115" s="10" t="s">
        <v>61</v>
      </c>
    </row>
    <row r="116" s="1" customFormat="1" ht="29" customHeight="1" spans="1:8">
      <c r="A116" s="10">
        <v>4.27</v>
      </c>
      <c r="B116" s="22" t="s">
        <v>68</v>
      </c>
      <c r="C116" s="23" t="s">
        <v>69</v>
      </c>
      <c r="D116" s="33" t="s">
        <v>70</v>
      </c>
      <c r="E116" s="33">
        <v>8</v>
      </c>
      <c r="F116" s="15"/>
      <c r="G116" s="15"/>
      <c r="H116" s="10" t="s">
        <v>61</v>
      </c>
    </row>
    <row r="117" s="1" customFormat="1" ht="29" customHeight="1" spans="1:8">
      <c r="A117" s="10">
        <v>4.28</v>
      </c>
      <c r="B117" s="22" t="s">
        <v>68</v>
      </c>
      <c r="C117" s="23" t="s">
        <v>72</v>
      </c>
      <c r="D117" s="33" t="s">
        <v>73</v>
      </c>
      <c r="E117" s="33">
        <v>8</v>
      </c>
      <c r="F117" s="15"/>
      <c r="G117" s="15"/>
      <c r="H117" s="10" t="s">
        <v>61</v>
      </c>
    </row>
    <row r="118" s="1" customFormat="1" ht="29" customHeight="1" spans="1:8">
      <c r="A118" s="10">
        <v>4.29</v>
      </c>
      <c r="B118" s="22" t="s">
        <v>75</v>
      </c>
      <c r="C118" s="23" t="s">
        <v>76</v>
      </c>
      <c r="D118" s="33" t="s">
        <v>64</v>
      </c>
      <c r="E118" s="33">
        <v>2</v>
      </c>
      <c r="F118" s="15"/>
      <c r="G118" s="15"/>
      <c r="H118" s="10" t="s">
        <v>61</v>
      </c>
    </row>
    <row r="119" s="1" customFormat="1" ht="29" customHeight="1" spans="1:8">
      <c r="A119" s="10">
        <v>4.3</v>
      </c>
      <c r="B119" s="18" t="s">
        <v>82</v>
      </c>
      <c r="C119" s="18" t="s">
        <v>83</v>
      </c>
      <c r="D119" s="28" t="s">
        <v>43</v>
      </c>
      <c r="E119" s="33">
        <v>60</v>
      </c>
      <c r="F119" s="15"/>
      <c r="G119" s="15"/>
      <c r="H119" s="10" t="s">
        <v>61</v>
      </c>
    </row>
    <row r="120" s="1" customFormat="1" ht="29" customHeight="1" spans="1:8">
      <c r="A120" s="10">
        <v>4.31</v>
      </c>
      <c r="B120" s="18" t="s">
        <v>88</v>
      </c>
      <c r="C120" s="18" t="s">
        <v>234</v>
      </c>
      <c r="D120" s="28" t="s">
        <v>222</v>
      </c>
      <c r="E120" s="33">
        <v>20</v>
      </c>
      <c r="F120" s="15"/>
      <c r="G120" s="15"/>
      <c r="H120" s="10" t="s">
        <v>61</v>
      </c>
    </row>
    <row r="121" s="1" customFormat="1" ht="29" customHeight="1" spans="1:8">
      <c r="A121" s="10">
        <v>4.32</v>
      </c>
      <c r="B121" s="18" t="s">
        <v>95</v>
      </c>
      <c r="C121" s="18" t="s">
        <v>96</v>
      </c>
      <c r="D121" s="28" t="s">
        <v>43</v>
      </c>
      <c r="E121" s="33">
        <v>2</v>
      </c>
      <c r="F121" s="15"/>
      <c r="G121" s="15"/>
      <c r="H121" s="10" t="s">
        <v>61</v>
      </c>
    </row>
    <row r="122" s="1" customFormat="1" ht="29" customHeight="1" spans="1:8">
      <c r="A122" s="10">
        <v>4.33</v>
      </c>
      <c r="B122" s="18" t="s">
        <v>235</v>
      </c>
      <c r="C122" s="18" t="s">
        <v>236</v>
      </c>
      <c r="D122" s="28" t="s">
        <v>80</v>
      </c>
      <c r="E122" s="33">
        <v>52</v>
      </c>
      <c r="F122" s="15"/>
      <c r="G122" s="15"/>
      <c r="H122" s="10" t="s">
        <v>61</v>
      </c>
    </row>
    <row r="123" s="1" customFormat="1" ht="29" customHeight="1" spans="1:8">
      <c r="A123" s="10">
        <v>4.34</v>
      </c>
      <c r="B123" s="18" t="s">
        <v>237</v>
      </c>
      <c r="C123" s="18" t="s">
        <v>238</v>
      </c>
      <c r="D123" s="28" t="s">
        <v>60</v>
      </c>
      <c r="E123" s="33">
        <v>5</v>
      </c>
      <c r="F123" s="15"/>
      <c r="G123" s="15"/>
      <c r="H123" s="10" t="s">
        <v>61</v>
      </c>
    </row>
    <row r="124" s="1" customFormat="1" ht="29" customHeight="1" spans="1:8">
      <c r="A124" s="10">
        <v>4.35</v>
      </c>
      <c r="B124" s="18" t="s">
        <v>239</v>
      </c>
      <c r="C124" s="18" t="s">
        <v>240</v>
      </c>
      <c r="D124" s="28" t="s">
        <v>60</v>
      </c>
      <c r="E124" s="33">
        <v>5</v>
      </c>
      <c r="F124" s="15"/>
      <c r="G124" s="15"/>
      <c r="H124" s="10" t="s">
        <v>61</v>
      </c>
    </row>
    <row r="125" s="1" customFormat="1" ht="29" customHeight="1" spans="1:8">
      <c r="A125" s="15"/>
      <c r="B125" s="16"/>
      <c r="C125" s="16"/>
      <c r="D125" s="15"/>
      <c r="E125" s="15"/>
      <c r="F125" s="15"/>
      <c r="G125" s="15"/>
      <c r="H125" s="10"/>
    </row>
    <row r="126" s="1" customFormat="1" ht="29" customHeight="1" spans="1:8">
      <c r="A126" s="15">
        <v>5</v>
      </c>
      <c r="B126" s="16" t="s">
        <v>17</v>
      </c>
      <c r="C126" s="16"/>
      <c r="D126" s="15"/>
      <c r="E126" s="15"/>
      <c r="F126" s="15"/>
      <c r="G126" s="15"/>
      <c r="H126" s="10"/>
    </row>
    <row r="127" s="1" customFormat="1" ht="29" customHeight="1" spans="1:8">
      <c r="A127" s="15">
        <v>5.1</v>
      </c>
      <c r="B127" s="16" t="s">
        <v>241</v>
      </c>
      <c r="C127" s="15"/>
      <c r="D127" s="36"/>
      <c r="E127" s="15"/>
      <c r="F127" s="15"/>
      <c r="G127" s="15"/>
      <c r="H127" s="10"/>
    </row>
    <row r="128" s="1" customFormat="1" ht="29" customHeight="1" spans="1:8">
      <c r="A128" s="10" t="s">
        <v>242</v>
      </c>
      <c r="B128" s="17" t="s">
        <v>243</v>
      </c>
      <c r="C128" s="27" t="s">
        <v>195</v>
      </c>
      <c r="D128" s="37" t="s">
        <v>46</v>
      </c>
      <c r="E128" s="36">
        <v>100</v>
      </c>
      <c r="F128" s="15"/>
      <c r="G128" s="15"/>
      <c r="H128" s="10" t="s">
        <v>61</v>
      </c>
    </row>
    <row r="129" s="1" customFormat="1" ht="29" customHeight="1" spans="1:8">
      <c r="A129" s="10" t="s">
        <v>244</v>
      </c>
      <c r="B129" s="17" t="s">
        <v>245</v>
      </c>
      <c r="C129" s="27" t="s">
        <v>195</v>
      </c>
      <c r="D129" s="37" t="s">
        <v>46</v>
      </c>
      <c r="E129" s="38">
        <v>100</v>
      </c>
      <c r="F129" s="15"/>
      <c r="G129" s="15"/>
      <c r="H129" s="10" t="s">
        <v>61</v>
      </c>
    </row>
    <row r="130" s="1" customFormat="1" ht="29" customHeight="1" spans="1:8">
      <c r="A130" s="10" t="s">
        <v>246</v>
      </c>
      <c r="B130" s="39" t="s">
        <v>247</v>
      </c>
      <c r="C130" s="27" t="s">
        <v>195</v>
      </c>
      <c r="D130" s="37" t="s">
        <v>46</v>
      </c>
      <c r="E130" s="36">
        <v>20</v>
      </c>
      <c r="F130" s="15"/>
      <c r="G130" s="15"/>
      <c r="H130" s="10" t="s">
        <v>61</v>
      </c>
    </row>
    <row r="131" s="1" customFormat="1" ht="29" customHeight="1" spans="1:8">
      <c r="A131" s="10" t="s">
        <v>248</v>
      </c>
      <c r="B131" s="17" t="s">
        <v>249</v>
      </c>
      <c r="C131" s="27" t="s">
        <v>195</v>
      </c>
      <c r="D131" s="10" t="s">
        <v>46</v>
      </c>
      <c r="E131" s="38">
        <v>20</v>
      </c>
      <c r="F131" s="15"/>
      <c r="G131" s="15"/>
      <c r="H131" s="10" t="s">
        <v>61</v>
      </c>
    </row>
    <row r="132" s="1" customFormat="1" ht="29" customHeight="1" spans="1:8">
      <c r="A132" s="15">
        <v>5.2</v>
      </c>
      <c r="B132" s="16" t="s">
        <v>250</v>
      </c>
      <c r="C132" s="27"/>
      <c r="D132" s="15"/>
      <c r="E132" s="36"/>
      <c r="F132" s="15"/>
      <c r="G132" s="15"/>
      <c r="H132" s="10"/>
    </row>
    <row r="133" s="1" customFormat="1" ht="29" customHeight="1" spans="1:8">
      <c r="A133" s="10" t="s">
        <v>251</v>
      </c>
      <c r="B133" s="39" t="s">
        <v>252</v>
      </c>
      <c r="C133" s="27" t="s">
        <v>195</v>
      </c>
      <c r="D133" s="10" t="s">
        <v>46</v>
      </c>
      <c r="E133" s="36">
        <v>45</v>
      </c>
      <c r="F133" s="15"/>
      <c r="G133" s="15"/>
      <c r="H133" s="10" t="s">
        <v>61</v>
      </c>
    </row>
    <row r="134" s="1" customFormat="1" ht="29" customHeight="1" spans="1:8">
      <c r="A134" s="10" t="s">
        <v>253</v>
      </c>
      <c r="B134" s="39" t="s">
        <v>254</v>
      </c>
      <c r="C134" s="27" t="s">
        <v>195</v>
      </c>
      <c r="D134" s="10" t="s">
        <v>46</v>
      </c>
      <c r="E134" s="36">
        <v>45</v>
      </c>
      <c r="F134" s="15"/>
      <c r="G134" s="15"/>
      <c r="H134" s="10" t="s">
        <v>61</v>
      </c>
    </row>
    <row r="135" s="1" customFormat="1" ht="29" customHeight="1" spans="1:8">
      <c r="A135" s="10" t="s">
        <v>255</v>
      </c>
      <c r="B135" s="39" t="s">
        <v>256</v>
      </c>
      <c r="C135" s="27" t="s">
        <v>195</v>
      </c>
      <c r="D135" s="10" t="s">
        <v>46</v>
      </c>
      <c r="E135" s="36">
        <v>45</v>
      </c>
      <c r="F135" s="15"/>
      <c r="G135" s="15"/>
      <c r="H135" s="10" t="s">
        <v>61</v>
      </c>
    </row>
    <row r="136" s="1" customFormat="1" ht="29" customHeight="1" spans="1:8">
      <c r="A136" s="10" t="s">
        <v>257</v>
      </c>
      <c r="B136" s="39" t="s">
        <v>258</v>
      </c>
      <c r="C136" s="27" t="s">
        <v>195</v>
      </c>
      <c r="D136" s="10" t="s">
        <v>46</v>
      </c>
      <c r="E136" s="36">
        <v>45</v>
      </c>
      <c r="F136" s="15"/>
      <c r="G136" s="15"/>
      <c r="H136" s="10" t="s">
        <v>61</v>
      </c>
    </row>
    <row r="137" s="1" customFormat="1" ht="29" customHeight="1" spans="1:8">
      <c r="A137" s="10" t="s">
        <v>259</v>
      </c>
      <c r="B137" s="39" t="s">
        <v>260</v>
      </c>
      <c r="C137" s="27" t="s">
        <v>195</v>
      </c>
      <c r="D137" s="10" t="s">
        <v>46</v>
      </c>
      <c r="E137" s="36">
        <v>45</v>
      </c>
      <c r="F137" s="15"/>
      <c r="G137" s="15"/>
      <c r="H137" s="10" t="s">
        <v>61</v>
      </c>
    </row>
    <row r="138" s="1" customFormat="1" ht="29" customHeight="1" spans="1:8">
      <c r="A138" s="15">
        <v>5.3</v>
      </c>
      <c r="B138" s="16" t="s">
        <v>261</v>
      </c>
      <c r="C138" s="27"/>
      <c r="D138" s="15"/>
      <c r="E138" s="36"/>
      <c r="F138" s="15"/>
      <c r="G138" s="15"/>
      <c r="H138" s="10"/>
    </row>
    <row r="139" s="1" customFormat="1" ht="29" customHeight="1" spans="1:8">
      <c r="A139" s="10" t="s">
        <v>262</v>
      </c>
      <c r="B139" s="39" t="s">
        <v>263</v>
      </c>
      <c r="C139" s="27" t="s">
        <v>195</v>
      </c>
      <c r="D139" s="10" t="s">
        <v>216</v>
      </c>
      <c r="E139" s="36">
        <v>5</v>
      </c>
      <c r="F139" s="15"/>
      <c r="G139" s="15"/>
      <c r="H139" s="10" t="s">
        <v>61</v>
      </c>
    </row>
    <row r="140" s="1" customFormat="1" ht="29" customHeight="1" spans="1:8">
      <c r="A140" s="10" t="s">
        <v>264</v>
      </c>
      <c r="B140" s="39" t="s">
        <v>265</v>
      </c>
      <c r="C140" s="27" t="s">
        <v>195</v>
      </c>
      <c r="D140" s="10" t="s">
        <v>60</v>
      </c>
      <c r="E140" s="38">
        <v>5</v>
      </c>
      <c r="F140" s="15"/>
      <c r="G140" s="15"/>
      <c r="H140" s="10" t="s">
        <v>61</v>
      </c>
    </row>
    <row r="141" s="1" customFormat="1" ht="29" customHeight="1" spans="1:8">
      <c r="A141" s="10" t="s">
        <v>266</v>
      </c>
      <c r="B141" s="39" t="s">
        <v>267</v>
      </c>
      <c r="C141" s="27" t="s">
        <v>195</v>
      </c>
      <c r="D141" s="10" t="s">
        <v>268</v>
      </c>
      <c r="E141" s="40">
        <v>1</v>
      </c>
      <c r="F141" s="15"/>
      <c r="G141" s="15"/>
      <c r="H141" s="10" t="s">
        <v>61</v>
      </c>
    </row>
    <row r="142" s="1" customFormat="1" ht="29" customHeight="1" spans="1:8">
      <c r="A142" s="10" t="s">
        <v>269</v>
      </c>
      <c r="B142" s="39" t="s">
        <v>270</v>
      </c>
      <c r="C142" s="27" t="s">
        <v>195</v>
      </c>
      <c r="D142" s="10" t="s">
        <v>216</v>
      </c>
      <c r="E142" s="40">
        <v>1</v>
      </c>
      <c r="F142" s="15"/>
      <c r="G142" s="15"/>
      <c r="H142" s="10" t="s">
        <v>61</v>
      </c>
    </row>
    <row r="143" s="1" customFormat="1" ht="29" customHeight="1" spans="1:8">
      <c r="A143" s="10" t="s">
        <v>271</v>
      </c>
      <c r="B143" s="39" t="s">
        <v>272</v>
      </c>
      <c r="C143" s="27" t="s">
        <v>195</v>
      </c>
      <c r="D143" s="10" t="s">
        <v>273</v>
      </c>
      <c r="E143" s="40">
        <v>1</v>
      </c>
      <c r="F143" s="15"/>
      <c r="G143" s="15"/>
      <c r="H143" s="10" t="s">
        <v>61</v>
      </c>
    </row>
    <row r="144" customFormat="1" ht="29" customHeight="1" spans="1:8">
      <c r="A144" s="10"/>
      <c r="B144" s="17"/>
      <c r="C144" s="17"/>
      <c r="D144" s="10"/>
      <c r="E144" s="10"/>
      <c r="F144" s="10"/>
      <c r="G144" s="10"/>
      <c r="H144" s="10"/>
    </row>
    <row r="145" s="1" customFormat="1" ht="29" customHeight="1" spans="1:8">
      <c r="A145" s="15">
        <v>6</v>
      </c>
      <c r="B145" s="16" t="s">
        <v>18</v>
      </c>
      <c r="C145" s="16"/>
      <c r="D145" s="15"/>
      <c r="E145" s="15"/>
      <c r="F145" s="15"/>
      <c r="G145" s="15"/>
      <c r="H145" s="10"/>
    </row>
    <row r="146" customFormat="1" ht="29" customHeight="1" spans="1:8">
      <c r="A146" s="15">
        <v>6.1</v>
      </c>
      <c r="B146" s="16" t="s">
        <v>274</v>
      </c>
      <c r="C146" s="17"/>
      <c r="D146" s="10"/>
      <c r="E146" s="10"/>
      <c r="F146" s="10"/>
      <c r="G146" s="10"/>
      <c r="H146" s="10"/>
    </row>
    <row r="147" customFormat="1" ht="29" customHeight="1" spans="1:8">
      <c r="A147" s="10" t="s">
        <v>275</v>
      </c>
      <c r="B147" s="17" t="s">
        <v>276</v>
      </c>
      <c r="C147" s="17" t="s">
        <v>277</v>
      </c>
      <c r="D147" s="10" t="s">
        <v>60</v>
      </c>
      <c r="E147" s="10">
        <v>9</v>
      </c>
      <c r="F147" s="10"/>
      <c r="G147" s="10"/>
      <c r="H147" s="10" t="s">
        <v>61</v>
      </c>
    </row>
    <row r="148" customFormat="1" ht="29" customHeight="1" spans="1:8">
      <c r="A148" s="10" t="s">
        <v>278</v>
      </c>
      <c r="B148" s="17" t="s">
        <v>279</v>
      </c>
      <c r="C148" s="17" t="s">
        <v>280</v>
      </c>
      <c r="D148" s="10" t="s">
        <v>33</v>
      </c>
      <c r="E148" s="10">
        <v>4</v>
      </c>
      <c r="F148" s="10"/>
      <c r="G148" s="10"/>
      <c r="H148" s="10" t="s">
        <v>61</v>
      </c>
    </row>
    <row r="149" customFormat="1" ht="29" customHeight="1" spans="1:8">
      <c r="A149" s="10" t="s">
        <v>281</v>
      </c>
      <c r="B149" s="17" t="s">
        <v>282</v>
      </c>
      <c r="C149" s="17" t="s">
        <v>282</v>
      </c>
      <c r="D149" s="10" t="s">
        <v>64</v>
      </c>
      <c r="E149" s="10">
        <v>25</v>
      </c>
      <c r="F149" s="10"/>
      <c r="G149" s="10"/>
      <c r="H149" s="10" t="s">
        <v>61</v>
      </c>
    </row>
    <row r="150" customFormat="1" ht="29" customHeight="1" spans="1:8">
      <c r="A150" s="10" t="s">
        <v>283</v>
      </c>
      <c r="B150" s="17" t="s">
        <v>284</v>
      </c>
      <c r="C150" s="17" t="s">
        <v>285</v>
      </c>
      <c r="D150" s="10" t="s">
        <v>33</v>
      </c>
      <c r="E150" s="10">
        <v>2</v>
      </c>
      <c r="F150" s="10"/>
      <c r="G150" s="10"/>
      <c r="H150" s="10" t="s">
        <v>61</v>
      </c>
    </row>
    <row r="151" customFormat="1" ht="29" customHeight="1" spans="1:8">
      <c r="A151" s="15">
        <v>6.2</v>
      </c>
      <c r="B151" s="16" t="s">
        <v>286</v>
      </c>
      <c r="C151" s="17"/>
      <c r="D151" s="10"/>
      <c r="E151" s="10"/>
      <c r="F151" s="10"/>
      <c r="G151" s="10"/>
      <c r="H151" s="10"/>
    </row>
    <row r="152" customFormat="1" ht="29" customHeight="1" spans="1:8">
      <c r="A152" s="10" t="s">
        <v>287</v>
      </c>
      <c r="B152" s="17" t="s">
        <v>288</v>
      </c>
      <c r="C152" s="17" t="s">
        <v>289</v>
      </c>
      <c r="D152" s="10" t="s">
        <v>290</v>
      </c>
      <c r="E152" s="10">
        <v>288</v>
      </c>
      <c r="F152" s="10"/>
      <c r="G152" s="10"/>
      <c r="H152" s="10" t="s">
        <v>61</v>
      </c>
    </row>
    <row r="153" customFormat="1" ht="29" customHeight="1" spans="1:8">
      <c r="A153" s="10" t="s">
        <v>291</v>
      </c>
      <c r="B153" s="17" t="s">
        <v>288</v>
      </c>
      <c r="C153" s="17" t="s">
        <v>292</v>
      </c>
      <c r="D153" s="10" t="s">
        <v>290</v>
      </c>
      <c r="E153" s="10">
        <v>1440</v>
      </c>
      <c r="F153" s="10"/>
      <c r="G153" s="10"/>
      <c r="H153" s="10" t="s">
        <v>61</v>
      </c>
    </row>
    <row r="154" customFormat="1" ht="29" customHeight="1" spans="1:8">
      <c r="A154" s="10" t="s">
        <v>293</v>
      </c>
      <c r="B154" s="17" t="s">
        <v>294</v>
      </c>
      <c r="C154" s="17" t="s">
        <v>196</v>
      </c>
      <c r="D154" s="10" t="s">
        <v>46</v>
      </c>
      <c r="E154" s="10">
        <v>198</v>
      </c>
      <c r="F154" s="10"/>
      <c r="G154" s="10"/>
      <c r="H154" s="10" t="s">
        <v>61</v>
      </c>
    </row>
    <row r="155" customFormat="1" ht="29" customHeight="1" spans="1:8">
      <c r="A155" s="10" t="s">
        <v>295</v>
      </c>
      <c r="B155" s="17" t="s">
        <v>288</v>
      </c>
      <c r="C155" s="17" t="s">
        <v>289</v>
      </c>
      <c r="D155" s="10" t="s">
        <v>290</v>
      </c>
      <c r="E155" s="10">
        <v>400</v>
      </c>
      <c r="F155" s="10"/>
      <c r="G155" s="10"/>
      <c r="H155" s="10" t="s">
        <v>61</v>
      </c>
    </row>
    <row r="156" customFormat="1" ht="29" customHeight="1" spans="1:8">
      <c r="A156" s="10" t="s">
        <v>296</v>
      </c>
      <c r="B156" s="17" t="s">
        <v>288</v>
      </c>
      <c r="C156" s="17" t="s">
        <v>292</v>
      </c>
      <c r="D156" s="10" t="s">
        <v>290</v>
      </c>
      <c r="E156" s="10">
        <v>814</v>
      </c>
      <c r="F156" s="10"/>
      <c r="G156" s="10"/>
      <c r="H156" s="10" t="s">
        <v>61</v>
      </c>
    </row>
    <row r="157" customFormat="1" ht="29" customHeight="1" spans="1:8">
      <c r="A157" s="10" t="s">
        <v>297</v>
      </c>
      <c r="B157" s="17" t="s">
        <v>298</v>
      </c>
      <c r="C157" s="17" t="s">
        <v>196</v>
      </c>
      <c r="D157" s="10" t="s">
        <v>46</v>
      </c>
      <c r="E157" s="10">
        <v>243</v>
      </c>
      <c r="F157" s="10"/>
      <c r="G157" s="10"/>
      <c r="H157" s="10" t="s">
        <v>61</v>
      </c>
    </row>
    <row r="158" customFormat="1" ht="29" customHeight="1" spans="1:8">
      <c r="A158" s="10" t="s">
        <v>299</v>
      </c>
      <c r="B158" s="17" t="s">
        <v>300</v>
      </c>
      <c r="C158" s="17" t="s">
        <v>301</v>
      </c>
      <c r="D158" s="10" t="s">
        <v>302</v>
      </c>
      <c r="E158" s="10">
        <v>9</v>
      </c>
      <c r="F158" s="10"/>
      <c r="G158" s="10"/>
      <c r="H158" s="10" t="s">
        <v>61</v>
      </c>
    </row>
    <row r="159" customFormat="1" ht="29" customHeight="1" spans="1:8">
      <c r="A159" s="10" t="s">
        <v>303</v>
      </c>
      <c r="B159" s="17" t="s">
        <v>284</v>
      </c>
      <c r="C159" s="17" t="s">
        <v>304</v>
      </c>
      <c r="D159" s="10" t="s">
        <v>302</v>
      </c>
      <c r="E159" s="10">
        <v>2</v>
      </c>
      <c r="F159" s="10"/>
      <c r="G159" s="10"/>
      <c r="H159" s="10" t="s">
        <v>61</v>
      </c>
    </row>
    <row r="160" customFormat="1" ht="29" customHeight="1" spans="1:8">
      <c r="A160" s="10" t="s">
        <v>305</v>
      </c>
      <c r="B160" s="17" t="s">
        <v>284</v>
      </c>
      <c r="C160" s="17" t="s">
        <v>306</v>
      </c>
      <c r="D160" s="10" t="s">
        <v>302</v>
      </c>
      <c r="E160" s="10">
        <v>2</v>
      </c>
      <c r="F160" s="10"/>
      <c r="G160" s="10"/>
      <c r="H160" s="10" t="s">
        <v>61</v>
      </c>
    </row>
    <row r="161" customFormat="1" ht="29" customHeight="1" spans="1:8">
      <c r="A161" s="10" t="s">
        <v>307</v>
      </c>
      <c r="B161" s="17" t="s">
        <v>308</v>
      </c>
      <c r="C161" s="17" t="s">
        <v>309</v>
      </c>
      <c r="D161" s="10" t="s">
        <v>310</v>
      </c>
      <c r="E161" s="10">
        <v>6</v>
      </c>
      <c r="F161" s="10"/>
      <c r="G161" s="10"/>
      <c r="H161" s="10" t="s">
        <v>61</v>
      </c>
    </row>
    <row r="162" customFormat="1" ht="29" customHeight="1" spans="1:8">
      <c r="A162" s="10" t="s">
        <v>311</v>
      </c>
      <c r="B162" s="17" t="s">
        <v>312</v>
      </c>
      <c r="C162" s="17" t="s">
        <v>313</v>
      </c>
      <c r="D162" s="10" t="s">
        <v>310</v>
      </c>
      <c r="E162" s="10">
        <v>6</v>
      </c>
      <c r="F162" s="10"/>
      <c r="G162" s="10"/>
      <c r="H162" s="10" t="s">
        <v>61</v>
      </c>
    </row>
    <row r="163" customFormat="1" ht="29" customHeight="1" spans="1:8">
      <c r="A163" s="10"/>
      <c r="B163" s="17"/>
      <c r="C163" s="17"/>
      <c r="D163" s="10"/>
      <c r="E163" s="10"/>
      <c r="F163" s="10"/>
      <c r="G163" s="10"/>
      <c r="H163" s="10"/>
    </row>
    <row r="164" s="1" customFormat="1" ht="29" customHeight="1" spans="1:8">
      <c r="A164" s="15">
        <v>7</v>
      </c>
      <c r="B164" s="16" t="s">
        <v>19</v>
      </c>
      <c r="C164" s="16"/>
      <c r="D164" s="15"/>
      <c r="E164" s="15"/>
      <c r="F164" s="15"/>
      <c r="G164" s="15"/>
      <c r="H164" s="10"/>
    </row>
    <row r="165" s="1" customFormat="1" ht="29" customHeight="1" spans="1:8">
      <c r="A165" s="10">
        <v>7.1</v>
      </c>
      <c r="B165" s="18" t="s">
        <v>314</v>
      </c>
      <c r="C165" s="27" t="s">
        <v>195</v>
      </c>
      <c r="D165" s="28" t="s">
        <v>315</v>
      </c>
      <c r="E165" s="29">
        <v>13</v>
      </c>
      <c r="F165" s="15"/>
      <c r="G165" s="15"/>
      <c r="H165" s="10" t="s">
        <v>61</v>
      </c>
    </row>
    <row r="166" s="1" customFormat="1" ht="29" customHeight="1" spans="1:8">
      <c r="A166" s="10">
        <v>7.2</v>
      </c>
      <c r="B166" s="18" t="s">
        <v>316</v>
      </c>
      <c r="C166" s="27" t="s">
        <v>195</v>
      </c>
      <c r="D166" s="28" t="s">
        <v>315</v>
      </c>
      <c r="E166" s="29">
        <v>13</v>
      </c>
      <c r="F166" s="15"/>
      <c r="G166" s="15"/>
      <c r="H166" s="10" t="s">
        <v>61</v>
      </c>
    </row>
    <row r="167" s="1" customFormat="1" ht="29" customHeight="1" spans="1:8">
      <c r="A167" s="10">
        <v>7.3</v>
      </c>
      <c r="B167" s="18" t="s">
        <v>317</v>
      </c>
      <c r="C167" s="27" t="s">
        <v>195</v>
      </c>
      <c r="D167" s="28" t="s">
        <v>318</v>
      </c>
      <c r="E167" s="29">
        <v>113</v>
      </c>
      <c r="F167" s="15"/>
      <c r="G167" s="15"/>
      <c r="H167" s="10" t="s">
        <v>61</v>
      </c>
    </row>
    <row r="168" s="1" customFormat="1" ht="29" customHeight="1" spans="1:8">
      <c r="A168" s="10">
        <v>7.4</v>
      </c>
      <c r="B168" s="18" t="s">
        <v>319</v>
      </c>
      <c r="C168" s="27" t="s">
        <v>195</v>
      </c>
      <c r="D168" s="28" t="s">
        <v>318</v>
      </c>
      <c r="E168" s="29">
        <v>170</v>
      </c>
      <c r="F168" s="15"/>
      <c r="G168" s="15"/>
      <c r="H168" s="10" t="s">
        <v>61</v>
      </c>
    </row>
    <row r="169" s="1" customFormat="1" ht="29" customHeight="1" spans="1:8">
      <c r="A169" s="10">
        <v>7.5</v>
      </c>
      <c r="B169" s="18" t="s">
        <v>320</v>
      </c>
      <c r="C169" s="27" t="s">
        <v>195</v>
      </c>
      <c r="D169" s="28" t="s">
        <v>321</v>
      </c>
      <c r="E169" s="29">
        <v>1244.5</v>
      </c>
      <c r="F169" s="15"/>
      <c r="G169" s="15"/>
      <c r="H169" s="10" t="s">
        <v>61</v>
      </c>
    </row>
    <row r="170" s="1" customFormat="1" ht="29" customHeight="1" spans="1:8">
      <c r="A170" s="10">
        <v>7.6</v>
      </c>
      <c r="B170" s="18" t="s">
        <v>322</v>
      </c>
      <c r="C170" s="27" t="s">
        <v>195</v>
      </c>
      <c r="D170" s="28" t="s">
        <v>43</v>
      </c>
      <c r="E170" s="29">
        <v>292</v>
      </c>
      <c r="F170" s="15"/>
      <c r="G170" s="15"/>
      <c r="H170" s="10" t="s">
        <v>61</v>
      </c>
    </row>
    <row r="171" s="1" customFormat="1" ht="29" customHeight="1" spans="1:8">
      <c r="A171" s="10">
        <v>7.7</v>
      </c>
      <c r="B171" s="18" t="s">
        <v>323</v>
      </c>
      <c r="C171" s="27" t="s">
        <v>195</v>
      </c>
      <c r="D171" s="28" t="s">
        <v>302</v>
      </c>
      <c r="E171" s="29">
        <v>4</v>
      </c>
      <c r="F171" s="15"/>
      <c r="G171" s="15"/>
      <c r="H171" s="10" t="s">
        <v>61</v>
      </c>
    </row>
    <row r="172" s="1" customFormat="1" ht="29" customHeight="1" spans="1:8">
      <c r="A172" s="10">
        <v>7.8</v>
      </c>
      <c r="B172" s="18" t="s">
        <v>324</v>
      </c>
      <c r="C172" s="27" t="s">
        <v>195</v>
      </c>
      <c r="D172" s="28" t="s">
        <v>302</v>
      </c>
      <c r="E172" s="29">
        <v>3</v>
      </c>
      <c r="F172" s="15"/>
      <c r="G172" s="15"/>
      <c r="H172" s="10" t="s">
        <v>61</v>
      </c>
    </row>
    <row r="173" s="1" customFormat="1" ht="29" customHeight="1" spans="1:8">
      <c r="A173" s="15"/>
      <c r="B173" s="16"/>
      <c r="C173" s="16"/>
      <c r="D173" s="15"/>
      <c r="E173" s="15"/>
      <c r="F173" s="15"/>
      <c r="G173" s="15"/>
      <c r="H173" s="10"/>
    </row>
  </sheetData>
  <mergeCells count="8">
    <mergeCell ref="A1:H1"/>
    <mergeCell ref="F3:G3"/>
    <mergeCell ref="A3:A4"/>
    <mergeCell ref="B3:B4"/>
    <mergeCell ref="C3:C4"/>
    <mergeCell ref="D3:D4"/>
    <mergeCell ref="E3:E4"/>
    <mergeCell ref="H3:H4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工程量清单汇总表 (1)</vt:lpstr>
      <vt:lpstr>基坑监测工程量清单</vt:lpstr>
      <vt:lpstr>质量检测工程量清单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大星星</cp:lastModifiedBy>
  <dcterms:created xsi:type="dcterms:W3CDTF">2021-11-04T04:00:00Z</dcterms:created>
  <dcterms:modified xsi:type="dcterms:W3CDTF">2022-01-26T01:48:10Z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A149207B60FE455BA2E6576A501DFC41</vt:lpwstr>
  </property>
  <property fmtid="{D5CDD505-2E9C-101B-9397-08002B2CF9AE}" pid="3" name="KSOProductBuildVer">
    <vt:lpwstr>2052-11.1.0.11365</vt:lpwstr>
  </property>
</Properties>
</file>