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绿色施工安全防护措施费汇总表 (2)" sheetId="2" r:id="rId1"/>
  </sheets>
  <calcPr calcId="144525"/>
</workbook>
</file>

<file path=xl/sharedStrings.xml><?xml version="1.0" encoding="utf-8"?>
<sst xmlns="http://schemas.openxmlformats.org/spreadsheetml/2006/main" count="90" uniqueCount="90">
  <si>
    <t>绿色施工安全防护措施费汇总表</t>
  </si>
  <si>
    <t>工程名称：珠海供电局变电所技术业务用房项目</t>
  </si>
  <si>
    <t>序号</t>
  </si>
  <si>
    <t>单项工程名称</t>
  </si>
  <si>
    <t>金额（元）</t>
  </si>
  <si>
    <t>1</t>
  </si>
  <si>
    <t>地下建筑结构工程</t>
  </si>
  <si>
    <t>1.1</t>
  </si>
  <si>
    <t>大型土石方工程</t>
  </si>
  <si>
    <t>1.2</t>
  </si>
  <si>
    <t>基坑支护工程</t>
  </si>
  <si>
    <t>1.3</t>
  </si>
  <si>
    <t>基础工程</t>
  </si>
  <si>
    <t>1.4</t>
  </si>
  <si>
    <t>地下室结构工程</t>
  </si>
  <si>
    <t>1.5</t>
  </si>
  <si>
    <t>地下室内装修工程</t>
  </si>
  <si>
    <t>2</t>
  </si>
  <si>
    <t>地上建筑结构工程</t>
  </si>
  <si>
    <t>2.1</t>
  </si>
  <si>
    <t>地上结构工程</t>
  </si>
  <si>
    <t>2.2</t>
  </si>
  <si>
    <t>地上室内装饰工程</t>
  </si>
  <si>
    <t>2.3</t>
  </si>
  <si>
    <t>地上外立面装修工程</t>
  </si>
  <si>
    <t>3</t>
  </si>
  <si>
    <t>安装工程</t>
  </si>
  <si>
    <t>3.1</t>
  </si>
  <si>
    <t>电气工程（含防雷）</t>
  </si>
  <si>
    <t>3.2</t>
  </si>
  <si>
    <t>室内给排水工程</t>
  </si>
  <si>
    <t>3.3</t>
  </si>
  <si>
    <t>通风、空调工程</t>
  </si>
  <si>
    <t>3.4</t>
  </si>
  <si>
    <t>消防工程（含消防水、电）</t>
  </si>
  <si>
    <t>3.5</t>
  </si>
  <si>
    <t>抗震支架</t>
  </si>
  <si>
    <t>3.6</t>
  </si>
  <si>
    <t>智能化工程</t>
  </si>
  <si>
    <t>3.7</t>
  </si>
  <si>
    <t>电梯工程</t>
  </si>
  <si>
    <t>4</t>
  </si>
  <si>
    <t>人防工程</t>
  </si>
  <si>
    <t>4.1</t>
  </si>
  <si>
    <t>人防门工程</t>
  </si>
  <si>
    <t>4.2</t>
  </si>
  <si>
    <t>人防电气</t>
  </si>
  <si>
    <t>4.3</t>
  </si>
  <si>
    <t>人防通风、空调工程</t>
  </si>
  <si>
    <t>4.4</t>
  </si>
  <si>
    <t>人防给排水</t>
  </si>
  <si>
    <t>5</t>
  </si>
  <si>
    <t>室外工程（红线以内）</t>
  </si>
  <si>
    <t>5.1</t>
  </si>
  <si>
    <t>道路、场地工程</t>
  </si>
  <si>
    <t>5.2</t>
  </si>
  <si>
    <t>室外给排水工程</t>
  </si>
  <si>
    <t>5.3</t>
  </si>
  <si>
    <t>围墙工程（含大门）</t>
  </si>
  <si>
    <t>5.4</t>
  </si>
  <si>
    <t>绿化工程</t>
  </si>
  <si>
    <t>5.5</t>
  </si>
  <si>
    <t>海绵城市</t>
  </si>
  <si>
    <t>5.6</t>
  </si>
  <si>
    <t>室外电气工程</t>
  </si>
  <si>
    <t>5.7</t>
  </si>
  <si>
    <t>VI 标识系统工程（安健环）</t>
  </si>
  <si>
    <t>6</t>
  </si>
  <si>
    <t>场地费用</t>
  </si>
  <si>
    <t>6.1</t>
  </si>
  <si>
    <t>场地平整大型土石方工程</t>
  </si>
  <si>
    <t>6.2</t>
  </si>
  <si>
    <t>挡土墙地基处理</t>
  </si>
  <si>
    <t>6.3</t>
  </si>
  <si>
    <t>挡土墙工程</t>
  </si>
  <si>
    <t>6.4</t>
  </si>
  <si>
    <t>建筑物桩基础</t>
  </si>
  <si>
    <t>6.5</t>
  </si>
  <si>
    <t>管线迁改</t>
  </si>
  <si>
    <t>6.6</t>
  </si>
  <si>
    <t>苗木迁移</t>
  </si>
  <si>
    <t>6.7</t>
  </si>
  <si>
    <t>基站迁改</t>
  </si>
  <si>
    <t>7</t>
  </si>
  <si>
    <t>红线外市政管网配套接入费</t>
  </si>
  <si>
    <t>7.1</t>
  </si>
  <si>
    <t>给排系统接入工程</t>
  </si>
  <si>
    <t>7.2</t>
  </si>
  <si>
    <t>市政道路接入工程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</si>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</sst>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49"/>
    <xf numFmtId="0" fontId="0" fillId="0" borderId="0" xfId="49" applyAlignment="1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0" xfId="49" applyFont="1" applyFill="1" applyBorder="1" applyAlignment="1">
      <alignment vertical="center" wrapText="1"/>
    </xf>
    <xf numFmtId="0" fontId="2" fillId="2" borderId="0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left" vertical="center" wrapText="1"/>
    </xf>
    <xf numFmtId="176" fontId="3" fillId="2" borderId="2" xfId="49" applyNumberFormat="1" applyFont="1" applyFill="1" applyBorder="1" applyAlignment="1">
      <alignment vertical="center" wrapText="1"/>
    </xf>
    <xf numFmtId="0" fontId="2" fillId="2" borderId="0" xfId="49" applyFont="1" applyFill="1" applyBorder="1" applyAlignment="1">
      <alignment horizontal="right" vertical="center" wrapText="1"/>
    </xf>
    <xf numFmtId="0" fontId="2" fillId="2" borderId="1" xfId="49" applyFont="1" applyFill="1" applyBorder="1" applyAlignment="1">
      <alignment horizontal="left" vertical="center" wrapText="1"/>
    </xf>
    <xf numFmtId="176" fontId="2" fillId="2" borderId="2" xfId="49" applyNumberFormat="1" applyFont="1" applyFill="1" applyBorder="1" applyAlignment="1">
      <alignment vertical="center" wrapText="1"/>
    </xf>
    <xf numFmtId="176" fontId="3" fillId="2" borderId="2" xfId="49" applyNumberFormat="1" applyFont="1" applyFill="1" applyBorder="1" applyAlignment="1">
      <alignment horizontal="right" vertical="center" wrapText="1"/>
    </xf>
    <xf numFmtId="176" fontId="2" fillId="2" borderId="2" xfId="49" applyNumberFormat="1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center" wrapText="1"/>
    </xf>
    <xf numFmtId="0" fontId="4" fillId="2" borderId="0" xfId="49" applyFont="1" applyFill="1" applyAlignment="1">
      <alignment vertical="center" wrapText="1"/>
    </xf>
    <xf numFmtId="0" fontId="4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8"/>
  <sheetViews>
    <sheetView showGridLines="0" tabSelected="1" workbookViewId="0">
      <selection activeCell="H12" sqref="H12"/>
    </sheetView>
  </sheetViews>
  <sheetFormatPr defaultColWidth="9" defaultRowHeight="12" outlineLevelCol="4"/>
  <cols>
    <col min="1" max="1" width="17.1428571428571" customWidth="1"/>
    <col min="2" max="2" width="38.1428571428571" customWidth="1"/>
    <col min="3" max="3" width="23.7142857142857" customWidth="1"/>
    <col min="4" max="4" width="10" style="1" customWidth="1"/>
    <col min="5" max="5" width="15.6666666666667" customWidth="1"/>
  </cols>
  <sheetData>
    <row r="1" ht="39.75" customHeight="1" spans="1:5">
      <c r="A1" s="2" t="s">
        <v>0</v>
      </c>
      <c r="B1" s="2"/>
      <c r="C1" s="2"/>
      <c r="D1" s="3"/>
      <c r="E1" s="2"/>
    </row>
    <row r="2" ht="28.5" customHeight="1" spans="1:5">
      <c r="A2" s="4" t="s">
        <v>1</v>
      </c>
      <c r="B2" s="4"/>
      <c r="C2" s="4"/>
      <c r="D2" s="5"/>
      <c r="E2" s="6"/>
    </row>
    <row r="3" ht="18" customHeight="1" spans="1:5">
      <c r="A3" s="7" t="s">
        <v>2</v>
      </c>
      <c r="B3" s="7" t="s">
        <v>3</v>
      </c>
      <c r="C3" s="8" t="s">
        <v>4</v>
      </c>
      <c r="D3" s="9"/>
      <c r="E3" s="10"/>
    </row>
    <row r="4" ht="18" customHeight="1" spans="1:5">
      <c r="A4" s="11" t="s">
        <v>5</v>
      </c>
      <c r="B4" s="12" t="s">
        <v>6</v>
      </c>
      <c r="C4" s="13">
        <f>SUM(C5:C9)</f>
        <v>3575989</v>
      </c>
      <c r="D4" s="9"/>
      <c r="E4" s="14"/>
    </row>
    <row r="5" ht="18" customHeight="1" spans="1:5">
      <c r="A5" s="7" t="s">
        <v>7</v>
      </c>
      <c r="B5" s="15" t="s">
        <v>8</v>
      </c>
      <c r="C5" s="16">
        <v>379081</v>
      </c>
      <c r="D5" s="9"/>
      <c r="E5" s="14"/>
    </row>
    <row r="6" ht="18" customHeight="1" spans="1:5">
      <c r="A6" s="7" t="s">
        <v>9</v>
      </c>
      <c r="B6" s="15" t="s">
        <v>10</v>
      </c>
      <c r="C6" s="16">
        <v>849601</v>
      </c>
      <c r="D6" s="9"/>
      <c r="E6" s="14"/>
    </row>
    <row r="7" ht="18" customHeight="1" spans="1:5">
      <c r="A7" s="7" t="s">
        <v>11</v>
      </c>
      <c r="B7" s="15" t="s">
        <v>12</v>
      </c>
      <c r="C7" s="16">
        <v>66159</v>
      </c>
      <c r="D7" s="9"/>
      <c r="E7" s="14"/>
    </row>
    <row r="8" ht="18" customHeight="1" spans="1:5">
      <c r="A8" s="7" t="s">
        <v>13</v>
      </c>
      <c r="B8" s="15" t="s">
        <v>14</v>
      </c>
      <c r="C8" s="16">
        <v>2115639</v>
      </c>
      <c r="D8" s="9"/>
      <c r="E8" s="14"/>
    </row>
    <row r="9" ht="18" customHeight="1" spans="1:5">
      <c r="A9" s="7" t="s">
        <v>15</v>
      </c>
      <c r="B9" s="15" t="s">
        <v>16</v>
      </c>
      <c r="C9" s="16">
        <v>165509</v>
      </c>
      <c r="D9" s="9"/>
      <c r="E9" s="14"/>
    </row>
    <row r="10" ht="18" customHeight="1" spans="1:5">
      <c r="A10" s="11" t="s">
        <v>17</v>
      </c>
      <c r="B10" s="12" t="s">
        <v>18</v>
      </c>
      <c r="C10" s="13">
        <f>SUM(C11:C13)</f>
        <v>1219168</v>
      </c>
      <c r="D10" s="9"/>
      <c r="E10" s="14"/>
    </row>
    <row r="11" ht="18" customHeight="1" spans="1:5">
      <c r="A11" s="7" t="s">
        <v>19</v>
      </c>
      <c r="B11" s="15" t="s">
        <v>20</v>
      </c>
      <c r="C11" s="16">
        <v>356009</v>
      </c>
      <c r="D11" s="9"/>
      <c r="E11" s="14"/>
    </row>
    <row r="12" ht="18" customHeight="1" spans="1:5">
      <c r="A12" s="7" t="s">
        <v>21</v>
      </c>
      <c r="B12" s="15" t="s">
        <v>22</v>
      </c>
      <c r="C12" s="16">
        <v>187025</v>
      </c>
      <c r="D12" s="9"/>
      <c r="E12" s="14"/>
    </row>
    <row r="13" ht="18" customHeight="1" spans="1:5">
      <c r="A13" s="7" t="s">
        <v>23</v>
      </c>
      <c r="B13" s="15" t="s">
        <v>24</v>
      </c>
      <c r="C13" s="16">
        <v>676134</v>
      </c>
      <c r="D13" s="9"/>
      <c r="E13" s="14"/>
    </row>
    <row r="14" ht="18" customHeight="1" spans="1:5">
      <c r="A14" s="11" t="s">
        <v>25</v>
      </c>
      <c r="B14" s="12" t="s">
        <v>26</v>
      </c>
      <c r="C14" s="13">
        <f>SUM(C15:C21)</f>
        <v>554200</v>
      </c>
      <c r="D14" s="9"/>
      <c r="E14" s="14"/>
    </row>
    <row r="15" ht="18" customHeight="1" spans="1:5">
      <c r="A15" s="7" t="s">
        <v>27</v>
      </c>
      <c r="B15" s="15" t="s">
        <v>28</v>
      </c>
      <c r="C15" s="16">
        <v>149278</v>
      </c>
      <c r="D15" s="9"/>
      <c r="E15" s="14"/>
    </row>
    <row r="16" ht="18" customHeight="1" spans="1:5">
      <c r="A16" s="7" t="s">
        <v>29</v>
      </c>
      <c r="B16" s="15" t="s">
        <v>30</v>
      </c>
      <c r="C16" s="16">
        <v>49598</v>
      </c>
      <c r="D16" s="9"/>
      <c r="E16" s="14"/>
    </row>
    <row r="17" ht="18" customHeight="1" spans="1:5">
      <c r="A17" s="7" t="s">
        <v>31</v>
      </c>
      <c r="B17" s="15" t="s">
        <v>32</v>
      </c>
      <c r="C17" s="16">
        <v>90763</v>
      </c>
      <c r="D17" s="9"/>
      <c r="E17" s="14"/>
    </row>
    <row r="18" ht="18" customHeight="1" spans="1:5">
      <c r="A18" s="7" t="s">
        <v>33</v>
      </c>
      <c r="B18" s="15" t="s">
        <v>34</v>
      </c>
      <c r="C18" s="16">
        <v>171298</v>
      </c>
      <c r="D18" s="9"/>
      <c r="E18" s="14"/>
    </row>
    <row r="19" ht="18" customHeight="1" spans="1:5">
      <c r="A19" s="7" t="s">
        <v>35</v>
      </c>
      <c r="B19" s="15" t="s">
        <v>36</v>
      </c>
      <c r="C19" s="16">
        <v>0</v>
      </c>
      <c r="D19" s="9"/>
      <c r="E19" s="14"/>
    </row>
    <row r="20" ht="18" customHeight="1" spans="1:5">
      <c r="A20" s="7" t="s">
        <v>37</v>
      </c>
      <c r="B20" s="15" t="s">
        <v>38</v>
      </c>
      <c r="C20" s="16">
        <v>93263</v>
      </c>
      <c r="D20" s="9"/>
      <c r="E20" s="14"/>
    </row>
    <row r="21" ht="18" customHeight="1" spans="1:5">
      <c r="A21" s="7" t="s">
        <v>39</v>
      </c>
      <c r="B21" s="15" t="s">
        <v>40</v>
      </c>
      <c r="C21" s="16">
        <v>0</v>
      </c>
      <c r="D21" s="9"/>
      <c r="E21" s="14"/>
    </row>
    <row r="22" ht="18" customHeight="1" spans="1:5">
      <c r="A22" s="11" t="s">
        <v>41</v>
      </c>
      <c r="B22" s="12" t="s">
        <v>42</v>
      </c>
      <c r="C22" s="13">
        <f>SUM(C23:C26)</f>
        <v>17929</v>
      </c>
      <c r="D22" s="9"/>
      <c r="E22" s="14"/>
    </row>
    <row r="23" ht="18" customHeight="1" spans="1:5">
      <c r="A23" s="7" t="s">
        <v>43</v>
      </c>
      <c r="B23" s="15" t="s">
        <v>44</v>
      </c>
      <c r="C23" s="16">
        <v>0</v>
      </c>
      <c r="D23" s="9"/>
      <c r="E23" s="14"/>
    </row>
    <row r="24" ht="18" customHeight="1" spans="1:5">
      <c r="A24" s="7" t="s">
        <v>45</v>
      </c>
      <c r="B24" s="15" t="s">
        <v>46</v>
      </c>
      <c r="C24" s="16">
        <v>7819</v>
      </c>
      <c r="D24" s="9"/>
      <c r="E24" s="14"/>
    </row>
    <row r="25" ht="18" customHeight="1" spans="1:5">
      <c r="A25" s="7" t="s">
        <v>47</v>
      </c>
      <c r="B25" s="15" t="s">
        <v>48</v>
      </c>
      <c r="C25" s="16">
        <v>7297</v>
      </c>
      <c r="D25" s="9"/>
      <c r="E25" s="14"/>
    </row>
    <row r="26" ht="18" customHeight="1" spans="1:5">
      <c r="A26" s="7" t="s">
        <v>49</v>
      </c>
      <c r="B26" s="15" t="s">
        <v>50</v>
      </c>
      <c r="C26" s="16">
        <v>2813</v>
      </c>
      <c r="D26" s="9"/>
      <c r="E26" s="14"/>
    </row>
    <row r="27" ht="18" customHeight="1" spans="1:5">
      <c r="A27" s="11" t="s">
        <v>51</v>
      </c>
      <c r="B27" s="12" t="s">
        <v>52</v>
      </c>
      <c r="C27" s="13">
        <f>SUM(C28:C34)</f>
        <v>88192</v>
      </c>
      <c r="D27" s="9"/>
      <c r="E27" s="14"/>
    </row>
    <row r="28" ht="18" customHeight="1" spans="1:5">
      <c r="A28" s="7" t="s">
        <v>53</v>
      </c>
      <c r="B28" s="15" t="s">
        <v>54</v>
      </c>
      <c r="C28" s="16">
        <v>26205</v>
      </c>
      <c r="D28" s="9"/>
      <c r="E28" s="14"/>
    </row>
    <row r="29" ht="18" customHeight="1" spans="1:5">
      <c r="A29" s="7" t="s">
        <v>55</v>
      </c>
      <c r="B29" s="15" t="s">
        <v>56</v>
      </c>
      <c r="C29" s="16">
        <v>16197</v>
      </c>
      <c r="D29" s="9"/>
      <c r="E29" s="14"/>
    </row>
    <row r="30" ht="18" customHeight="1" spans="1:5">
      <c r="A30" s="7" t="s">
        <v>57</v>
      </c>
      <c r="B30" s="15" t="s">
        <v>58</v>
      </c>
      <c r="C30" s="16">
        <v>11204</v>
      </c>
      <c r="D30" s="9"/>
      <c r="E30" s="14"/>
    </row>
    <row r="31" ht="18" customHeight="1" spans="1:5">
      <c r="A31" s="7" t="s">
        <v>59</v>
      </c>
      <c r="B31" s="15" t="s">
        <v>60</v>
      </c>
      <c r="C31" s="16">
        <v>5801</v>
      </c>
      <c r="D31" s="9"/>
      <c r="E31" s="14"/>
    </row>
    <row r="32" ht="18" customHeight="1" spans="1:5">
      <c r="A32" s="7" t="s">
        <v>61</v>
      </c>
      <c r="B32" s="15" t="s">
        <v>62</v>
      </c>
      <c r="C32" s="16">
        <v>6419</v>
      </c>
      <c r="D32" s="9"/>
      <c r="E32" s="14"/>
    </row>
    <row r="33" ht="18" customHeight="1" spans="1:5">
      <c r="A33" s="7" t="s">
        <v>63</v>
      </c>
      <c r="B33" s="15" t="s">
        <v>64</v>
      </c>
      <c r="C33" s="16">
        <v>22366</v>
      </c>
      <c r="D33" s="9"/>
      <c r="E33" s="14"/>
    </row>
    <row r="34" ht="18" customHeight="1" spans="1:5">
      <c r="A34" s="7" t="s">
        <v>65</v>
      </c>
      <c r="B34" s="15" t="s">
        <v>66</v>
      </c>
      <c r="C34" s="16">
        <v>0</v>
      </c>
      <c r="D34" s="9"/>
      <c r="E34" s="14"/>
    </row>
    <row r="35" ht="18" customHeight="1" spans="1:5">
      <c r="A35" s="11" t="s">
        <v>67</v>
      </c>
      <c r="B35" s="12" t="s">
        <v>68</v>
      </c>
      <c r="C35" s="13">
        <f>SUM(C36:C42)</f>
        <v>300122</v>
      </c>
      <c r="D35" s="9"/>
      <c r="E35" s="14"/>
    </row>
    <row r="36" ht="18" customHeight="1" spans="1:5">
      <c r="A36" s="7" t="s">
        <v>69</v>
      </c>
      <c r="B36" s="15" t="s">
        <v>70</v>
      </c>
      <c r="C36" s="16">
        <v>139402</v>
      </c>
      <c r="D36" s="9"/>
      <c r="E36" s="14"/>
    </row>
    <row r="37" ht="18" customHeight="1" spans="1:5">
      <c r="A37" s="7" t="s">
        <v>71</v>
      </c>
      <c r="B37" s="15" t="s">
        <v>72</v>
      </c>
      <c r="C37" s="16">
        <v>10772</v>
      </c>
      <c r="D37" s="9"/>
      <c r="E37" s="14"/>
    </row>
    <row r="38" ht="18" customHeight="1" spans="1:5">
      <c r="A38" s="7" t="s">
        <v>73</v>
      </c>
      <c r="B38" s="15" t="s">
        <v>74</v>
      </c>
      <c r="C38" s="16">
        <v>9103</v>
      </c>
      <c r="D38" s="9"/>
      <c r="E38" s="14"/>
    </row>
    <row r="39" ht="18" customHeight="1" spans="1:5">
      <c r="A39" s="7" t="s">
        <v>75</v>
      </c>
      <c r="B39" s="15" t="s">
        <v>76</v>
      </c>
      <c r="C39" s="16">
        <v>140173</v>
      </c>
      <c r="D39" s="9"/>
      <c r="E39" s="14"/>
    </row>
    <row r="40" ht="18" customHeight="1" spans="1:5">
      <c r="A40" s="7" t="s">
        <v>77</v>
      </c>
      <c r="B40" s="15" t="s">
        <v>78</v>
      </c>
      <c r="C40" s="16">
        <v>0</v>
      </c>
      <c r="D40" s="9"/>
      <c r="E40" s="14"/>
    </row>
    <row r="41" ht="18" customHeight="1" spans="1:5">
      <c r="A41" s="7" t="s">
        <v>79</v>
      </c>
      <c r="B41" s="15" t="s">
        <v>80</v>
      </c>
      <c r="C41" s="16">
        <v>672</v>
      </c>
      <c r="D41" s="9"/>
      <c r="E41" s="14"/>
    </row>
    <row r="42" ht="18" customHeight="1" spans="1:5">
      <c r="A42" s="7" t="s">
        <v>81</v>
      </c>
      <c r="B42" s="15" t="s">
        <v>82</v>
      </c>
      <c r="C42" s="16">
        <v>0</v>
      </c>
      <c r="D42" s="9"/>
      <c r="E42" s="14"/>
    </row>
    <row r="43" ht="18" customHeight="1" spans="1:5">
      <c r="A43" s="11" t="s">
        <v>83</v>
      </c>
      <c r="B43" s="12" t="s">
        <v>84</v>
      </c>
      <c r="C43" s="17">
        <f>SUM(C44:C45)</f>
        <v>0</v>
      </c>
      <c r="D43" s="9"/>
      <c r="E43" s="14"/>
    </row>
    <row r="44" ht="18" customHeight="1" spans="1:5">
      <c r="A44" s="7" t="s">
        <v>85</v>
      </c>
      <c r="B44" s="15" t="s">
        <v>86</v>
      </c>
      <c r="C44" s="18">
        <v>0</v>
      </c>
      <c r="D44" s="9"/>
      <c r="E44" s="14"/>
    </row>
    <row r="45" ht="18" customHeight="1" spans="1:5">
      <c r="A45" s="7" t="s">
        <v>87</v>
      </c>
      <c r="B45" s="15" t="s">
        <v>88</v>
      </c>
      <c r="C45" s="18">
        <v>0</v>
      </c>
      <c r="D45" s="9"/>
      <c r="E45" s="14"/>
    </row>
    <row r="46" ht="18" customHeight="1" spans="1:5">
      <c r="A46" s="11" t="s">
        <v>89</v>
      </c>
      <c r="B46" s="11"/>
      <c r="C46" s="13">
        <f>SUM(C4,C10,C14,C22,C27,C35,C43)</f>
        <v>5755600</v>
      </c>
      <c r="D46" s="9"/>
      <c r="E46" s="14"/>
    </row>
    <row r="47" ht="25.5" customHeight="1" spans="1:5">
      <c r="A47" s="19"/>
      <c r="B47" s="19"/>
      <c r="C47" s="19"/>
      <c r="D47" s="20"/>
      <c r="E47" s="21"/>
    </row>
    <row r="48" ht="25.5" customHeight="1" spans="1:5">
      <c r="A48" s="19"/>
      <c r="B48" s="19"/>
      <c r="C48" s="19"/>
      <c r="D48" s="20"/>
      <c r="E48" s="21"/>
    </row>
  </sheetData>
  <mergeCells count="2">
    <mergeCell ref="A1:C1"/>
    <mergeCell ref="A2:C2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绿色施工安全防护措施费汇总表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刘尚达</cp:lastModifiedBy>
  <dcterms:created xsi:type="dcterms:W3CDTF">2024-04-22T09:59:00Z</dcterms:created>
  <dcterms:modified xsi:type="dcterms:W3CDTF">2024-05-08T07:19:44Z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273E16B4A78D4519922634637EDF0133_12</vt:lpwstr>
  </property>
</Properties>
</file>