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 tabRatio="758" firstSheet="1"/>
  </bookViews>
  <sheets>
    <sheet name="汇总表" sheetId="16" r:id="rId1"/>
    <sheet name="原材料" sheetId="15" r:id="rId2"/>
    <sheet name="实体检测" sheetId="3" r:id="rId3"/>
    <sheet name="桩身完整性检测" sheetId="4" r:id="rId4"/>
  </sheets>
  <definedNames>
    <definedName name="_xlnm._FilterDatabase" localSheetId="1" hidden="1">原材料!$A$2:$L$166</definedName>
    <definedName name="_xlnm.Print_Area" localSheetId="3">桩身完整性检测!$A$1:$K$9</definedName>
    <definedName name="_xlnm.Print_Area" localSheetId="2">实体检测!$A$1:$K$42</definedName>
    <definedName name="_xlnm.Print_Area" localSheetId="1">原材料!$A$1:$J$166</definedName>
    <definedName name="_xlnm.Print_Titles" localSheetId="1">原材料!$1:$2</definedName>
    <definedName name="_xlnm.Print_Titles" localSheetId="2">实体检测!$1:$2</definedName>
    <definedName name="_xlnm.Print_Area" localSheetId="0">汇总表!$A$1:$C$6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<sst xmlns="http://schemas.openxmlformats.org/spreadsheetml/2006/main" count="609" uniqueCount="306">
  <si>
    <t>万顷沙南部配套电力管廊(一期)第三方检测
工程量清单（标段二）汇总表</t>
  </si>
  <si>
    <t>序号</t>
  </si>
  <si>
    <t>检测项目</t>
  </si>
  <si>
    <t>合价（元）</t>
  </si>
  <si>
    <t>万顷沙南部配套电力管廊（一期）原材料检测</t>
  </si>
  <si>
    <t>万顷沙南部配套电力管廊（一期）实体检测</t>
  </si>
  <si>
    <t>万顷沙南部配套电力管廊（一期）桩身完整性检测</t>
  </si>
  <si>
    <t>合计（1+2+3）</t>
  </si>
  <si>
    <t>万顷沙南部配套电力管廊（一期）原材料检测工程量清单</t>
  </si>
  <si>
    <t>项目</t>
  </si>
  <si>
    <t>检测参数</t>
  </si>
  <si>
    <t>抽检频率</t>
  </si>
  <si>
    <t>检测
单位</t>
  </si>
  <si>
    <t>检测
数量</t>
  </si>
  <si>
    <t>综合单价限价（元）</t>
  </si>
  <si>
    <t>综合单价（元）</t>
  </si>
  <si>
    <t>备注</t>
  </si>
  <si>
    <t>现场混凝土氯离子</t>
  </si>
  <si>
    <t>混凝土拌合物氯离子含量</t>
  </si>
  <si>
    <t>GB50204-2015第7.3.3条：同一配合比的混凝土检查不应少于一次；JGJ/T322-2013第4.1条：施工过程应对混凝土拌合物水溶性氯离子含量进行检测，同一工程同一配合比混凝土拌合物中氯离子检测不得少于一次，当原材料发生变化时，应重新检测氯离子含量。</t>
  </si>
  <si>
    <t>组</t>
  </si>
  <si>
    <t>种植土</t>
  </si>
  <si>
    <t>机械组成</t>
  </si>
  <si>
    <t>《园林绿化工程施工及验收规范》：客土，每500m3或2000m2为一检验批,应于土层20cm及50cm处,随机取样5处,每处100g经混合组成一组试样，客土500m3或2000m2以下,随机取样不得少于3处；原状土，在同一区域每2000m2为一检验批,应于土层20cm及50cm处,随机取样5处,每处取样100g,混合后组成一组试样，原状土2000m2以下,随机取样不得少于3处；栽植基质，每200m3为一检验批,应随机取5袋,每袋取100g,混合后组成一组试样；栽植基质200m3以下,随机取样不得少于3袋。</t>
  </si>
  <si>
    <t>样</t>
  </si>
  <si>
    <t>全盐量/电导率/EC值</t>
  </si>
  <si>
    <t>有机质</t>
  </si>
  <si>
    <t>pH</t>
  </si>
  <si>
    <t>全氮</t>
  </si>
  <si>
    <t>全磷</t>
  </si>
  <si>
    <t>全钾</t>
  </si>
  <si>
    <t>有机肥</t>
  </si>
  <si>
    <t>《广东城市绿化工程施工和验收规范》：有机肥料一般应将肥料混合均匀后，选取10点~20点，每个干的样品1.5kg左右，湿样5kg。同一批次的有机肥不少于2个样品。</t>
  </si>
  <si>
    <t>水分</t>
  </si>
  <si>
    <t>酸碱度（pH计法）</t>
  </si>
  <si>
    <t>有机质含量</t>
  </si>
  <si>
    <t xml:space="preserve">水泥
</t>
  </si>
  <si>
    <t>胶砂强度</t>
  </si>
  <si>
    <t>按同一生产厂、同一等级、同一品种、同一批号且连续进场的水泥，袋装不超过200T，散装不超过500T为一批。每批抽样不少于一次。</t>
  </si>
  <si>
    <t>细度-筛分</t>
  </si>
  <si>
    <t>比表面积</t>
  </si>
  <si>
    <t>水泥标准稠度用水量</t>
  </si>
  <si>
    <t>凝结时间</t>
  </si>
  <si>
    <t>安定性</t>
  </si>
  <si>
    <t>水泥胶砂流动度</t>
  </si>
  <si>
    <t>密度</t>
  </si>
  <si>
    <t>氯离子</t>
  </si>
  <si>
    <t>砂</t>
  </si>
  <si>
    <t>颗粒级配（筛分析）</t>
  </si>
  <si>
    <t>用大型工具（如火车、货船、汽车）运输的，以400m3或600t为一验收批。用小型工具运输的，以200m3或300t为一验收批。不足上述数量都以一批计。</t>
  </si>
  <si>
    <t>泥块含量</t>
  </si>
  <si>
    <t>含泥量</t>
  </si>
  <si>
    <t>堆积密度</t>
  </si>
  <si>
    <t>表观密度</t>
  </si>
  <si>
    <t>紧密/振实密度</t>
  </si>
  <si>
    <t>空隙率</t>
  </si>
  <si>
    <t>石</t>
  </si>
  <si>
    <t>用大型工具（如火车、货船、汽车）运输的，以400m3或600t为一验收批。用小型工具（如马车等）运输的，以200m3或300t为一验收批。不足上述数量者按一批计。</t>
  </si>
  <si>
    <t>针片状颗粒含量</t>
  </si>
  <si>
    <t>压碎指标值</t>
  </si>
  <si>
    <t>岩石抗压强度</t>
  </si>
  <si>
    <t>粉煤灰</t>
  </si>
  <si>
    <t>细度</t>
  </si>
  <si>
    <t>GB/T1596-2017《用于水泥和混凝土中的粉煤灰》第8.1条：同一类型、等级样品每500t为一批，每批送检一组。</t>
  </si>
  <si>
    <t>需水量比</t>
  </si>
  <si>
    <t>烧失量</t>
  </si>
  <si>
    <t>含水量</t>
  </si>
  <si>
    <t>活性指数</t>
  </si>
  <si>
    <t>碱含量</t>
  </si>
  <si>
    <t>外加剂</t>
  </si>
  <si>
    <t>减水率</t>
  </si>
  <si>
    <t>GB8076-2008《混凝土外加剂》第7.1.2条：掺量≥1%的同品种外加剂每100t送检一组，掺量＜1%的同品种每50t送检一组。</t>
  </si>
  <si>
    <t>泌水率比</t>
  </si>
  <si>
    <t>凝结时间/凝结时间差</t>
  </si>
  <si>
    <t>含气量</t>
  </si>
  <si>
    <t>1h经时变量</t>
  </si>
  <si>
    <t>抗压强度/抗压强度比</t>
  </si>
  <si>
    <t>含固量</t>
  </si>
  <si>
    <t>氯离子含量</t>
  </si>
  <si>
    <t>普通混凝土</t>
  </si>
  <si>
    <t>抗压强度</t>
  </si>
  <si>
    <t>抗压抗折强度每一验收批不超过100m3混凝土；混凝土抗渗连续浇筑混凝土每500m3应留置一组抗渗试块(一组为6个抗渗试件),且每项工程不得少于两组。采用预拌混凝土的抗渗试块,留置组数应视结构的规模和要求而定。</t>
  </si>
  <si>
    <t>抗渗性能（抗渗等级P10）</t>
  </si>
  <si>
    <t>混凝土配合比验证或
设计</t>
  </si>
  <si>
    <t>砂浆</t>
  </si>
  <si>
    <t>抗压强度（送检试件）</t>
  </si>
  <si>
    <t>抗压强度每一验收批不超250m3砌体。普通干混砂浆：同一生产厂家，每50m3相同配合比的砂浆为一批，不足50m3的相同配合比的砂浆按一批计</t>
  </si>
  <si>
    <t>封堵注浆</t>
  </si>
  <si>
    <t>井跟井之间段封堵</t>
  </si>
  <si>
    <t>砂浆配合比</t>
  </si>
  <si>
    <t>配合比设计</t>
  </si>
  <si>
    <t>混凝土实心砖</t>
  </si>
  <si>
    <t>GB/T21144-2023，10万块为一批不足10万块按一批计。</t>
  </si>
  <si>
    <t>体积密度</t>
  </si>
  <si>
    <t>吸水率</t>
  </si>
  <si>
    <t>蒸压加气混凝土砌块</t>
  </si>
  <si>
    <t>干密度、抗压强度*</t>
  </si>
  <si>
    <t>每一万块送检一组</t>
  </si>
  <si>
    <t>导热系数</t>
  </si>
  <si>
    <t>灰砂砖</t>
  </si>
  <si>
    <t>以同一批原材料、同一生产工艺、同一规格尺寸，强度等级相同的10万块且不超过1000m³的产品为一批，不足10万按一批计</t>
  </si>
  <si>
    <t>吸水率/最大吸水率</t>
  </si>
  <si>
    <t>石材</t>
  </si>
  <si>
    <t>压缩强度</t>
  </si>
  <si>
    <t>同一品种、类别、等级、同一供货批为一批。</t>
  </si>
  <si>
    <t>弯曲强度</t>
  </si>
  <si>
    <t>热轧光圆钢筋</t>
  </si>
  <si>
    <t>屈服强度、抗拉强度、断后伸长率、弯曲</t>
  </si>
  <si>
    <t>按批进行检查，每批由同一牌号、同一炉罐号、同一尺寸的钢筋组成，每批重量通常不大于60t。超过60t部分，每增加40t，增加一个拉伸试验试样和一个弯曲试验试样。</t>
  </si>
  <si>
    <t>重量偏差</t>
  </si>
  <si>
    <t>热轧带肋钢筋</t>
  </si>
  <si>
    <t>按照GB50204-2015，同一牌号，同一炉罐号，同一规格的钢筋，每30t为一批，不足30t按30t计。按批进行检查和验收。按照GB/T1499.1-2017、GB/T1499.2-2018同一牌号，同一炉罐号，同一规格的钢筋，每60t为一批，不足60t按60t计。按批进行检查和验收。</t>
  </si>
  <si>
    <t>反向弯曲</t>
  </si>
  <si>
    <t>最大力总伸长率</t>
  </si>
  <si>
    <t>强屈比/超屈比</t>
  </si>
  <si>
    <t>钢筋焊接</t>
  </si>
  <si>
    <t>抗拉强度</t>
  </si>
  <si>
    <t>同一台班内，同一焊工完成、同级别、直径的300个作为一个验收批，不足300个按一批计。</t>
  </si>
  <si>
    <t>弯曲</t>
  </si>
  <si>
    <t>钢筋机械连接</t>
  </si>
  <si>
    <t>同钢筋生产厂、采用同一批材料的同强度等级、型式、规格的接头以500个为一批，不足500的按一个验收批计。</t>
  </si>
  <si>
    <t>残余变形（工艺检验必做）</t>
  </si>
  <si>
    <t>钢材</t>
  </si>
  <si>
    <t>拉伸、断后伸长率、弯曲</t>
  </si>
  <si>
    <t>同一牌号，同一炉号，同一规格，同一焊接工艺，统一热处理制度，≤60t为一批。</t>
  </si>
  <si>
    <t>冲击试验</t>
  </si>
  <si>
    <t>每批不大于 25t；Z25、Z35
每批为一个轧制坯轧制的钢材。</t>
  </si>
  <si>
    <t>防水卷材</t>
  </si>
  <si>
    <t>卷重、面积、厚度</t>
  </si>
  <si>
    <t>同一类型、同一规格10000m2为一批不足10000m2时亦可作为一批。</t>
  </si>
  <si>
    <t>拉伸性能（拉力、
延伸率）</t>
  </si>
  <si>
    <t>不透水性</t>
  </si>
  <si>
    <t>低温柔度</t>
  </si>
  <si>
    <t>改性防水卷材</t>
  </si>
  <si>
    <t>厚度/尺寸*</t>
  </si>
  <si>
    <t>外观*</t>
  </si>
  <si>
    <t>耐热性*</t>
  </si>
  <si>
    <t>低温柔性*</t>
  </si>
  <si>
    <t>不透水性*</t>
  </si>
  <si>
    <t>拉力、延伸</t>
  </si>
  <si>
    <t>橡胶止水带</t>
  </si>
  <si>
    <t>压缩永久变形</t>
  </si>
  <si>
    <t>GB18173.2-2014第6.1.1.1条：5000m/批</t>
  </si>
  <si>
    <t>拉伸强度/断裂拉伸强度</t>
  </si>
  <si>
    <t>硬度</t>
  </si>
  <si>
    <t>腻子型遇水膨胀橡胶</t>
  </si>
  <si>
    <t>体积膨胀赔率</t>
  </si>
  <si>
    <t>《高分子防水材料第3部分遇水膨胀橡胶》GB/T18173.3-2014第7.1.1.1条规定：以1000m或5t同标记的水膨胀橡胶为一批,抽取1%进行外观质量验,并在任意1m处随机取3点进行规格尺寸检验(腻子型除外);在上述检验合格的样品中随机抽取足够的试样,进行物理性能检验。</t>
  </si>
  <si>
    <t>高温流淌性</t>
  </si>
  <si>
    <t>低温试验</t>
  </si>
  <si>
    <t>高分子防水材料：橡胶密封垫</t>
  </si>
  <si>
    <t>压缩永久变形*</t>
  </si>
  <si>
    <t>《高分子防水材料第4部分：盾构法隧道管片用橡胶密封垫》GB/T18173.4-2010第6.1条规定：成品性能检验以同品种、同规格的300环橡胶密封垫为一批,从每批中随机抽取3环进行规格尺寸、外观质量的检验，从检验合格的样品中再任意抽取一框进行物理性能的检验。</t>
  </si>
  <si>
    <t>拉伸强度/拉断强度/拉伸断裂强度*</t>
  </si>
  <si>
    <t xml:space="preserve"> 不透水性</t>
  </si>
  <si>
    <t>粘结剥离强度
接缝剥离强度</t>
  </si>
  <si>
    <t>硬度*</t>
  </si>
  <si>
    <t>无机防水涂料</t>
  </si>
  <si>
    <t>水泥基渗透结晶型防水材料：连续生产，同一配料工艺条件制得的同一类型产品50t为一批，不足50t亦按一批计。</t>
  </si>
  <si>
    <t>抗折强度</t>
  </si>
  <si>
    <t>潮湿基面粘结强度</t>
  </si>
  <si>
    <t>柔韧性</t>
  </si>
  <si>
    <t>抗渗压力</t>
  </si>
  <si>
    <t>渗透压力比</t>
  </si>
  <si>
    <t>石屑</t>
  </si>
  <si>
    <t>击实试验</t>
  </si>
  <si>
    <t>每种规格送检1组。</t>
  </si>
  <si>
    <t>筛分析(颗粒级配)</t>
  </si>
  <si>
    <t>细集料</t>
  </si>
  <si>
    <t>每种类型规格送检一组。</t>
  </si>
  <si>
    <t>堆积密度和紧密密度</t>
  </si>
  <si>
    <t>含水率</t>
  </si>
  <si>
    <t>粗集料</t>
  </si>
  <si>
    <t>筛分(颗粒级配)</t>
  </si>
  <si>
    <t>压碎值</t>
  </si>
  <si>
    <t>堆积密度和空隙率</t>
  </si>
  <si>
    <t>沥青用矿粉</t>
  </si>
  <si>
    <t>筛分</t>
  </si>
  <si>
    <t>每种类型送检一组。</t>
  </si>
  <si>
    <t>加热安定性</t>
  </si>
  <si>
    <t>亲水系数</t>
  </si>
  <si>
    <t>塑性指数</t>
  </si>
  <si>
    <t>沥青原材</t>
  </si>
  <si>
    <t>蒸发残留物</t>
  </si>
  <si>
    <t>针入度</t>
  </si>
  <si>
    <t>密度与相对密度</t>
  </si>
  <si>
    <t>延度</t>
  </si>
  <si>
    <t>软化点</t>
  </si>
  <si>
    <t>沥青混合料</t>
  </si>
  <si>
    <t>配合比设计（AC、ATB、AM）</t>
  </si>
  <si>
    <t>每种类型每台班检测一组。</t>
  </si>
  <si>
    <t>马歇尔稳定度、流值、矿料级配</t>
  </si>
  <si>
    <t>沥青含量（燃烧炉法）</t>
  </si>
  <si>
    <t>车辙试验(动稳定度)</t>
  </si>
  <si>
    <t>理论最大相对密度</t>
  </si>
  <si>
    <t>压实度（钻芯法）</t>
  </si>
  <si>
    <t>无机结合料</t>
  </si>
  <si>
    <t>每种配比送检一组。</t>
  </si>
  <si>
    <t>碎石配合比设计</t>
  </si>
  <si>
    <t>石屑配合比设计</t>
  </si>
  <si>
    <t>无侧限抗压</t>
  </si>
  <si>
    <t>热镀锌电缆支架立柱</t>
  </si>
  <si>
    <t>屈服强度、抗拉
强度、断后伸长
率、弯曲</t>
  </si>
  <si>
    <t>钢板及钢带应按批验收，每个检验批由不大于30t的同牌号、同炉号、同规格、同一镀层重量、同镀层表面结构和同表面处理的钢材组成。</t>
  </si>
  <si>
    <t>镀层重量</t>
  </si>
  <si>
    <t>不锈钢电力支架</t>
  </si>
  <si>
    <t>规定塑性延伸强度、抗拉强度、断后伸长率</t>
  </si>
  <si>
    <t>按同牌号、同交货状态、同规格尺寸、同截面形状确定检验批，每50t应为一个检验批，不足50t的也应为一批。</t>
  </si>
  <si>
    <t>M16高强度螺栓</t>
  </si>
  <si>
    <t>屈服强度、抗拉
强度、伸长率</t>
  </si>
  <si>
    <t>每3000套为一批。</t>
  </si>
  <si>
    <t>连接副扭矩系数</t>
  </si>
  <si>
    <t>锚具、夹具、连接器</t>
  </si>
  <si>
    <t>静载锚固（锚具效率系数、总伸长率或总应变）</t>
  </si>
  <si>
    <t>GB/T14370-2015、JT/T329-2010、TB/T3193-2016每个抽检组批不应超过2000件。</t>
  </si>
  <si>
    <t>钢绞线</t>
  </si>
  <si>
    <t>抗拉强度/最大
力、屈服力、最
大力总伸长率</t>
  </si>
  <si>
    <t>每批由同一牌号、同一规格、同一生产工艺的钢绞线组成，每60吨为一批，不足60吨按60吨计。</t>
  </si>
  <si>
    <t>松弛力</t>
  </si>
  <si>
    <t>合计</t>
  </si>
  <si>
    <t>万顷沙南部配套电力管廊（一期）实体检测工程量清单</t>
  </si>
  <si>
    <t>检测内容</t>
  </si>
  <si>
    <t>检测单位</t>
  </si>
  <si>
    <t>检测数量</t>
  </si>
  <si>
    <t>绿化工程</t>
  </si>
  <si>
    <t>植物材料</t>
  </si>
  <si>
    <t>株高、灌高、裸干高、干高、胸径、基径、地径、冠幅、主枝数、分枝数、轮数</t>
  </si>
  <si>
    <t>《园林绿化工程施工及验收规范》：乔木、灌木每100株检查10株，每株为1点，少于20株全数检查。</t>
  </si>
  <si>
    <t>株</t>
  </si>
  <si>
    <t>植物病虫害</t>
  </si>
  <si>
    <t>植物病害、虫害、寄生性种子植物</t>
  </si>
  <si>
    <t>《园林绿化工程施工及验收规范》：地被按面积抽查10%，4㎡为一点，不少于5个点。≤30㎡应全数检查。乔木、灌木每100株检查10株，每株为1点，少于20株全数检查。</t>
  </si>
  <si>
    <t>点</t>
  </si>
  <si>
    <t>混凝土结构</t>
  </si>
  <si>
    <t>钢筋保护层厚度</t>
  </si>
  <si>
    <t>梁、板总构件数各2%且不少于5个构件/GB50204-2015 附录E E.0.1</t>
  </si>
  <si>
    <t>构件</t>
  </si>
  <si>
    <t>钢筋配置</t>
  </si>
  <si>
    <t>混凝土强度（回弹）</t>
  </si>
  <si>
    <t>选取30%，不少于10个构件，不同强度等级</t>
  </si>
  <si>
    <t>测区</t>
  </si>
  <si>
    <t>构件尺寸</t>
  </si>
  <si>
    <t>梁、柱、墙、板、层高总构件数各1%且不少于3个构件/GB50204-2015 附录F,梯板不少于3个穗建质[2010]303号 第七条（二）</t>
  </si>
  <si>
    <t>测点</t>
  </si>
  <si>
    <t>后锚固件抗拔</t>
  </si>
  <si>
    <t>JGJ145-2013附录C 0.1%～3%</t>
  </si>
  <si>
    <t>根</t>
  </si>
  <si>
    <t>混凝土管节性能</t>
  </si>
  <si>
    <t>外观质量</t>
  </si>
  <si>
    <t>每1000环抽检1块，不足1000环时按1000环计/《盾构隧道管片质量检测技术标准》（CJJ/T 164-2011）</t>
  </si>
  <si>
    <t>项</t>
  </si>
  <si>
    <t>尺寸偏差</t>
  </si>
  <si>
    <t>抗渗捡漏</t>
  </si>
  <si>
    <t>力学性能</t>
  </si>
  <si>
    <t>水平拼装</t>
  </si>
  <si>
    <t>临时便道工程</t>
  </si>
  <si>
    <t>4cm 细粒式普通沥青混凝土(AC-13C)</t>
  </si>
  <si>
    <t>厚度</t>
  </si>
  <si>
    <t>每1000m2抽捡1点</t>
  </si>
  <si>
    <t>压实度</t>
  </si>
  <si>
    <t xml:space="preserve">弯沉 </t>
  </si>
  <si>
    <t>每20米每车道抽捡1点</t>
  </si>
  <si>
    <t>6cm 中粒式普通沥青混凝土(AC-20C)</t>
  </si>
  <si>
    <t>8cm 粗粒式普通沥青混凝土(AC-25C)</t>
  </si>
  <si>
    <t>18cm  5%水泥稳定碎石基层</t>
  </si>
  <si>
    <t>每种材料检测1组</t>
  </si>
  <si>
    <t>20cm  3.5%水泥稳定碎石基层</t>
  </si>
  <si>
    <t>级配碎石基层</t>
  </si>
  <si>
    <t>填5%石灰土</t>
  </si>
  <si>
    <t>填6%石灰土</t>
  </si>
  <si>
    <t>外电土建回填</t>
  </si>
  <si>
    <t>每层每1000m2抽捡3点</t>
  </si>
  <si>
    <t>主体结构工程</t>
  </si>
  <si>
    <t>管道回填</t>
  </si>
  <si>
    <t>附属工程</t>
  </si>
  <si>
    <t>工作井、管廊及明挖段基坑接地</t>
  </si>
  <si>
    <t>电阻测试</t>
  </si>
  <si>
    <t>每个工作井及明挖段测一次</t>
  </si>
  <si>
    <t>等电位联结的导通性测试</t>
  </si>
  <si>
    <t>电缆支架及顶管机吊环焊缝</t>
  </si>
  <si>
    <t>超声波渗透检测焊缝质量</t>
  </si>
  <si>
    <t>焊缝总量20%</t>
  </si>
  <si>
    <t>m</t>
  </si>
  <si>
    <t>X 射线探伤</t>
  </si>
  <si>
    <t>片</t>
  </si>
  <si>
    <t>交通工程</t>
  </si>
  <si>
    <t>标识标志</t>
  </si>
  <si>
    <t>外观及几何尺寸、反光标志逆反射系数、反光标线逆反射系数、标线涂层厚度</t>
  </si>
  <si>
    <t>《道路交通反光膜》GB/T18833-2012、
《道路交通标志板及支撑件》
GB/T23827-2009</t>
  </si>
  <si>
    <t>万顷沙南部配套电力管廊（一期）桩身完整性检测工程量清单</t>
  </si>
  <si>
    <t>工程部位</t>
  </si>
  <si>
    <t>抽检比例</t>
  </si>
  <si>
    <t>软基处理</t>
  </si>
  <si>
    <t>水泥搅拌桩φ600mm，（平均桩长20m）</t>
  </si>
  <si>
    <t>钻芯（孔径101）</t>
  </si>
  <si>
    <t>水泥土搅拌桩和高压喷射桩的钻芯法抽检数量不少于总桩（墩）数的 0.5%， 且不得少于 3 根。</t>
  </si>
  <si>
    <t>米</t>
  </si>
  <si>
    <t>水泥搅拌桩φ700mm（平均18m）</t>
  </si>
  <si>
    <t>水泥搅拌桩φ600mm，（平均桩长8.3m）</t>
  </si>
  <si>
    <t>基坑支护</t>
  </si>
  <si>
    <t>止水帷幕水泥搅拌桩φ600mm（平均桩长15m）</t>
  </si>
  <si>
    <t>灌注桩（平均桩长27m)</t>
  </si>
  <si>
    <t>灌注桩完整性检测可采用钻芯数量不少于总桩数的 10%。且不小于 10 根。</t>
  </si>
  <si>
    <t>灌注桩</t>
  </si>
  <si>
    <t>低应变</t>
  </si>
  <si>
    <t>检测数量不得少于桩总数的 20%，且不小于 10 根。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</si>
</sst>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);[Red]\(0\)"/>
    <numFmt numFmtId="178" formatCode="0.00_ "/>
    <numFmt numFmtId="179" formatCode="0;[Red]0"/>
    <numFmt numFmtId="180" formatCode="0.00;[Red]0.00"/>
    <numFmt numFmtId="181" formatCode="&quot;￥&quot;#,##0_);[Red]\(&quot;￥&quot;#,##0\)"/>
  </numFmts>
  <fonts count="39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sz val="9"/>
      <name val="宋体"/>
      <charset val="134"/>
    </font>
    <font>
      <sz val="9"/>
      <name val="等线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</font>
    <font>
      <b/>
      <sz val="12"/>
      <color rgb="FF000000"/>
      <name val="宋体"/>
      <charset val="134"/>
    </font>
    <font>
      <b/>
      <sz val="10.5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4" fillId="0" borderId="1" xfId="53" applyNumberFormat="1" applyFont="1" applyFill="1" applyBorder="1" applyAlignment="1">
      <alignment horizontal="center" vertical="center" wrapText="1"/>
    </xf>
    <xf numFmtId="178" fontId="4" fillId="0" borderId="1" xfId="53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6" fillId="0" borderId="0" xfId="52" applyFont="1" applyFill="1" applyAlignment="1">
      <alignment horizontal="center" vertical="center" wrapText="1"/>
    </xf>
    <xf numFmtId="0" fontId="7" fillId="0" borderId="0" xfId="52" applyFont="1" applyFill="1" applyAlignment="1">
      <alignment horizontal="center" vertical="center" wrapText="1"/>
    </xf>
    <xf numFmtId="0" fontId="8" fillId="0" borderId="0" xfId="52" applyFont="1" applyFill="1" applyAlignment="1">
      <alignment horizontal="center" vertical="center" wrapText="1"/>
    </xf>
    <xf numFmtId="176" fontId="8" fillId="0" borderId="0" xfId="52" applyNumberFormat="1" applyFont="1" applyFill="1" applyAlignment="1">
      <alignment horizontal="center" vertical="center" wrapText="1"/>
    </xf>
    <xf numFmtId="176" fontId="7" fillId="0" borderId="0" xfId="52" applyNumberFormat="1" applyFont="1" applyFill="1" applyAlignment="1">
      <alignment horizontal="center" vertical="center" wrapText="1"/>
    </xf>
    <xf numFmtId="176" fontId="7" fillId="0" borderId="0" xfId="52" applyNumberFormat="1" applyFont="1" applyFill="1" applyAlignment="1">
      <alignment horizontal="right" vertical="center" wrapText="1"/>
    </xf>
    <xf numFmtId="0" fontId="3" fillId="0" borderId="1" xfId="52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176" fontId="6" fillId="0" borderId="1" xfId="53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3" fontId="7" fillId="0" borderId="1" xfId="5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 wrapText="1"/>
    </xf>
    <xf numFmtId="176" fontId="7" fillId="0" borderId="2" xfId="52" applyNumberFormat="1" applyFont="1" applyFill="1" applyBorder="1" applyAlignment="1">
      <alignment horizontal="center" vertical="center" wrapText="1"/>
    </xf>
    <xf numFmtId="0" fontId="7" fillId="0" borderId="4" xfId="52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right" vertical="center" wrapText="1"/>
    </xf>
    <xf numFmtId="177" fontId="6" fillId="0" borderId="1" xfId="53" applyNumberFormat="1" applyFont="1" applyFill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right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right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>
      <alignment vertical="center"/>
    </xf>
    <xf numFmtId="43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81" fontId="13" fillId="0" borderId="1" xfId="53" applyNumberFormat="1" applyFont="1" applyFill="1" applyBorder="1" applyAlignment="1">
      <alignment horizontal="center" vertical="center" textRotation="255" wrapText="1"/>
    </xf>
    <xf numFmtId="177" fontId="13" fillId="0" borderId="1" xfId="53" applyNumberFormat="1" applyFont="1" applyFill="1" applyBorder="1" applyAlignment="1">
      <alignment horizontal="center" vertical="center" wrapText="1"/>
    </xf>
    <xf numFmtId="176" fontId="13" fillId="0" borderId="1" xfId="53" applyNumberFormat="1" applyFont="1" applyFill="1" applyBorder="1" applyAlignment="1">
      <alignment horizontal="center" vertical="center" wrapText="1"/>
    </xf>
    <xf numFmtId="177" fontId="8" fillId="0" borderId="1" xfId="53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3" fontId="8" fillId="0" borderId="1" xfId="51" applyNumberFormat="1" applyFont="1" applyFill="1" applyBorder="1" applyAlignment="1">
      <alignment horizontal="center" vertical="center" wrapText="1"/>
    </xf>
    <xf numFmtId="3" fontId="8" fillId="0" borderId="1" xfId="5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43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3" fontId="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3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76" fontId="18" fillId="3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4" xfId="52"/>
    <cellStyle name="常规 8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tabSelected="1" view="pageBreakPreview" zoomScaleNormal="100" workbookViewId="0">
      <selection activeCell="B3" sqref="B3"/>
    </sheetView>
  </sheetViews>
  <sheetFormatPr defaultColWidth="9" defaultRowHeight="49.5" customHeight="1" outlineLevelRow="5" outlineLevelCol="2"/>
  <cols>
    <col min="1" max="1" width="8.24778761061947" style="86" customWidth="1"/>
    <col min="2" max="2" width="58" style="86" customWidth="1"/>
    <col min="3" max="3" width="24.2477876106195" style="87" customWidth="1"/>
    <col min="4" max="16384" width="9" style="86"/>
  </cols>
  <sheetData>
    <row r="1" customHeight="1" spans="1:3">
      <c r="A1" s="88" t="s">
        <v>0</v>
      </c>
      <c r="B1" s="88"/>
      <c r="C1" s="88"/>
    </row>
    <row r="2" customHeight="1" spans="1:3">
      <c r="A2" s="89" t="s">
        <v>1</v>
      </c>
      <c r="B2" s="89" t="s">
        <v>2</v>
      </c>
      <c r="C2" s="90" t="s">
        <v>3</v>
      </c>
    </row>
    <row r="3" customHeight="1" spans="1:3">
      <c r="A3" s="91">
        <v>1</v>
      </c>
      <c r="B3" s="92" t="s">
        <v>4</v>
      </c>
      <c r="C3" s="93"/>
    </row>
    <row r="4" customHeight="1" spans="1:3">
      <c r="A4" s="91">
        <v>2</v>
      </c>
      <c r="B4" s="94" t="s">
        <v>5</v>
      </c>
      <c r="C4" s="93"/>
    </row>
    <row r="5" customHeight="1" spans="1:3">
      <c r="A5" s="91">
        <v>3</v>
      </c>
      <c r="B5" s="94" t="s">
        <v>6</v>
      </c>
      <c r="C5" s="93"/>
    </row>
    <row r="6" customHeight="1" spans="1:3">
      <c r="A6" s="91" t="s">
        <v>7</v>
      </c>
      <c r="B6" s="91"/>
      <c r="C6" s="95"/>
    </row>
  </sheetData>
  <mergeCells count="2">
    <mergeCell ref="A1:C1"/>
    <mergeCell ref="A6:B6"/>
  </mergeCells>
  <pageMargins left="0.7" right="0.7" top="0.75" bottom="0.75" header="0.3" footer="0.3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6"/>
  <sheetViews>
    <sheetView view="pageBreakPreview" zoomScaleNormal="100" topLeftCell="D1" workbookViewId="0">
      <pane ySplit="2" topLeftCell="A163" activePane="bottomLeft" state="frozen"/>
      <selection/>
      <selection pane="bottomLeft" activeCell="I166" sqref="I166"/>
    </sheetView>
  </sheetViews>
  <sheetFormatPr defaultColWidth="9" defaultRowHeight="11.6"/>
  <cols>
    <col min="1" max="1" width="4.87610619469027" style="59" customWidth="1"/>
    <col min="2" max="2" width="9" style="59"/>
    <col min="3" max="3" width="15.8761061946903" style="59" customWidth="1"/>
    <col min="4" max="4" width="28.1238938053097" style="59" customWidth="1"/>
    <col min="5" max="5" width="4.75221238938053" style="59" customWidth="1"/>
    <col min="6" max="6" width="8.6283185840708" style="60" customWidth="1"/>
    <col min="7" max="7" width="12.5044247787611" style="60" customWidth="1"/>
    <col min="8" max="8" width="15.2477876106195" style="59" customWidth="1"/>
    <col min="9" max="9" width="11.2477876106195" style="61" customWidth="1"/>
    <col min="10" max="10" width="14.6283185840708" style="62" customWidth="1"/>
    <col min="11" max="12" width="9" style="63" customWidth="1"/>
    <col min="13" max="16384" width="9" style="63"/>
  </cols>
  <sheetData>
    <row r="1" ht="40" customHeight="1" spans="1:12">
      <c r="A1" s="64" t="s">
        <v>8</v>
      </c>
      <c r="B1" s="64"/>
      <c r="C1" s="64"/>
      <c r="D1" s="64"/>
      <c r="E1" s="64"/>
      <c r="F1" s="65"/>
      <c r="G1" s="65"/>
      <c r="H1" s="64"/>
      <c r="I1" s="64"/>
      <c r="J1" s="77"/>
      <c r="K1" s="78"/>
      <c r="L1" s="78"/>
    </row>
    <row r="2" s="57" customFormat="1" ht="40" customHeight="1" spans="1:12">
      <c r="A2" s="66" t="s">
        <v>1</v>
      </c>
      <c r="B2" s="67" t="s">
        <v>9</v>
      </c>
      <c r="C2" s="67" t="s">
        <v>10</v>
      </c>
      <c r="D2" s="67" t="s">
        <v>11</v>
      </c>
      <c r="E2" s="67" t="s">
        <v>12</v>
      </c>
      <c r="F2" s="68" t="s">
        <v>13</v>
      </c>
      <c r="G2" s="68" t="s">
        <v>14</v>
      </c>
      <c r="H2" s="67" t="s">
        <v>15</v>
      </c>
      <c r="I2" s="68" t="s">
        <v>3</v>
      </c>
      <c r="J2" s="67" t="s">
        <v>16</v>
      </c>
      <c r="K2" s="79"/>
      <c r="L2" s="79"/>
    </row>
    <row r="3" s="58" customFormat="1" ht="137" customHeight="1" spans="1:12">
      <c r="A3" s="69">
        <v>1</v>
      </c>
      <c r="B3" s="70" t="s">
        <v>17</v>
      </c>
      <c r="C3" s="70" t="s">
        <v>18</v>
      </c>
      <c r="D3" s="70" t="s">
        <v>19</v>
      </c>
      <c r="E3" s="70" t="s">
        <v>20</v>
      </c>
      <c r="F3" s="71">
        <v>3</v>
      </c>
      <c r="G3" s="72">
        <v>2400</v>
      </c>
      <c r="H3" s="73"/>
      <c r="I3" s="80"/>
      <c r="J3" s="81"/>
      <c r="K3" s="82"/>
      <c r="L3" s="82"/>
    </row>
    <row r="4" s="58" customFormat="1" ht="40" customHeight="1" spans="1:12">
      <c r="A4" s="69">
        <v>2</v>
      </c>
      <c r="B4" s="74" t="s">
        <v>21</v>
      </c>
      <c r="C4" s="74" t="s">
        <v>22</v>
      </c>
      <c r="D4" s="75" t="s">
        <v>23</v>
      </c>
      <c r="E4" s="74" t="s">
        <v>24</v>
      </c>
      <c r="F4" s="71">
        <v>3</v>
      </c>
      <c r="G4" s="72">
        <v>200</v>
      </c>
      <c r="H4" s="73"/>
      <c r="I4" s="80"/>
      <c r="J4" s="81"/>
      <c r="K4" s="82"/>
      <c r="L4" s="82"/>
    </row>
    <row r="5" s="58" customFormat="1" ht="40" customHeight="1" spans="1:12">
      <c r="A5" s="69">
        <v>3</v>
      </c>
      <c r="B5" s="74"/>
      <c r="C5" s="74" t="s">
        <v>25</v>
      </c>
      <c r="D5" s="75"/>
      <c r="E5" s="74" t="s">
        <v>24</v>
      </c>
      <c r="F5" s="71">
        <v>3</v>
      </c>
      <c r="G5" s="72">
        <v>200</v>
      </c>
      <c r="H5" s="73"/>
      <c r="I5" s="80"/>
      <c r="J5" s="81"/>
      <c r="K5" s="82"/>
      <c r="L5" s="82"/>
    </row>
    <row r="6" s="58" customFormat="1" ht="40" customHeight="1" spans="1:12">
      <c r="A6" s="69">
        <v>4</v>
      </c>
      <c r="B6" s="74"/>
      <c r="C6" s="74" t="s">
        <v>26</v>
      </c>
      <c r="D6" s="75"/>
      <c r="E6" s="74" t="s">
        <v>24</v>
      </c>
      <c r="F6" s="71">
        <v>3</v>
      </c>
      <c r="G6" s="72">
        <v>400</v>
      </c>
      <c r="H6" s="73"/>
      <c r="I6" s="80"/>
      <c r="J6" s="81"/>
      <c r="K6" s="82"/>
      <c r="L6" s="82"/>
    </row>
    <row r="7" s="58" customFormat="1" ht="40" customHeight="1" spans="1:12">
      <c r="A7" s="69">
        <v>5</v>
      </c>
      <c r="B7" s="74"/>
      <c r="C7" s="74" t="s">
        <v>27</v>
      </c>
      <c r="D7" s="75"/>
      <c r="E7" s="74" t="s">
        <v>24</v>
      </c>
      <c r="F7" s="71">
        <v>3</v>
      </c>
      <c r="G7" s="72">
        <v>400</v>
      </c>
      <c r="H7" s="73"/>
      <c r="I7" s="80"/>
      <c r="J7" s="81"/>
      <c r="K7" s="82"/>
      <c r="L7" s="82"/>
    </row>
    <row r="8" s="58" customFormat="1" ht="40" customHeight="1" spans="1:12">
      <c r="A8" s="69">
        <v>6</v>
      </c>
      <c r="B8" s="74"/>
      <c r="C8" s="74" t="s">
        <v>28</v>
      </c>
      <c r="D8" s="75"/>
      <c r="E8" s="74" t="s">
        <v>24</v>
      </c>
      <c r="F8" s="71">
        <v>3</v>
      </c>
      <c r="G8" s="72">
        <v>400</v>
      </c>
      <c r="H8" s="73"/>
      <c r="I8" s="80"/>
      <c r="J8" s="81"/>
      <c r="K8" s="82"/>
      <c r="L8" s="82"/>
    </row>
    <row r="9" s="58" customFormat="1" ht="40" customHeight="1" spans="1:12">
      <c r="A9" s="69">
        <v>7</v>
      </c>
      <c r="B9" s="74"/>
      <c r="C9" s="74" t="s">
        <v>29</v>
      </c>
      <c r="D9" s="75"/>
      <c r="E9" s="74" t="s">
        <v>24</v>
      </c>
      <c r="F9" s="71">
        <v>3</v>
      </c>
      <c r="G9" s="72">
        <v>400</v>
      </c>
      <c r="H9" s="73"/>
      <c r="I9" s="80"/>
      <c r="J9" s="81"/>
      <c r="K9" s="82"/>
      <c r="L9" s="82"/>
    </row>
    <row r="10" s="58" customFormat="1" ht="40" customHeight="1" spans="1:12">
      <c r="A10" s="69">
        <v>8</v>
      </c>
      <c r="B10" s="74"/>
      <c r="C10" s="74" t="s">
        <v>30</v>
      </c>
      <c r="D10" s="75"/>
      <c r="E10" s="74" t="s">
        <v>24</v>
      </c>
      <c r="F10" s="71">
        <v>3</v>
      </c>
      <c r="G10" s="72">
        <v>400</v>
      </c>
      <c r="H10" s="73"/>
      <c r="I10" s="80"/>
      <c r="J10" s="81"/>
      <c r="K10" s="82"/>
      <c r="L10" s="82"/>
    </row>
    <row r="11" s="58" customFormat="1" ht="40" customHeight="1" spans="1:12">
      <c r="A11" s="69">
        <v>9</v>
      </c>
      <c r="B11" s="74" t="s">
        <v>31</v>
      </c>
      <c r="C11" s="74" t="s">
        <v>28</v>
      </c>
      <c r="D11" s="74" t="s">
        <v>32</v>
      </c>
      <c r="E11" s="74" t="s">
        <v>24</v>
      </c>
      <c r="F11" s="71">
        <v>2</v>
      </c>
      <c r="G11" s="72">
        <v>400</v>
      </c>
      <c r="H11" s="73"/>
      <c r="I11" s="80"/>
      <c r="J11" s="81"/>
      <c r="K11" s="82"/>
      <c r="L11" s="82"/>
    </row>
    <row r="12" s="58" customFormat="1" ht="40" customHeight="1" spans="1:12">
      <c r="A12" s="69">
        <v>10</v>
      </c>
      <c r="B12" s="74"/>
      <c r="C12" s="74" t="s">
        <v>29</v>
      </c>
      <c r="D12" s="74"/>
      <c r="E12" s="74" t="s">
        <v>24</v>
      </c>
      <c r="F12" s="71">
        <v>2</v>
      </c>
      <c r="G12" s="72">
        <v>400</v>
      </c>
      <c r="H12" s="73"/>
      <c r="I12" s="80"/>
      <c r="J12" s="81"/>
      <c r="K12" s="82"/>
      <c r="L12" s="82"/>
    </row>
    <row r="13" s="58" customFormat="1" ht="40" customHeight="1" spans="1:12">
      <c r="A13" s="69">
        <v>11</v>
      </c>
      <c r="B13" s="74"/>
      <c r="C13" s="74" t="s">
        <v>30</v>
      </c>
      <c r="D13" s="74"/>
      <c r="E13" s="74" t="s">
        <v>24</v>
      </c>
      <c r="F13" s="71">
        <v>2</v>
      </c>
      <c r="G13" s="72">
        <v>400</v>
      </c>
      <c r="H13" s="73"/>
      <c r="I13" s="80"/>
      <c r="J13" s="81"/>
      <c r="K13" s="82"/>
      <c r="L13" s="82"/>
    </row>
    <row r="14" s="58" customFormat="1" ht="40" customHeight="1" spans="1:12">
      <c r="A14" s="69">
        <v>12</v>
      </c>
      <c r="B14" s="74"/>
      <c r="C14" s="74" t="s">
        <v>33</v>
      </c>
      <c r="D14" s="74"/>
      <c r="E14" s="74" t="s">
        <v>24</v>
      </c>
      <c r="F14" s="71">
        <v>2</v>
      </c>
      <c r="G14" s="72">
        <v>400</v>
      </c>
      <c r="H14" s="73"/>
      <c r="I14" s="80"/>
      <c r="J14" s="81"/>
      <c r="K14" s="82"/>
      <c r="L14" s="82"/>
    </row>
    <row r="15" s="58" customFormat="1" ht="40" customHeight="1" spans="1:12">
      <c r="A15" s="69">
        <v>13</v>
      </c>
      <c r="B15" s="74"/>
      <c r="C15" s="74" t="s">
        <v>34</v>
      </c>
      <c r="D15" s="74"/>
      <c r="E15" s="74" t="s">
        <v>24</v>
      </c>
      <c r="F15" s="71">
        <v>2</v>
      </c>
      <c r="G15" s="72">
        <v>400</v>
      </c>
      <c r="H15" s="73"/>
      <c r="I15" s="80"/>
      <c r="J15" s="81"/>
      <c r="K15" s="82"/>
      <c r="L15" s="82"/>
    </row>
    <row r="16" s="58" customFormat="1" ht="40" customHeight="1" spans="1:12">
      <c r="A16" s="69">
        <v>14</v>
      </c>
      <c r="B16" s="74"/>
      <c r="C16" s="74" t="s">
        <v>35</v>
      </c>
      <c r="D16" s="74"/>
      <c r="E16" s="74" t="s">
        <v>24</v>
      </c>
      <c r="F16" s="71">
        <v>2</v>
      </c>
      <c r="G16" s="72">
        <v>200</v>
      </c>
      <c r="H16" s="73"/>
      <c r="I16" s="80"/>
      <c r="J16" s="81"/>
      <c r="K16" s="82"/>
      <c r="L16" s="82"/>
    </row>
    <row r="17" s="58" customFormat="1" ht="40" customHeight="1" spans="1:12">
      <c r="A17" s="69">
        <v>15</v>
      </c>
      <c r="B17" s="76" t="s">
        <v>36</v>
      </c>
      <c r="C17" s="76" t="s">
        <v>37</v>
      </c>
      <c r="D17" s="76" t="s">
        <v>38</v>
      </c>
      <c r="E17" s="76" t="s">
        <v>20</v>
      </c>
      <c r="F17" s="71">
        <v>464</v>
      </c>
      <c r="G17" s="72">
        <v>320</v>
      </c>
      <c r="H17" s="73"/>
      <c r="I17" s="80"/>
      <c r="J17" s="81"/>
      <c r="K17" s="82"/>
      <c r="L17" s="82"/>
    </row>
    <row r="18" s="58" customFormat="1" ht="40" customHeight="1" spans="1:12">
      <c r="A18" s="69">
        <v>16</v>
      </c>
      <c r="B18" s="76"/>
      <c r="C18" s="76" t="s">
        <v>39</v>
      </c>
      <c r="D18" s="76"/>
      <c r="E18" s="76" t="s">
        <v>20</v>
      </c>
      <c r="F18" s="71">
        <v>464</v>
      </c>
      <c r="G18" s="72">
        <v>120</v>
      </c>
      <c r="H18" s="73"/>
      <c r="I18" s="80"/>
      <c r="J18" s="81"/>
      <c r="K18" s="82"/>
      <c r="L18" s="82"/>
    </row>
    <row r="19" s="58" customFormat="1" ht="40" customHeight="1" spans="1:12">
      <c r="A19" s="69">
        <v>17</v>
      </c>
      <c r="B19" s="76"/>
      <c r="C19" s="76" t="s">
        <v>40</v>
      </c>
      <c r="D19" s="76"/>
      <c r="E19" s="76" t="s">
        <v>20</v>
      </c>
      <c r="F19" s="71">
        <v>464</v>
      </c>
      <c r="G19" s="72">
        <v>160</v>
      </c>
      <c r="H19" s="73"/>
      <c r="I19" s="80"/>
      <c r="J19" s="81"/>
      <c r="K19" s="82"/>
      <c r="L19" s="82"/>
    </row>
    <row r="20" s="58" customFormat="1" ht="40" customHeight="1" spans="1:12">
      <c r="A20" s="69">
        <v>18</v>
      </c>
      <c r="B20" s="76"/>
      <c r="C20" s="76" t="s">
        <v>41</v>
      </c>
      <c r="D20" s="76"/>
      <c r="E20" s="76" t="s">
        <v>20</v>
      </c>
      <c r="F20" s="71">
        <v>464</v>
      </c>
      <c r="G20" s="72">
        <v>80</v>
      </c>
      <c r="H20" s="73"/>
      <c r="I20" s="80"/>
      <c r="J20" s="81"/>
      <c r="K20" s="82"/>
      <c r="L20" s="82"/>
    </row>
    <row r="21" s="58" customFormat="1" ht="40" customHeight="1" spans="1:12">
      <c r="A21" s="69">
        <v>19</v>
      </c>
      <c r="B21" s="76"/>
      <c r="C21" s="76" t="s">
        <v>42</v>
      </c>
      <c r="D21" s="76"/>
      <c r="E21" s="76" t="s">
        <v>20</v>
      </c>
      <c r="F21" s="71">
        <v>464</v>
      </c>
      <c r="G21" s="72">
        <v>80</v>
      </c>
      <c r="H21" s="73"/>
      <c r="I21" s="80"/>
      <c r="J21" s="81"/>
      <c r="K21" s="82"/>
      <c r="L21" s="82"/>
    </row>
    <row r="22" s="58" customFormat="1" ht="40" customHeight="1" spans="1:12">
      <c r="A22" s="69">
        <v>20</v>
      </c>
      <c r="B22" s="76"/>
      <c r="C22" s="76" t="s">
        <v>43</v>
      </c>
      <c r="D22" s="76"/>
      <c r="E22" s="76" t="s">
        <v>20</v>
      </c>
      <c r="F22" s="71">
        <v>464</v>
      </c>
      <c r="G22" s="72">
        <v>80</v>
      </c>
      <c r="H22" s="73"/>
      <c r="I22" s="80"/>
      <c r="J22" s="81"/>
      <c r="K22" s="82"/>
      <c r="L22" s="82"/>
    </row>
    <row r="23" s="58" customFormat="1" ht="40" customHeight="1" spans="1:12">
      <c r="A23" s="69">
        <v>21</v>
      </c>
      <c r="B23" s="76"/>
      <c r="C23" s="76" t="s">
        <v>44</v>
      </c>
      <c r="D23" s="76"/>
      <c r="E23" s="76" t="s">
        <v>20</v>
      </c>
      <c r="F23" s="71">
        <v>464</v>
      </c>
      <c r="G23" s="72">
        <v>160</v>
      </c>
      <c r="H23" s="73"/>
      <c r="I23" s="80"/>
      <c r="J23" s="81"/>
      <c r="K23" s="82"/>
      <c r="L23" s="82"/>
    </row>
    <row r="24" s="58" customFormat="1" ht="40" customHeight="1" spans="1:12">
      <c r="A24" s="69">
        <v>22</v>
      </c>
      <c r="B24" s="76"/>
      <c r="C24" s="76" t="s">
        <v>45</v>
      </c>
      <c r="D24" s="76"/>
      <c r="E24" s="76" t="s">
        <v>20</v>
      </c>
      <c r="F24" s="71">
        <v>464</v>
      </c>
      <c r="G24" s="72">
        <v>120</v>
      </c>
      <c r="H24" s="73"/>
      <c r="I24" s="80"/>
      <c r="J24" s="81"/>
      <c r="K24" s="82"/>
      <c r="L24" s="82"/>
    </row>
    <row r="25" s="58" customFormat="1" ht="40" customHeight="1" spans="1:12">
      <c r="A25" s="69">
        <v>23</v>
      </c>
      <c r="B25" s="76"/>
      <c r="C25" s="76" t="s">
        <v>46</v>
      </c>
      <c r="D25" s="76"/>
      <c r="E25" s="76" t="s">
        <v>20</v>
      </c>
      <c r="F25" s="71">
        <v>464</v>
      </c>
      <c r="G25" s="72">
        <v>240</v>
      </c>
      <c r="H25" s="73"/>
      <c r="I25" s="80"/>
      <c r="J25" s="81"/>
      <c r="K25" s="82"/>
      <c r="L25" s="82"/>
    </row>
    <row r="26" s="58" customFormat="1" ht="40" customHeight="1" spans="1:12">
      <c r="A26" s="69">
        <v>24</v>
      </c>
      <c r="B26" s="76" t="s">
        <v>47</v>
      </c>
      <c r="C26" s="76" t="s">
        <v>48</v>
      </c>
      <c r="D26" s="76" t="s">
        <v>49</v>
      </c>
      <c r="E26" s="76" t="s">
        <v>20</v>
      </c>
      <c r="F26" s="71">
        <v>10</v>
      </c>
      <c r="G26" s="72">
        <v>160</v>
      </c>
      <c r="H26" s="73"/>
      <c r="I26" s="80"/>
      <c r="J26" s="81"/>
      <c r="K26" s="82"/>
      <c r="L26" s="82"/>
    </row>
    <row r="27" s="58" customFormat="1" ht="40" customHeight="1" spans="1:12">
      <c r="A27" s="69">
        <v>25</v>
      </c>
      <c r="B27" s="76"/>
      <c r="C27" s="76" t="s">
        <v>50</v>
      </c>
      <c r="D27" s="76"/>
      <c r="E27" s="76" t="s">
        <v>20</v>
      </c>
      <c r="F27" s="71">
        <v>10</v>
      </c>
      <c r="G27" s="72">
        <v>120</v>
      </c>
      <c r="H27" s="73"/>
      <c r="I27" s="80"/>
      <c r="J27" s="81"/>
      <c r="K27" s="82"/>
      <c r="L27" s="82"/>
    </row>
    <row r="28" s="58" customFormat="1" ht="40" customHeight="1" spans="1:12">
      <c r="A28" s="69">
        <v>26</v>
      </c>
      <c r="B28" s="76"/>
      <c r="C28" s="76" t="s">
        <v>51</v>
      </c>
      <c r="D28" s="76"/>
      <c r="E28" s="76" t="s">
        <v>20</v>
      </c>
      <c r="F28" s="71">
        <v>10</v>
      </c>
      <c r="G28" s="72">
        <v>120</v>
      </c>
      <c r="H28" s="73"/>
      <c r="I28" s="80"/>
      <c r="J28" s="81"/>
      <c r="K28" s="82"/>
      <c r="L28" s="82"/>
    </row>
    <row r="29" s="58" customFormat="1" ht="40" customHeight="1" spans="1:12">
      <c r="A29" s="69">
        <v>27</v>
      </c>
      <c r="B29" s="76"/>
      <c r="C29" s="76" t="s">
        <v>52</v>
      </c>
      <c r="D29" s="76"/>
      <c r="E29" s="76" t="s">
        <v>20</v>
      </c>
      <c r="F29" s="71">
        <v>10</v>
      </c>
      <c r="G29" s="72">
        <v>80</v>
      </c>
      <c r="H29" s="73"/>
      <c r="I29" s="80"/>
      <c r="J29" s="81"/>
      <c r="K29" s="82"/>
      <c r="L29" s="82"/>
    </row>
    <row r="30" s="58" customFormat="1" ht="40" customHeight="1" spans="1:12">
      <c r="A30" s="69">
        <v>28</v>
      </c>
      <c r="B30" s="76"/>
      <c r="C30" s="76" t="s">
        <v>53</v>
      </c>
      <c r="D30" s="76"/>
      <c r="E30" s="76" t="s">
        <v>20</v>
      </c>
      <c r="F30" s="71">
        <v>10</v>
      </c>
      <c r="G30" s="72">
        <v>80</v>
      </c>
      <c r="H30" s="73"/>
      <c r="I30" s="80"/>
      <c r="J30" s="81"/>
      <c r="K30" s="82"/>
      <c r="L30" s="82"/>
    </row>
    <row r="31" s="58" customFormat="1" ht="40" customHeight="1" spans="1:12">
      <c r="A31" s="69">
        <v>29</v>
      </c>
      <c r="B31" s="76"/>
      <c r="C31" s="76" t="s">
        <v>54</v>
      </c>
      <c r="D31" s="76"/>
      <c r="E31" s="76" t="s">
        <v>20</v>
      </c>
      <c r="F31" s="71">
        <v>10</v>
      </c>
      <c r="G31" s="72">
        <v>80</v>
      </c>
      <c r="H31" s="73"/>
      <c r="I31" s="80"/>
      <c r="J31" s="81"/>
      <c r="K31" s="82"/>
      <c r="L31" s="82"/>
    </row>
    <row r="32" s="58" customFormat="1" ht="40" customHeight="1" spans="1:12">
      <c r="A32" s="69">
        <v>30</v>
      </c>
      <c r="B32" s="76"/>
      <c r="C32" s="76" t="s">
        <v>55</v>
      </c>
      <c r="D32" s="76"/>
      <c r="E32" s="76" t="s">
        <v>20</v>
      </c>
      <c r="F32" s="71">
        <v>10</v>
      </c>
      <c r="G32" s="72">
        <v>80</v>
      </c>
      <c r="H32" s="73"/>
      <c r="I32" s="80"/>
      <c r="J32" s="81"/>
      <c r="K32" s="82"/>
      <c r="L32" s="82"/>
    </row>
    <row r="33" s="58" customFormat="1" ht="40" customHeight="1" spans="1:12">
      <c r="A33" s="69">
        <v>31</v>
      </c>
      <c r="B33" s="76"/>
      <c r="C33" s="76" t="s">
        <v>46</v>
      </c>
      <c r="D33" s="76"/>
      <c r="E33" s="76" t="s">
        <v>20</v>
      </c>
      <c r="F33" s="71">
        <v>10</v>
      </c>
      <c r="G33" s="72">
        <v>240</v>
      </c>
      <c r="H33" s="73"/>
      <c r="I33" s="80"/>
      <c r="J33" s="81"/>
      <c r="K33" s="82"/>
      <c r="L33" s="82"/>
    </row>
    <row r="34" s="58" customFormat="1" ht="40" customHeight="1" spans="1:12">
      <c r="A34" s="69">
        <v>32</v>
      </c>
      <c r="B34" s="76" t="s">
        <v>56</v>
      </c>
      <c r="C34" s="76" t="s">
        <v>48</v>
      </c>
      <c r="D34" s="76" t="s">
        <v>57</v>
      </c>
      <c r="E34" s="76" t="s">
        <v>20</v>
      </c>
      <c r="F34" s="71">
        <v>13</v>
      </c>
      <c r="G34" s="72">
        <v>160</v>
      </c>
      <c r="H34" s="73"/>
      <c r="I34" s="80"/>
      <c r="J34" s="81"/>
      <c r="K34" s="82"/>
      <c r="L34" s="82"/>
    </row>
    <row r="35" s="58" customFormat="1" ht="40" customHeight="1" spans="1:12">
      <c r="A35" s="69">
        <v>33</v>
      </c>
      <c r="B35" s="76"/>
      <c r="C35" s="76" t="s">
        <v>53</v>
      </c>
      <c r="D35" s="76"/>
      <c r="E35" s="76" t="s">
        <v>20</v>
      </c>
      <c r="F35" s="71">
        <v>13</v>
      </c>
      <c r="G35" s="72">
        <v>80</v>
      </c>
      <c r="H35" s="73"/>
      <c r="I35" s="80"/>
      <c r="J35" s="81"/>
      <c r="K35" s="82"/>
      <c r="L35" s="82"/>
    </row>
    <row r="36" s="58" customFormat="1" ht="40" customHeight="1" spans="1:12">
      <c r="A36" s="69">
        <v>34</v>
      </c>
      <c r="B36" s="76"/>
      <c r="C36" s="76" t="s">
        <v>52</v>
      </c>
      <c r="D36" s="76"/>
      <c r="E36" s="76" t="s">
        <v>20</v>
      </c>
      <c r="F36" s="71">
        <v>13</v>
      </c>
      <c r="G36" s="72">
        <v>80</v>
      </c>
      <c r="H36" s="73"/>
      <c r="I36" s="80"/>
      <c r="J36" s="81"/>
      <c r="K36" s="82"/>
      <c r="L36" s="82"/>
    </row>
    <row r="37" s="58" customFormat="1" ht="40" customHeight="1" spans="1:12">
      <c r="A37" s="69">
        <v>35</v>
      </c>
      <c r="B37" s="76"/>
      <c r="C37" s="76" t="s">
        <v>51</v>
      </c>
      <c r="D37" s="76"/>
      <c r="E37" s="76" t="s">
        <v>20</v>
      </c>
      <c r="F37" s="71">
        <v>13</v>
      </c>
      <c r="G37" s="72">
        <v>120</v>
      </c>
      <c r="H37" s="73"/>
      <c r="I37" s="80"/>
      <c r="J37" s="81"/>
      <c r="K37" s="82"/>
      <c r="L37" s="82"/>
    </row>
    <row r="38" s="58" customFormat="1" ht="40" customHeight="1" spans="1:12">
      <c r="A38" s="69">
        <v>36</v>
      </c>
      <c r="B38" s="76"/>
      <c r="C38" s="76" t="s">
        <v>50</v>
      </c>
      <c r="D38" s="76"/>
      <c r="E38" s="76" t="s">
        <v>20</v>
      </c>
      <c r="F38" s="71">
        <v>13</v>
      </c>
      <c r="G38" s="72">
        <v>120</v>
      </c>
      <c r="H38" s="73"/>
      <c r="I38" s="80"/>
      <c r="J38" s="81"/>
      <c r="K38" s="82"/>
      <c r="L38" s="82"/>
    </row>
    <row r="39" s="58" customFormat="1" ht="40" customHeight="1" spans="1:12">
      <c r="A39" s="69">
        <v>37</v>
      </c>
      <c r="B39" s="76"/>
      <c r="C39" s="76" t="s">
        <v>58</v>
      </c>
      <c r="D39" s="76"/>
      <c r="E39" s="76" t="s">
        <v>20</v>
      </c>
      <c r="F39" s="71">
        <v>13</v>
      </c>
      <c r="G39" s="72">
        <v>160</v>
      </c>
      <c r="H39" s="73"/>
      <c r="I39" s="80"/>
      <c r="J39" s="81"/>
      <c r="K39" s="82"/>
      <c r="L39" s="82"/>
    </row>
    <row r="40" s="58" customFormat="1" ht="40" customHeight="1" spans="1:12">
      <c r="A40" s="69">
        <v>38</v>
      </c>
      <c r="B40" s="76"/>
      <c r="C40" s="76" t="s">
        <v>59</v>
      </c>
      <c r="D40" s="76"/>
      <c r="E40" s="76" t="s">
        <v>20</v>
      </c>
      <c r="F40" s="71">
        <v>13</v>
      </c>
      <c r="G40" s="72">
        <v>240</v>
      </c>
      <c r="H40" s="73"/>
      <c r="I40" s="80"/>
      <c r="J40" s="81"/>
      <c r="K40" s="82"/>
      <c r="L40" s="82"/>
    </row>
    <row r="41" s="58" customFormat="1" ht="40" customHeight="1" spans="1:12">
      <c r="A41" s="69">
        <v>39</v>
      </c>
      <c r="B41" s="76"/>
      <c r="C41" s="76" t="s">
        <v>54</v>
      </c>
      <c r="D41" s="76"/>
      <c r="E41" s="76" t="s">
        <v>20</v>
      </c>
      <c r="F41" s="71">
        <v>13</v>
      </c>
      <c r="G41" s="72">
        <v>80</v>
      </c>
      <c r="H41" s="73"/>
      <c r="I41" s="80"/>
      <c r="J41" s="81"/>
      <c r="K41" s="82"/>
      <c r="L41" s="82"/>
    </row>
    <row r="42" s="58" customFormat="1" ht="40" customHeight="1" spans="1:12">
      <c r="A42" s="69">
        <v>40</v>
      </c>
      <c r="B42" s="76"/>
      <c r="C42" s="76" t="s">
        <v>55</v>
      </c>
      <c r="D42" s="76"/>
      <c r="E42" s="76" t="s">
        <v>20</v>
      </c>
      <c r="F42" s="71">
        <v>13</v>
      </c>
      <c r="G42" s="72">
        <v>80</v>
      </c>
      <c r="H42" s="73"/>
      <c r="I42" s="80"/>
      <c r="J42" s="81"/>
      <c r="K42" s="82"/>
      <c r="L42" s="82"/>
    </row>
    <row r="43" s="58" customFormat="1" ht="40" customHeight="1" spans="1:12">
      <c r="A43" s="69">
        <v>41</v>
      </c>
      <c r="B43" s="76"/>
      <c r="C43" s="76" t="s">
        <v>60</v>
      </c>
      <c r="D43" s="76"/>
      <c r="E43" s="76" t="s">
        <v>20</v>
      </c>
      <c r="F43" s="71">
        <v>6</v>
      </c>
      <c r="G43" s="72">
        <v>400</v>
      </c>
      <c r="H43" s="73"/>
      <c r="I43" s="80"/>
      <c r="J43" s="81"/>
      <c r="K43" s="82"/>
      <c r="L43" s="82"/>
    </row>
    <row r="44" s="58" customFormat="1" ht="40" customHeight="1" spans="1:12">
      <c r="A44" s="69">
        <v>42</v>
      </c>
      <c r="B44" s="76" t="s">
        <v>61</v>
      </c>
      <c r="C44" s="76" t="s">
        <v>62</v>
      </c>
      <c r="D44" s="76" t="s">
        <v>63</v>
      </c>
      <c r="E44" s="76" t="s">
        <v>20</v>
      </c>
      <c r="F44" s="71">
        <v>7</v>
      </c>
      <c r="G44" s="72">
        <v>120</v>
      </c>
      <c r="H44" s="73"/>
      <c r="I44" s="80"/>
      <c r="J44" s="81"/>
      <c r="K44" s="82"/>
      <c r="L44" s="82"/>
    </row>
    <row r="45" s="58" customFormat="1" ht="40" customHeight="1" spans="1:12">
      <c r="A45" s="69">
        <v>43</v>
      </c>
      <c r="B45" s="76"/>
      <c r="C45" s="76" t="s">
        <v>45</v>
      </c>
      <c r="D45" s="76"/>
      <c r="E45" s="76" t="s">
        <v>20</v>
      </c>
      <c r="F45" s="71">
        <v>7</v>
      </c>
      <c r="G45" s="72">
        <v>120</v>
      </c>
      <c r="H45" s="73"/>
      <c r="I45" s="80"/>
      <c r="J45" s="81"/>
      <c r="K45" s="82"/>
      <c r="L45" s="82"/>
    </row>
    <row r="46" s="58" customFormat="1" ht="40" customHeight="1" spans="1:12">
      <c r="A46" s="69">
        <v>44</v>
      </c>
      <c r="B46" s="76"/>
      <c r="C46" s="76" t="s">
        <v>40</v>
      </c>
      <c r="D46" s="76"/>
      <c r="E46" s="76" t="s">
        <v>20</v>
      </c>
      <c r="F46" s="71">
        <v>7</v>
      </c>
      <c r="G46" s="72">
        <v>280</v>
      </c>
      <c r="H46" s="73"/>
      <c r="I46" s="80"/>
      <c r="J46" s="81"/>
      <c r="K46" s="82"/>
      <c r="L46" s="82"/>
    </row>
    <row r="47" s="58" customFormat="1" ht="40" customHeight="1" spans="1:12">
      <c r="A47" s="69">
        <v>45</v>
      </c>
      <c r="B47" s="76"/>
      <c r="C47" s="76" t="s">
        <v>64</v>
      </c>
      <c r="D47" s="76"/>
      <c r="E47" s="76" t="s">
        <v>20</v>
      </c>
      <c r="F47" s="71">
        <v>7</v>
      </c>
      <c r="G47" s="72">
        <v>160</v>
      </c>
      <c r="H47" s="73"/>
      <c r="I47" s="80"/>
      <c r="J47" s="81"/>
      <c r="K47" s="82"/>
      <c r="L47" s="82"/>
    </row>
    <row r="48" s="58" customFormat="1" ht="40" customHeight="1" spans="1:12">
      <c r="A48" s="69">
        <v>46</v>
      </c>
      <c r="B48" s="76"/>
      <c r="C48" s="76" t="s">
        <v>65</v>
      </c>
      <c r="D48" s="76"/>
      <c r="E48" s="76" t="s">
        <v>20</v>
      </c>
      <c r="F48" s="71">
        <v>7</v>
      </c>
      <c r="G48" s="72">
        <v>240</v>
      </c>
      <c r="H48" s="73"/>
      <c r="I48" s="80"/>
      <c r="J48" s="81"/>
      <c r="K48" s="82"/>
      <c r="L48" s="82"/>
    </row>
    <row r="49" s="58" customFormat="1" ht="40" customHeight="1" spans="1:12">
      <c r="A49" s="69">
        <v>47</v>
      </c>
      <c r="B49" s="76"/>
      <c r="C49" s="76" t="s">
        <v>66</v>
      </c>
      <c r="D49" s="76"/>
      <c r="E49" s="76" t="s">
        <v>20</v>
      </c>
      <c r="F49" s="71">
        <v>7</v>
      </c>
      <c r="G49" s="72">
        <v>120</v>
      </c>
      <c r="H49" s="73"/>
      <c r="I49" s="80"/>
      <c r="J49" s="81"/>
      <c r="K49" s="82"/>
      <c r="L49" s="82"/>
    </row>
    <row r="50" s="58" customFormat="1" ht="40" customHeight="1" spans="1:12">
      <c r="A50" s="69">
        <v>48</v>
      </c>
      <c r="B50" s="76"/>
      <c r="C50" s="76" t="s">
        <v>67</v>
      </c>
      <c r="D50" s="76"/>
      <c r="E50" s="76" t="s">
        <v>20</v>
      </c>
      <c r="F50" s="71">
        <v>7</v>
      </c>
      <c r="G50" s="72">
        <v>640</v>
      </c>
      <c r="H50" s="73"/>
      <c r="I50" s="80"/>
      <c r="J50" s="81"/>
      <c r="K50" s="82"/>
      <c r="L50" s="82"/>
    </row>
    <row r="51" s="58" customFormat="1" ht="40" customHeight="1" spans="1:12">
      <c r="A51" s="69">
        <v>49</v>
      </c>
      <c r="B51" s="76"/>
      <c r="C51" s="76" t="s">
        <v>43</v>
      </c>
      <c r="D51" s="76"/>
      <c r="E51" s="76" t="s">
        <v>20</v>
      </c>
      <c r="F51" s="71">
        <v>7</v>
      </c>
      <c r="G51" s="72">
        <v>80</v>
      </c>
      <c r="H51" s="73"/>
      <c r="I51" s="80"/>
      <c r="J51" s="81"/>
      <c r="K51" s="82"/>
      <c r="L51" s="82"/>
    </row>
    <row r="52" s="58" customFormat="1" ht="40" customHeight="1" spans="1:12">
      <c r="A52" s="69">
        <v>50</v>
      </c>
      <c r="B52" s="76"/>
      <c r="C52" s="76" t="s">
        <v>68</v>
      </c>
      <c r="D52" s="76"/>
      <c r="E52" s="76" t="s">
        <v>20</v>
      </c>
      <c r="F52" s="71">
        <v>7</v>
      </c>
      <c r="G52" s="72">
        <v>240</v>
      </c>
      <c r="H52" s="73"/>
      <c r="I52" s="80"/>
      <c r="J52" s="81"/>
      <c r="K52" s="82"/>
      <c r="L52" s="82"/>
    </row>
    <row r="53" s="58" customFormat="1" ht="40" customHeight="1" spans="1:12">
      <c r="A53" s="69">
        <v>51</v>
      </c>
      <c r="B53" s="76" t="s">
        <v>69</v>
      </c>
      <c r="C53" s="76" t="s">
        <v>70</v>
      </c>
      <c r="D53" s="76" t="s">
        <v>71</v>
      </c>
      <c r="E53" s="76" t="s">
        <v>20</v>
      </c>
      <c r="F53" s="71">
        <v>10</v>
      </c>
      <c r="G53" s="72">
        <v>160</v>
      </c>
      <c r="H53" s="73"/>
      <c r="I53" s="80"/>
      <c r="J53" s="81"/>
      <c r="K53" s="82"/>
      <c r="L53" s="82"/>
    </row>
    <row r="54" s="58" customFormat="1" ht="40" customHeight="1" spans="1:12">
      <c r="A54" s="69">
        <v>52</v>
      </c>
      <c r="B54" s="76"/>
      <c r="C54" s="76" t="s">
        <v>72</v>
      </c>
      <c r="D54" s="76"/>
      <c r="E54" s="76" t="s">
        <v>20</v>
      </c>
      <c r="F54" s="71">
        <v>10</v>
      </c>
      <c r="G54" s="72">
        <v>480</v>
      </c>
      <c r="H54" s="73"/>
      <c r="I54" s="80"/>
      <c r="J54" s="81"/>
      <c r="K54" s="82"/>
      <c r="L54" s="82"/>
    </row>
    <row r="55" s="58" customFormat="1" ht="40" customHeight="1" spans="1:12">
      <c r="A55" s="69">
        <v>53</v>
      </c>
      <c r="B55" s="76"/>
      <c r="C55" s="76" t="s">
        <v>73</v>
      </c>
      <c r="D55" s="76"/>
      <c r="E55" s="76" t="s">
        <v>20</v>
      </c>
      <c r="F55" s="71">
        <v>10</v>
      </c>
      <c r="G55" s="72">
        <v>400</v>
      </c>
      <c r="H55" s="73"/>
      <c r="I55" s="80"/>
      <c r="J55" s="81"/>
      <c r="K55" s="82"/>
      <c r="L55" s="82"/>
    </row>
    <row r="56" s="58" customFormat="1" ht="40" customHeight="1" spans="1:12">
      <c r="A56" s="69">
        <v>54</v>
      </c>
      <c r="B56" s="76"/>
      <c r="C56" s="76" t="s">
        <v>74</v>
      </c>
      <c r="D56" s="76"/>
      <c r="E56" s="76" t="s">
        <v>20</v>
      </c>
      <c r="F56" s="71">
        <v>10</v>
      </c>
      <c r="G56" s="72">
        <v>400</v>
      </c>
      <c r="H56" s="73"/>
      <c r="I56" s="80"/>
      <c r="J56" s="81"/>
      <c r="K56" s="82"/>
      <c r="L56" s="82"/>
    </row>
    <row r="57" s="58" customFormat="1" ht="40" customHeight="1" spans="1:12">
      <c r="A57" s="69">
        <v>55</v>
      </c>
      <c r="B57" s="76"/>
      <c r="C57" s="76" t="s">
        <v>75</v>
      </c>
      <c r="D57" s="76"/>
      <c r="E57" s="76" t="s">
        <v>20</v>
      </c>
      <c r="F57" s="71">
        <v>10</v>
      </c>
      <c r="G57" s="72">
        <v>240</v>
      </c>
      <c r="H57" s="73"/>
      <c r="I57" s="80"/>
      <c r="J57" s="81"/>
      <c r="K57" s="82"/>
      <c r="L57" s="82"/>
    </row>
    <row r="58" s="58" customFormat="1" ht="40" customHeight="1" spans="1:12">
      <c r="A58" s="69">
        <v>56</v>
      </c>
      <c r="B58" s="76"/>
      <c r="C58" s="76" t="s">
        <v>76</v>
      </c>
      <c r="D58" s="76"/>
      <c r="E58" s="76" t="s">
        <v>20</v>
      </c>
      <c r="F58" s="71">
        <v>10</v>
      </c>
      <c r="G58" s="72">
        <v>640</v>
      </c>
      <c r="H58" s="73"/>
      <c r="I58" s="80"/>
      <c r="J58" s="81"/>
      <c r="K58" s="82"/>
      <c r="L58" s="82"/>
    </row>
    <row r="59" s="58" customFormat="1" ht="40" customHeight="1" spans="1:12">
      <c r="A59" s="69">
        <v>57</v>
      </c>
      <c r="B59" s="76"/>
      <c r="C59" s="76" t="s">
        <v>45</v>
      </c>
      <c r="D59" s="76"/>
      <c r="E59" s="76" t="s">
        <v>20</v>
      </c>
      <c r="F59" s="71">
        <v>10</v>
      </c>
      <c r="G59" s="72">
        <v>80</v>
      </c>
      <c r="H59" s="73"/>
      <c r="I59" s="80"/>
      <c r="J59" s="81"/>
      <c r="K59" s="82"/>
      <c r="L59" s="82"/>
    </row>
    <row r="60" s="58" customFormat="1" ht="40" customHeight="1" spans="1:12">
      <c r="A60" s="69">
        <v>58</v>
      </c>
      <c r="B60" s="76"/>
      <c r="C60" s="76" t="s">
        <v>62</v>
      </c>
      <c r="D60" s="76"/>
      <c r="E60" s="76" t="s">
        <v>20</v>
      </c>
      <c r="F60" s="71">
        <v>10</v>
      </c>
      <c r="G60" s="72">
        <v>120</v>
      </c>
      <c r="H60" s="73"/>
      <c r="I60" s="80"/>
      <c r="J60" s="81"/>
      <c r="K60" s="82"/>
      <c r="L60" s="82"/>
    </row>
    <row r="61" s="58" customFormat="1" ht="40" customHeight="1" spans="1:12">
      <c r="A61" s="69">
        <v>59</v>
      </c>
      <c r="B61" s="76"/>
      <c r="C61" s="76" t="s">
        <v>77</v>
      </c>
      <c r="D61" s="76"/>
      <c r="E61" s="76" t="s">
        <v>20</v>
      </c>
      <c r="F61" s="71">
        <v>10</v>
      </c>
      <c r="G61" s="72">
        <v>160</v>
      </c>
      <c r="H61" s="73"/>
      <c r="I61" s="80"/>
      <c r="J61" s="81"/>
      <c r="K61" s="82"/>
      <c r="L61" s="82"/>
    </row>
    <row r="62" s="58" customFormat="1" ht="40" customHeight="1" spans="1:12">
      <c r="A62" s="69">
        <v>60</v>
      </c>
      <c r="B62" s="76"/>
      <c r="C62" s="76" t="s">
        <v>78</v>
      </c>
      <c r="D62" s="76"/>
      <c r="E62" s="76" t="s">
        <v>20</v>
      </c>
      <c r="F62" s="71">
        <v>10</v>
      </c>
      <c r="G62" s="72">
        <v>240</v>
      </c>
      <c r="H62" s="73"/>
      <c r="I62" s="80"/>
      <c r="J62" s="81"/>
      <c r="K62" s="82"/>
      <c r="L62" s="82"/>
    </row>
    <row r="63" s="58" customFormat="1" ht="40" customHeight="1" spans="1:12">
      <c r="A63" s="69">
        <v>61</v>
      </c>
      <c r="B63" s="76" t="s">
        <v>79</v>
      </c>
      <c r="C63" s="76" t="s">
        <v>80</v>
      </c>
      <c r="D63" s="76" t="s">
        <v>81</v>
      </c>
      <c r="E63" s="76" t="s">
        <v>20</v>
      </c>
      <c r="F63" s="71">
        <v>1485</v>
      </c>
      <c r="G63" s="72">
        <v>48</v>
      </c>
      <c r="H63" s="73"/>
      <c r="I63" s="80"/>
      <c r="J63" s="81"/>
      <c r="K63" s="82"/>
      <c r="L63" s="82"/>
    </row>
    <row r="64" s="58" customFormat="1" ht="40" customHeight="1" spans="1:12">
      <c r="A64" s="69">
        <v>62</v>
      </c>
      <c r="B64" s="76"/>
      <c r="C64" s="76" t="s">
        <v>82</v>
      </c>
      <c r="D64" s="76"/>
      <c r="E64" s="76" t="s">
        <v>20</v>
      </c>
      <c r="F64" s="71">
        <v>487</v>
      </c>
      <c r="G64" s="72">
        <v>720</v>
      </c>
      <c r="H64" s="73"/>
      <c r="I64" s="80"/>
      <c r="J64" s="81"/>
      <c r="K64" s="82"/>
      <c r="L64" s="82"/>
    </row>
    <row r="65" s="58" customFormat="1" ht="40" customHeight="1" spans="1:12">
      <c r="A65" s="69">
        <v>63</v>
      </c>
      <c r="B65" s="76"/>
      <c r="C65" s="76" t="s">
        <v>83</v>
      </c>
      <c r="D65" s="76"/>
      <c r="E65" s="76" t="s">
        <v>20</v>
      </c>
      <c r="F65" s="71">
        <v>10</v>
      </c>
      <c r="G65" s="72">
        <v>800</v>
      </c>
      <c r="H65" s="73"/>
      <c r="I65" s="80"/>
      <c r="J65" s="81"/>
      <c r="K65" s="82"/>
      <c r="L65" s="82"/>
    </row>
    <row r="66" s="58" customFormat="1" ht="73" customHeight="1" spans="1:12">
      <c r="A66" s="69">
        <v>64</v>
      </c>
      <c r="B66" s="76" t="s">
        <v>84</v>
      </c>
      <c r="C66" s="76" t="s">
        <v>85</v>
      </c>
      <c r="D66" s="83" t="s">
        <v>86</v>
      </c>
      <c r="E66" s="76" t="s">
        <v>20</v>
      </c>
      <c r="F66" s="71">
        <v>75</v>
      </c>
      <c r="G66" s="72">
        <v>40</v>
      </c>
      <c r="H66" s="73"/>
      <c r="I66" s="80"/>
      <c r="J66" s="81"/>
      <c r="K66" s="82"/>
      <c r="L66" s="82"/>
    </row>
    <row r="67" s="58" customFormat="1" ht="73" customHeight="1" spans="1:12">
      <c r="A67" s="69"/>
      <c r="B67" s="76" t="s">
        <v>87</v>
      </c>
      <c r="C67" s="76" t="s">
        <v>85</v>
      </c>
      <c r="D67" s="83" t="s">
        <v>88</v>
      </c>
      <c r="E67" s="76" t="s">
        <v>20</v>
      </c>
      <c r="F67" s="71">
        <v>19</v>
      </c>
      <c r="G67" s="72">
        <v>40</v>
      </c>
      <c r="H67" s="73"/>
      <c r="I67" s="80"/>
      <c r="J67" s="81"/>
      <c r="K67" s="82"/>
      <c r="L67" s="82"/>
    </row>
    <row r="68" s="58" customFormat="1" ht="40" customHeight="1" spans="1:12">
      <c r="A68" s="69">
        <v>65</v>
      </c>
      <c r="B68" s="76" t="s">
        <v>89</v>
      </c>
      <c r="C68" s="76" t="s">
        <v>90</v>
      </c>
      <c r="D68" s="83"/>
      <c r="E68" s="76" t="s">
        <v>20</v>
      </c>
      <c r="F68" s="71">
        <v>6</v>
      </c>
      <c r="G68" s="72">
        <v>480</v>
      </c>
      <c r="H68" s="73"/>
      <c r="I68" s="80"/>
      <c r="J68" s="81"/>
      <c r="K68" s="82"/>
      <c r="L68" s="82"/>
    </row>
    <row r="69" s="58" customFormat="1" ht="40" customHeight="1" spans="1:12">
      <c r="A69" s="69">
        <v>66</v>
      </c>
      <c r="B69" s="76" t="s">
        <v>91</v>
      </c>
      <c r="C69" s="76" t="s">
        <v>80</v>
      </c>
      <c r="D69" s="76" t="s">
        <v>92</v>
      </c>
      <c r="E69" s="76" t="s">
        <v>20</v>
      </c>
      <c r="F69" s="71">
        <v>2</v>
      </c>
      <c r="G69" s="72">
        <v>240</v>
      </c>
      <c r="H69" s="73"/>
      <c r="I69" s="80"/>
      <c r="J69" s="81"/>
      <c r="K69" s="82"/>
      <c r="L69" s="82"/>
    </row>
    <row r="70" s="58" customFormat="1" ht="40" customHeight="1" spans="1:12">
      <c r="A70" s="69">
        <v>67</v>
      </c>
      <c r="B70" s="76"/>
      <c r="C70" s="76" t="s">
        <v>93</v>
      </c>
      <c r="D70" s="76"/>
      <c r="E70" s="76" t="s">
        <v>20</v>
      </c>
      <c r="F70" s="71">
        <v>2</v>
      </c>
      <c r="G70" s="72">
        <v>160</v>
      </c>
      <c r="H70" s="73"/>
      <c r="I70" s="80"/>
      <c r="J70" s="81"/>
      <c r="K70" s="82"/>
      <c r="L70" s="82"/>
    </row>
    <row r="71" s="58" customFormat="1" ht="40" customHeight="1" spans="1:12">
      <c r="A71" s="69">
        <v>68</v>
      </c>
      <c r="B71" s="76"/>
      <c r="C71" s="76" t="s">
        <v>94</v>
      </c>
      <c r="D71" s="76"/>
      <c r="E71" s="76" t="s">
        <v>20</v>
      </c>
      <c r="F71" s="71">
        <v>2</v>
      </c>
      <c r="G71" s="72">
        <v>240</v>
      </c>
      <c r="H71" s="73"/>
      <c r="I71" s="80"/>
      <c r="J71" s="81"/>
      <c r="K71" s="82"/>
      <c r="L71" s="82"/>
    </row>
    <row r="72" s="58" customFormat="1" ht="40" customHeight="1" spans="1:12">
      <c r="A72" s="69">
        <v>69</v>
      </c>
      <c r="B72" s="76" t="s">
        <v>95</v>
      </c>
      <c r="C72" s="76" t="s">
        <v>96</v>
      </c>
      <c r="D72" s="76" t="s">
        <v>97</v>
      </c>
      <c r="E72" s="76" t="s">
        <v>20</v>
      </c>
      <c r="F72" s="71">
        <v>2</v>
      </c>
      <c r="G72" s="72">
        <v>640</v>
      </c>
      <c r="H72" s="73"/>
      <c r="I72" s="80"/>
      <c r="J72" s="81"/>
      <c r="K72" s="82"/>
      <c r="L72" s="82"/>
    </row>
    <row r="73" s="58" customFormat="1" ht="40" customHeight="1" spans="1:12">
      <c r="A73" s="69">
        <v>70</v>
      </c>
      <c r="B73" s="76"/>
      <c r="C73" s="76" t="s">
        <v>98</v>
      </c>
      <c r="D73" s="76"/>
      <c r="E73" s="76" t="s">
        <v>20</v>
      </c>
      <c r="F73" s="71">
        <v>2</v>
      </c>
      <c r="G73" s="72">
        <v>800</v>
      </c>
      <c r="H73" s="73"/>
      <c r="I73" s="80"/>
      <c r="J73" s="81"/>
      <c r="K73" s="82"/>
      <c r="L73" s="82"/>
    </row>
    <row r="74" s="58" customFormat="1" ht="40" customHeight="1" spans="1:12">
      <c r="A74" s="69">
        <v>71</v>
      </c>
      <c r="B74" s="76" t="s">
        <v>99</v>
      </c>
      <c r="C74" s="76" t="s">
        <v>80</v>
      </c>
      <c r="D74" s="76" t="s">
        <v>100</v>
      </c>
      <c r="E74" s="76" t="s">
        <v>20</v>
      </c>
      <c r="F74" s="71">
        <v>1</v>
      </c>
      <c r="G74" s="72">
        <v>240</v>
      </c>
      <c r="H74" s="73"/>
      <c r="I74" s="80"/>
      <c r="J74" s="81"/>
      <c r="K74" s="82"/>
      <c r="L74" s="82"/>
    </row>
    <row r="75" s="58" customFormat="1" ht="40" customHeight="1" spans="1:12">
      <c r="A75" s="69">
        <v>72</v>
      </c>
      <c r="B75" s="76"/>
      <c r="C75" s="76" t="s">
        <v>101</v>
      </c>
      <c r="D75" s="76"/>
      <c r="E75" s="76" t="s">
        <v>20</v>
      </c>
      <c r="F75" s="71">
        <v>1</v>
      </c>
      <c r="G75" s="72">
        <v>240</v>
      </c>
      <c r="H75" s="73"/>
      <c r="I75" s="80"/>
      <c r="J75" s="81"/>
      <c r="K75" s="82"/>
      <c r="L75" s="82"/>
    </row>
    <row r="76" s="58" customFormat="1" ht="40" customHeight="1" spans="1:12">
      <c r="A76" s="69">
        <v>73</v>
      </c>
      <c r="B76" s="76" t="s">
        <v>102</v>
      </c>
      <c r="C76" s="76" t="s">
        <v>103</v>
      </c>
      <c r="D76" s="76" t="s">
        <v>104</v>
      </c>
      <c r="E76" s="76" t="s">
        <v>20</v>
      </c>
      <c r="F76" s="71">
        <v>2</v>
      </c>
      <c r="G76" s="72">
        <v>400</v>
      </c>
      <c r="H76" s="73"/>
      <c r="I76" s="80"/>
      <c r="J76" s="81"/>
      <c r="K76" s="82"/>
      <c r="L76" s="82"/>
    </row>
    <row r="77" s="58" customFormat="1" ht="40" customHeight="1" spans="1:12">
      <c r="A77" s="69">
        <v>74</v>
      </c>
      <c r="B77" s="76"/>
      <c r="C77" s="76" t="s">
        <v>105</v>
      </c>
      <c r="D77" s="76"/>
      <c r="E77" s="76" t="s">
        <v>20</v>
      </c>
      <c r="F77" s="71">
        <v>2</v>
      </c>
      <c r="G77" s="72">
        <v>400</v>
      </c>
      <c r="H77" s="73"/>
      <c r="I77" s="80"/>
      <c r="J77" s="81"/>
      <c r="K77" s="82"/>
      <c r="L77" s="82"/>
    </row>
    <row r="78" s="58" customFormat="1" ht="40" customHeight="1" spans="1:12">
      <c r="A78" s="69">
        <v>75</v>
      </c>
      <c r="B78" s="76"/>
      <c r="C78" s="76" t="s">
        <v>93</v>
      </c>
      <c r="D78" s="76"/>
      <c r="E78" s="76" t="s">
        <v>20</v>
      </c>
      <c r="F78" s="71">
        <v>2</v>
      </c>
      <c r="G78" s="72">
        <v>240</v>
      </c>
      <c r="H78" s="73"/>
      <c r="I78" s="80"/>
      <c r="J78" s="81"/>
      <c r="K78" s="82"/>
      <c r="L78" s="82"/>
    </row>
    <row r="79" s="58" customFormat="1" ht="40" customHeight="1" spans="1:12">
      <c r="A79" s="69">
        <v>76</v>
      </c>
      <c r="B79" s="76"/>
      <c r="C79" s="76" t="s">
        <v>94</v>
      </c>
      <c r="D79" s="76"/>
      <c r="E79" s="76" t="s">
        <v>20</v>
      </c>
      <c r="F79" s="71">
        <v>2</v>
      </c>
      <c r="G79" s="72">
        <v>240</v>
      </c>
      <c r="H79" s="73"/>
      <c r="I79" s="80"/>
      <c r="J79" s="81"/>
      <c r="K79" s="82"/>
      <c r="L79" s="82"/>
    </row>
    <row r="80" s="58" customFormat="1" ht="40" customHeight="1" spans="1:12">
      <c r="A80" s="69">
        <v>77</v>
      </c>
      <c r="B80" s="76" t="s">
        <v>106</v>
      </c>
      <c r="C80" s="76" t="s">
        <v>107</v>
      </c>
      <c r="D80" s="76" t="s">
        <v>108</v>
      </c>
      <c r="E80" s="76" t="s">
        <v>20</v>
      </c>
      <c r="F80" s="71">
        <v>65</v>
      </c>
      <c r="G80" s="72">
        <v>120</v>
      </c>
      <c r="H80" s="73"/>
      <c r="I80" s="80"/>
      <c r="J80" s="81"/>
      <c r="K80" s="82"/>
      <c r="L80" s="82"/>
    </row>
    <row r="81" s="58" customFormat="1" ht="40" customHeight="1" spans="1:12">
      <c r="A81" s="69">
        <v>78</v>
      </c>
      <c r="B81" s="76"/>
      <c r="C81" s="76" t="s">
        <v>109</v>
      </c>
      <c r="D81" s="76"/>
      <c r="E81" s="76" t="s">
        <v>20</v>
      </c>
      <c r="F81" s="71">
        <v>65</v>
      </c>
      <c r="G81" s="72">
        <v>40</v>
      </c>
      <c r="H81" s="73"/>
      <c r="I81" s="80"/>
      <c r="J81" s="81"/>
      <c r="K81" s="82"/>
      <c r="L81" s="82"/>
    </row>
    <row r="82" s="58" customFormat="1" ht="40" customHeight="1" spans="1:12">
      <c r="A82" s="69">
        <v>79</v>
      </c>
      <c r="B82" s="76" t="s">
        <v>110</v>
      </c>
      <c r="C82" s="76" t="s">
        <v>107</v>
      </c>
      <c r="D82" s="76" t="s">
        <v>111</v>
      </c>
      <c r="E82" s="76" t="s">
        <v>20</v>
      </c>
      <c r="F82" s="71">
        <v>234</v>
      </c>
      <c r="G82" s="72">
        <v>120</v>
      </c>
      <c r="H82" s="73"/>
      <c r="I82" s="80"/>
      <c r="J82" s="81"/>
      <c r="K82" s="82"/>
      <c r="L82" s="82"/>
    </row>
    <row r="83" s="58" customFormat="1" ht="40" customHeight="1" spans="1:12">
      <c r="A83" s="69">
        <v>80</v>
      </c>
      <c r="B83" s="76"/>
      <c r="C83" s="76" t="s">
        <v>112</v>
      </c>
      <c r="D83" s="76"/>
      <c r="E83" s="76" t="s">
        <v>20</v>
      </c>
      <c r="F83" s="71">
        <v>234</v>
      </c>
      <c r="G83" s="72">
        <v>64</v>
      </c>
      <c r="H83" s="73"/>
      <c r="I83" s="80"/>
      <c r="J83" s="81"/>
      <c r="K83" s="82"/>
      <c r="L83" s="82"/>
    </row>
    <row r="84" s="58" customFormat="1" ht="40" customHeight="1" spans="1:12">
      <c r="A84" s="69">
        <v>81</v>
      </c>
      <c r="B84" s="76"/>
      <c r="C84" s="76" t="s">
        <v>109</v>
      </c>
      <c r="D84" s="76"/>
      <c r="E84" s="76" t="s">
        <v>20</v>
      </c>
      <c r="F84" s="71">
        <v>234</v>
      </c>
      <c r="G84" s="72">
        <v>40</v>
      </c>
      <c r="H84" s="73"/>
      <c r="I84" s="80"/>
      <c r="J84" s="81"/>
      <c r="K84" s="82"/>
      <c r="L84" s="82"/>
    </row>
    <row r="85" s="58" customFormat="1" ht="40" customHeight="1" spans="1:12">
      <c r="A85" s="69">
        <v>82</v>
      </c>
      <c r="B85" s="76"/>
      <c r="C85" s="76" t="s">
        <v>113</v>
      </c>
      <c r="D85" s="76"/>
      <c r="E85" s="76" t="s">
        <v>20</v>
      </c>
      <c r="F85" s="71">
        <v>234</v>
      </c>
      <c r="G85" s="72">
        <v>40</v>
      </c>
      <c r="H85" s="73"/>
      <c r="I85" s="80"/>
      <c r="J85" s="81"/>
      <c r="K85" s="82"/>
      <c r="L85" s="82"/>
    </row>
    <row r="86" s="58" customFormat="1" ht="40" customHeight="1" spans="1:12">
      <c r="A86" s="69">
        <v>83</v>
      </c>
      <c r="B86" s="76"/>
      <c r="C86" s="76" t="s">
        <v>114</v>
      </c>
      <c r="D86" s="76"/>
      <c r="E86" s="76" t="s">
        <v>20</v>
      </c>
      <c r="F86" s="71">
        <v>234</v>
      </c>
      <c r="G86" s="72">
        <v>40</v>
      </c>
      <c r="H86" s="73"/>
      <c r="I86" s="80"/>
      <c r="J86" s="81"/>
      <c r="K86" s="82"/>
      <c r="L86" s="82"/>
    </row>
    <row r="87" s="58" customFormat="1" ht="40" customHeight="1" spans="1:12">
      <c r="A87" s="69">
        <v>84</v>
      </c>
      <c r="B87" s="76" t="s">
        <v>115</v>
      </c>
      <c r="C87" s="76" t="s">
        <v>116</v>
      </c>
      <c r="D87" s="76" t="s">
        <v>117</v>
      </c>
      <c r="E87" s="76" t="s">
        <v>20</v>
      </c>
      <c r="F87" s="71">
        <v>34</v>
      </c>
      <c r="G87" s="72">
        <v>80</v>
      </c>
      <c r="H87" s="73"/>
      <c r="I87" s="80"/>
      <c r="J87" s="81"/>
      <c r="K87" s="82"/>
      <c r="L87" s="82"/>
    </row>
    <row r="88" s="58" customFormat="1" ht="40" customHeight="1" spans="1:12">
      <c r="A88" s="69">
        <v>85</v>
      </c>
      <c r="B88" s="76"/>
      <c r="C88" s="76" t="s">
        <v>118</v>
      </c>
      <c r="D88" s="76"/>
      <c r="E88" s="76" t="s">
        <v>20</v>
      </c>
      <c r="F88" s="71">
        <v>34</v>
      </c>
      <c r="G88" s="72">
        <v>64</v>
      </c>
      <c r="H88" s="73"/>
      <c r="I88" s="80"/>
      <c r="J88" s="81"/>
      <c r="K88" s="82"/>
      <c r="L88" s="82"/>
    </row>
    <row r="89" s="58" customFormat="1" ht="40" customHeight="1" spans="1:12">
      <c r="A89" s="69">
        <v>86</v>
      </c>
      <c r="B89" s="76" t="s">
        <v>119</v>
      </c>
      <c r="C89" s="76" t="s">
        <v>116</v>
      </c>
      <c r="D89" s="76" t="s">
        <v>120</v>
      </c>
      <c r="E89" s="76" t="s">
        <v>20</v>
      </c>
      <c r="F89" s="71">
        <v>200</v>
      </c>
      <c r="G89" s="72">
        <v>80</v>
      </c>
      <c r="H89" s="73"/>
      <c r="I89" s="80"/>
      <c r="J89" s="81"/>
      <c r="K89" s="82"/>
      <c r="L89" s="82"/>
    </row>
    <row r="90" s="58" customFormat="1" ht="40" customHeight="1" spans="1:12">
      <c r="A90" s="69">
        <v>87</v>
      </c>
      <c r="B90" s="76"/>
      <c r="C90" s="76" t="s">
        <v>113</v>
      </c>
      <c r="D90" s="76"/>
      <c r="E90" s="76" t="s">
        <v>20</v>
      </c>
      <c r="F90" s="71">
        <v>200</v>
      </c>
      <c r="G90" s="72">
        <v>40</v>
      </c>
      <c r="H90" s="73"/>
      <c r="I90" s="80"/>
      <c r="J90" s="81"/>
      <c r="K90" s="82"/>
      <c r="L90" s="82"/>
    </row>
    <row r="91" s="58" customFormat="1" ht="40" customHeight="1" spans="1:12">
      <c r="A91" s="69">
        <v>88</v>
      </c>
      <c r="B91" s="76"/>
      <c r="C91" s="76" t="s">
        <v>121</v>
      </c>
      <c r="D91" s="76"/>
      <c r="E91" s="76" t="s">
        <v>20</v>
      </c>
      <c r="F91" s="71">
        <v>3</v>
      </c>
      <c r="G91" s="72">
        <v>400</v>
      </c>
      <c r="H91" s="73"/>
      <c r="I91" s="80"/>
      <c r="J91" s="81"/>
      <c r="K91" s="82"/>
      <c r="L91" s="82"/>
    </row>
    <row r="92" s="58" customFormat="1" ht="40" customHeight="1" spans="1:12">
      <c r="A92" s="69">
        <v>89</v>
      </c>
      <c r="B92" s="76" t="s">
        <v>122</v>
      </c>
      <c r="C92" s="76" t="s">
        <v>123</v>
      </c>
      <c r="D92" s="76" t="s">
        <v>124</v>
      </c>
      <c r="E92" s="76" t="s">
        <v>20</v>
      </c>
      <c r="F92" s="71">
        <v>19</v>
      </c>
      <c r="G92" s="72">
        <v>120</v>
      </c>
      <c r="H92" s="73"/>
      <c r="I92" s="80"/>
      <c r="J92" s="81"/>
      <c r="K92" s="82"/>
      <c r="L92" s="82"/>
    </row>
    <row r="93" s="58" customFormat="1" ht="40" customHeight="1" spans="1:12">
      <c r="A93" s="69">
        <v>90</v>
      </c>
      <c r="B93" s="76"/>
      <c r="C93" s="76" t="s">
        <v>125</v>
      </c>
      <c r="D93" s="76" t="s">
        <v>126</v>
      </c>
      <c r="E93" s="76" t="s">
        <v>20</v>
      </c>
      <c r="F93" s="71">
        <v>19</v>
      </c>
      <c r="G93" s="72">
        <v>800</v>
      </c>
      <c r="H93" s="73"/>
      <c r="I93" s="80"/>
      <c r="J93" s="81"/>
      <c r="K93" s="82"/>
      <c r="L93" s="82"/>
    </row>
    <row r="94" s="58" customFormat="1" ht="40" customHeight="1" spans="1:12">
      <c r="A94" s="69">
        <v>91</v>
      </c>
      <c r="B94" s="76" t="s">
        <v>127</v>
      </c>
      <c r="C94" s="76" t="s">
        <v>128</v>
      </c>
      <c r="D94" s="76" t="s">
        <v>129</v>
      </c>
      <c r="E94" s="76" t="s">
        <v>20</v>
      </c>
      <c r="F94" s="71">
        <v>2</v>
      </c>
      <c r="G94" s="72">
        <v>80</v>
      </c>
      <c r="H94" s="73"/>
      <c r="I94" s="80"/>
      <c r="J94" s="81"/>
      <c r="K94" s="82"/>
      <c r="L94" s="82"/>
    </row>
    <row r="95" s="58" customFormat="1" ht="40" customHeight="1" spans="1:12">
      <c r="A95" s="69">
        <v>92</v>
      </c>
      <c r="B95" s="76"/>
      <c r="C95" s="76" t="s">
        <v>130</v>
      </c>
      <c r="D95" s="76"/>
      <c r="E95" s="76" t="s">
        <v>20</v>
      </c>
      <c r="F95" s="71">
        <v>2</v>
      </c>
      <c r="G95" s="72">
        <v>560</v>
      </c>
      <c r="H95" s="73"/>
      <c r="I95" s="80"/>
      <c r="J95" s="81"/>
      <c r="K95" s="82"/>
      <c r="L95" s="82"/>
    </row>
    <row r="96" s="58" customFormat="1" ht="40" customHeight="1" spans="1:12">
      <c r="A96" s="69">
        <v>93</v>
      </c>
      <c r="B96" s="76"/>
      <c r="C96" s="76" t="s">
        <v>131</v>
      </c>
      <c r="D96" s="76"/>
      <c r="E96" s="76" t="s">
        <v>20</v>
      </c>
      <c r="F96" s="71">
        <v>2</v>
      </c>
      <c r="G96" s="72">
        <v>240</v>
      </c>
      <c r="H96" s="73"/>
      <c r="I96" s="80"/>
      <c r="J96" s="81"/>
      <c r="K96" s="82"/>
      <c r="L96" s="82"/>
    </row>
    <row r="97" s="58" customFormat="1" ht="40" customHeight="1" spans="1:12">
      <c r="A97" s="69">
        <v>94</v>
      </c>
      <c r="B97" s="76"/>
      <c r="C97" s="76" t="s">
        <v>132</v>
      </c>
      <c r="D97" s="76"/>
      <c r="E97" s="76" t="s">
        <v>20</v>
      </c>
      <c r="F97" s="71">
        <v>2</v>
      </c>
      <c r="G97" s="72">
        <v>240</v>
      </c>
      <c r="H97" s="73"/>
      <c r="I97" s="80"/>
      <c r="J97" s="81"/>
      <c r="K97" s="82"/>
      <c r="L97" s="82"/>
    </row>
    <row r="98" s="58" customFormat="1" ht="40" customHeight="1" spans="1:12">
      <c r="A98" s="69">
        <v>95</v>
      </c>
      <c r="B98" s="76" t="s">
        <v>133</v>
      </c>
      <c r="C98" s="76" t="s">
        <v>134</v>
      </c>
      <c r="D98" s="76" t="s">
        <v>129</v>
      </c>
      <c r="E98" s="76" t="s">
        <v>20</v>
      </c>
      <c r="F98" s="71">
        <v>1</v>
      </c>
      <c r="G98" s="72">
        <v>80</v>
      </c>
      <c r="H98" s="73"/>
      <c r="I98" s="80"/>
      <c r="J98" s="81"/>
      <c r="K98" s="82"/>
      <c r="L98" s="82"/>
    </row>
    <row r="99" s="58" customFormat="1" ht="40" customHeight="1" spans="1:12">
      <c r="A99" s="69">
        <v>96</v>
      </c>
      <c r="B99" s="76"/>
      <c r="C99" s="76" t="s">
        <v>135</v>
      </c>
      <c r="D99" s="76"/>
      <c r="E99" s="76" t="s">
        <v>20</v>
      </c>
      <c r="F99" s="71">
        <v>1</v>
      </c>
      <c r="G99" s="72">
        <v>80</v>
      </c>
      <c r="H99" s="73"/>
      <c r="I99" s="80"/>
      <c r="J99" s="81"/>
      <c r="K99" s="82"/>
      <c r="L99" s="82"/>
    </row>
    <row r="100" s="58" customFormat="1" ht="40" customHeight="1" spans="1:12">
      <c r="A100" s="69">
        <v>97</v>
      </c>
      <c r="B100" s="76"/>
      <c r="C100" s="76" t="s">
        <v>136</v>
      </c>
      <c r="D100" s="76"/>
      <c r="E100" s="76" t="s">
        <v>20</v>
      </c>
      <c r="F100" s="71">
        <v>1</v>
      </c>
      <c r="G100" s="72">
        <v>240</v>
      </c>
      <c r="H100" s="73"/>
      <c r="I100" s="80"/>
      <c r="J100" s="81"/>
      <c r="K100" s="82"/>
      <c r="L100" s="82"/>
    </row>
    <row r="101" s="58" customFormat="1" ht="40" customHeight="1" spans="1:12">
      <c r="A101" s="69">
        <v>98</v>
      </c>
      <c r="B101" s="76"/>
      <c r="C101" s="76" t="s">
        <v>137</v>
      </c>
      <c r="D101" s="76"/>
      <c r="E101" s="76" t="s">
        <v>20</v>
      </c>
      <c r="F101" s="71">
        <v>1</v>
      </c>
      <c r="G101" s="72">
        <v>240</v>
      </c>
      <c r="H101" s="73"/>
      <c r="I101" s="80"/>
      <c r="J101" s="81"/>
      <c r="K101" s="82"/>
      <c r="L101" s="82"/>
    </row>
    <row r="102" s="58" customFormat="1" ht="40" customHeight="1" spans="1:12">
      <c r="A102" s="69">
        <v>99</v>
      </c>
      <c r="B102" s="76"/>
      <c r="C102" s="76" t="s">
        <v>138</v>
      </c>
      <c r="D102" s="76"/>
      <c r="E102" s="76" t="s">
        <v>20</v>
      </c>
      <c r="F102" s="71">
        <v>1</v>
      </c>
      <c r="G102" s="72">
        <v>240</v>
      </c>
      <c r="H102" s="73"/>
      <c r="I102" s="80"/>
      <c r="J102" s="81"/>
      <c r="K102" s="82"/>
      <c r="L102" s="82"/>
    </row>
    <row r="103" s="58" customFormat="1" ht="40" customHeight="1" spans="1:12">
      <c r="A103" s="69">
        <v>100</v>
      </c>
      <c r="B103" s="76"/>
      <c r="C103" s="76" t="s">
        <v>139</v>
      </c>
      <c r="D103" s="76"/>
      <c r="E103" s="76" t="s">
        <v>20</v>
      </c>
      <c r="F103" s="71">
        <v>1</v>
      </c>
      <c r="G103" s="72">
        <v>560</v>
      </c>
      <c r="H103" s="73"/>
      <c r="I103" s="80"/>
      <c r="J103" s="81"/>
      <c r="K103" s="82"/>
      <c r="L103" s="82"/>
    </row>
    <row r="104" s="58" customFormat="1" ht="40" customHeight="1" spans="1:12">
      <c r="A104" s="69">
        <v>101</v>
      </c>
      <c r="B104" s="76" t="s">
        <v>140</v>
      </c>
      <c r="C104" s="76" t="s">
        <v>141</v>
      </c>
      <c r="D104" s="76" t="s">
        <v>142</v>
      </c>
      <c r="E104" s="76" t="s">
        <v>20</v>
      </c>
      <c r="F104" s="71">
        <v>2</v>
      </c>
      <c r="G104" s="72">
        <v>240</v>
      </c>
      <c r="H104" s="73"/>
      <c r="I104" s="80"/>
      <c r="J104" s="81"/>
      <c r="K104" s="82"/>
      <c r="L104" s="82"/>
    </row>
    <row r="105" s="58" customFormat="1" ht="40" customHeight="1" spans="1:12">
      <c r="A105" s="69">
        <v>102</v>
      </c>
      <c r="B105" s="76"/>
      <c r="C105" s="76" t="s">
        <v>143</v>
      </c>
      <c r="D105" s="76"/>
      <c r="E105" s="76" t="s">
        <v>20</v>
      </c>
      <c r="F105" s="71">
        <v>2</v>
      </c>
      <c r="G105" s="72">
        <v>320</v>
      </c>
      <c r="H105" s="73"/>
      <c r="I105" s="80"/>
      <c r="J105" s="81"/>
      <c r="K105" s="82"/>
      <c r="L105" s="82"/>
    </row>
    <row r="106" s="58" customFormat="1" ht="40" customHeight="1" spans="1:12">
      <c r="A106" s="69">
        <v>103</v>
      </c>
      <c r="B106" s="76"/>
      <c r="C106" s="76" t="s">
        <v>144</v>
      </c>
      <c r="D106" s="76"/>
      <c r="E106" s="76" t="s">
        <v>20</v>
      </c>
      <c r="F106" s="71">
        <v>2</v>
      </c>
      <c r="G106" s="72">
        <v>160</v>
      </c>
      <c r="H106" s="73"/>
      <c r="I106" s="80"/>
      <c r="J106" s="81"/>
      <c r="K106" s="82"/>
      <c r="L106" s="82"/>
    </row>
    <row r="107" s="58" customFormat="1" ht="40" customHeight="1" spans="1:12">
      <c r="A107" s="69">
        <v>104</v>
      </c>
      <c r="B107" s="76" t="s">
        <v>145</v>
      </c>
      <c r="C107" s="76" t="s">
        <v>146</v>
      </c>
      <c r="D107" s="76" t="s">
        <v>147</v>
      </c>
      <c r="E107" s="76" t="s">
        <v>20</v>
      </c>
      <c r="F107" s="71">
        <v>1</v>
      </c>
      <c r="G107" s="72">
        <v>240</v>
      </c>
      <c r="H107" s="73"/>
      <c r="I107" s="80"/>
      <c r="J107" s="81"/>
      <c r="K107" s="82"/>
      <c r="L107" s="82"/>
    </row>
    <row r="108" s="58" customFormat="1" ht="40" customHeight="1" spans="1:12">
      <c r="A108" s="69">
        <v>105</v>
      </c>
      <c r="B108" s="76"/>
      <c r="C108" s="76" t="s">
        <v>148</v>
      </c>
      <c r="D108" s="76"/>
      <c r="E108" s="76" t="s">
        <v>20</v>
      </c>
      <c r="F108" s="71">
        <v>1</v>
      </c>
      <c r="G108" s="72">
        <v>240</v>
      </c>
      <c r="H108" s="73"/>
      <c r="I108" s="80"/>
      <c r="J108" s="81"/>
      <c r="K108" s="82"/>
      <c r="L108" s="82"/>
    </row>
    <row r="109" s="58" customFormat="1" ht="40" customHeight="1" spans="1:12">
      <c r="A109" s="69">
        <v>106</v>
      </c>
      <c r="B109" s="76"/>
      <c r="C109" s="76" t="s">
        <v>149</v>
      </c>
      <c r="D109" s="76"/>
      <c r="E109" s="76" t="s">
        <v>20</v>
      </c>
      <c r="F109" s="71">
        <v>1</v>
      </c>
      <c r="G109" s="72">
        <v>240</v>
      </c>
      <c r="H109" s="73"/>
      <c r="I109" s="80"/>
      <c r="J109" s="81"/>
      <c r="K109" s="82"/>
      <c r="L109" s="82"/>
    </row>
    <row r="110" s="58" customFormat="1" ht="40" customHeight="1" spans="1:12">
      <c r="A110" s="69">
        <v>107</v>
      </c>
      <c r="B110" s="76" t="s">
        <v>150</v>
      </c>
      <c r="C110" s="76" t="s">
        <v>151</v>
      </c>
      <c r="D110" s="84" t="s">
        <v>152</v>
      </c>
      <c r="E110" s="76" t="s">
        <v>20</v>
      </c>
      <c r="F110" s="71">
        <v>2</v>
      </c>
      <c r="G110" s="72">
        <v>240</v>
      </c>
      <c r="H110" s="73"/>
      <c r="I110" s="80"/>
      <c r="J110" s="81"/>
      <c r="K110" s="82"/>
      <c r="L110" s="82"/>
    </row>
    <row r="111" s="58" customFormat="1" ht="40" customHeight="1" spans="1:12">
      <c r="A111" s="69">
        <v>108</v>
      </c>
      <c r="B111" s="76"/>
      <c r="C111" s="76" t="s">
        <v>153</v>
      </c>
      <c r="D111" s="84"/>
      <c r="E111" s="76" t="s">
        <v>20</v>
      </c>
      <c r="F111" s="71">
        <v>2</v>
      </c>
      <c r="G111" s="72">
        <v>560</v>
      </c>
      <c r="H111" s="73"/>
      <c r="I111" s="80"/>
      <c r="J111" s="81"/>
      <c r="K111" s="82"/>
      <c r="L111" s="82"/>
    </row>
    <row r="112" s="58" customFormat="1" ht="40" customHeight="1" spans="1:12">
      <c r="A112" s="69"/>
      <c r="B112" s="76"/>
      <c r="C112" s="76" t="s">
        <v>154</v>
      </c>
      <c r="D112" s="84"/>
      <c r="E112" s="76" t="s">
        <v>20</v>
      </c>
      <c r="F112" s="71">
        <v>2</v>
      </c>
      <c r="G112" s="72">
        <v>240</v>
      </c>
      <c r="H112" s="73"/>
      <c r="I112" s="80"/>
      <c r="J112" s="81"/>
      <c r="K112" s="82"/>
      <c r="L112" s="82"/>
    </row>
    <row r="113" s="58" customFormat="1" ht="40" customHeight="1" spans="1:12">
      <c r="A113" s="69">
        <v>109</v>
      </c>
      <c r="B113" s="76"/>
      <c r="C113" s="76" t="s">
        <v>155</v>
      </c>
      <c r="D113" s="84"/>
      <c r="E113" s="76" t="s">
        <v>20</v>
      </c>
      <c r="F113" s="71">
        <v>2</v>
      </c>
      <c r="G113" s="72">
        <v>240</v>
      </c>
      <c r="H113" s="73"/>
      <c r="I113" s="80"/>
      <c r="J113" s="81"/>
      <c r="K113" s="82"/>
      <c r="L113" s="82"/>
    </row>
    <row r="114" s="58" customFormat="1" ht="40" customHeight="1" spans="1:12">
      <c r="A114" s="69">
        <v>110</v>
      </c>
      <c r="B114" s="76"/>
      <c r="C114" s="76" t="s">
        <v>156</v>
      </c>
      <c r="D114" s="84"/>
      <c r="E114" s="76" t="s">
        <v>20</v>
      </c>
      <c r="F114" s="71">
        <v>2</v>
      </c>
      <c r="G114" s="72">
        <v>160</v>
      </c>
      <c r="H114" s="73"/>
      <c r="I114" s="80"/>
      <c r="J114" s="81"/>
      <c r="K114" s="82"/>
      <c r="L114" s="82"/>
    </row>
    <row r="115" s="58" customFormat="1" ht="40" customHeight="1" spans="1:12">
      <c r="A115" s="69">
        <v>111</v>
      </c>
      <c r="B115" s="76" t="s">
        <v>157</v>
      </c>
      <c r="C115" s="76" t="s">
        <v>80</v>
      </c>
      <c r="D115" s="76" t="s">
        <v>158</v>
      </c>
      <c r="E115" s="76" t="s">
        <v>20</v>
      </c>
      <c r="F115" s="71">
        <v>1</v>
      </c>
      <c r="G115" s="72">
        <v>640</v>
      </c>
      <c r="H115" s="73"/>
      <c r="I115" s="80"/>
      <c r="J115" s="81"/>
      <c r="K115" s="82"/>
      <c r="L115" s="82"/>
    </row>
    <row r="116" s="58" customFormat="1" ht="40" customHeight="1" spans="1:12">
      <c r="A116" s="69">
        <v>112</v>
      </c>
      <c r="B116" s="76"/>
      <c r="C116" s="76" t="s">
        <v>159</v>
      </c>
      <c r="D116" s="76"/>
      <c r="E116" s="76" t="s">
        <v>20</v>
      </c>
      <c r="F116" s="71">
        <v>1</v>
      </c>
      <c r="G116" s="72">
        <v>240</v>
      </c>
      <c r="H116" s="73"/>
      <c r="I116" s="80"/>
      <c r="J116" s="81"/>
      <c r="K116" s="82"/>
      <c r="L116" s="82"/>
    </row>
    <row r="117" s="58" customFormat="1" ht="40" customHeight="1" spans="1:12">
      <c r="A117" s="69">
        <v>113</v>
      </c>
      <c r="B117" s="76"/>
      <c r="C117" s="76" t="s">
        <v>160</v>
      </c>
      <c r="D117" s="76"/>
      <c r="E117" s="76" t="s">
        <v>20</v>
      </c>
      <c r="F117" s="71">
        <v>1</v>
      </c>
      <c r="G117" s="72">
        <v>1200</v>
      </c>
      <c r="H117" s="73"/>
      <c r="I117" s="80"/>
      <c r="J117" s="81"/>
      <c r="K117" s="82"/>
      <c r="L117" s="82"/>
    </row>
    <row r="118" s="58" customFormat="1" ht="40" customHeight="1" spans="1:12">
      <c r="A118" s="69">
        <v>114</v>
      </c>
      <c r="B118" s="76"/>
      <c r="C118" s="76" t="s">
        <v>161</v>
      </c>
      <c r="D118" s="76"/>
      <c r="E118" s="76" t="s">
        <v>20</v>
      </c>
      <c r="F118" s="71">
        <v>1</v>
      </c>
      <c r="G118" s="72">
        <v>320</v>
      </c>
      <c r="H118" s="73"/>
      <c r="I118" s="80"/>
      <c r="J118" s="81"/>
      <c r="K118" s="82"/>
      <c r="L118" s="82"/>
    </row>
    <row r="119" s="58" customFormat="1" ht="40" customHeight="1" spans="1:12">
      <c r="A119" s="69">
        <v>115</v>
      </c>
      <c r="B119" s="76"/>
      <c r="C119" s="76" t="s">
        <v>162</v>
      </c>
      <c r="D119" s="76"/>
      <c r="E119" s="76" t="s">
        <v>20</v>
      </c>
      <c r="F119" s="71">
        <v>1</v>
      </c>
      <c r="G119" s="72">
        <v>400</v>
      </c>
      <c r="H119" s="73"/>
      <c r="I119" s="80"/>
      <c r="J119" s="81"/>
      <c r="K119" s="82"/>
      <c r="L119" s="82"/>
    </row>
    <row r="120" s="58" customFormat="1" ht="40" customHeight="1" spans="1:12">
      <c r="A120" s="69">
        <v>116</v>
      </c>
      <c r="B120" s="76"/>
      <c r="C120" s="76" t="s">
        <v>163</v>
      </c>
      <c r="D120" s="76"/>
      <c r="E120" s="76" t="s">
        <v>20</v>
      </c>
      <c r="F120" s="71">
        <v>1</v>
      </c>
      <c r="G120" s="72">
        <v>1120</v>
      </c>
      <c r="H120" s="73"/>
      <c r="I120" s="80"/>
      <c r="J120" s="81"/>
      <c r="K120" s="82"/>
      <c r="L120" s="82"/>
    </row>
    <row r="121" s="58" customFormat="1" ht="40" customHeight="1" spans="1:12">
      <c r="A121" s="69">
        <v>117</v>
      </c>
      <c r="B121" s="76"/>
      <c r="C121" s="76" t="s">
        <v>62</v>
      </c>
      <c r="D121" s="76"/>
      <c r="E121" s="76" t="s">
        <v>20</v>
      </c>
      <c r="F121" s="71">
        <v>1</v>
      </c>
      <c r="G121" s="72">
        <v>120</v>
      </c>
      <c r="H121" s="73"/>
      <c r="I121" s="80"/>
      <c r="J121" s="81"/>
      <c r="K121" s="82"/>
      <c r="L121" s="82"/>
    </row>
    <row r="122" s="58" customFormat="1" ht="40" customHeight="1" spans="1:12">
      <c r="A122" s="69">
        <v>118</v>
      </c>
      <c r="B122" s="76" t="s">
        <v>164</v>
      </c>
      <c r="C122" s="76" t="s">
        <v>165</v>
      </c>
      <c r="D122" s="76" t="s">
        <v>166</v>
      </c>
      <c r="E122" s="76" t="s">
        <v>20</v>
      </c>
      <c r="F122" s="71">
        <v>2</v>
      </c>
      <c r="G122" s="72">
        <v>640</v>
      </c>
      <c r="H122" s="73"/>
      <c r="I122" s="80"/>
      <c r="J122" s="81"/>
      <c r="K122" s="82"/>
      <c r="L122" s="82"/>
    </row>
    <row r="123" s="58" customFormat="1" ht="40" customHeight="1" spans="1:12">
      <c r="A123" s="69">
        <v>119</v>
      </c>
      <c r="B123" s="76"/>
      <c r="C123" s="76" t="s">
        <v>167</v>
      </c>
      <c r="D123" s="76"/>
      <c r="E123" s="76" t="s">
        <v>20</v>
      </c>
      <c r="F123" s="71">
        <v>1</v>
      </c>
      <c r="G123" s="72">
        <v>160</v>
      </c>
      <c r="H123" s="73"/>
      <c r="I123" s="80"/>
      <c r="J123" s="81"/>
      <c r="K123" s="82"/>
      <c r="L123" s="82"/>
    </row>
    <row r="124" s="58" customFormat="1" ht="40" customHeight="1" spans="1:12">
      <c r="A124" s="69">
        <v>120</v>
      </c>
      <c r="B124" s="76" t="s">
        <v>168</v>
      </c>
      <c r="C124" s="76" t="s">
        <v>53</v>
      </c>
      <c r="D124" s="76" t="s">
        <v>169</v>
      </c>
      <c r="E124" s="76" t="s">
        <v>20</v>
      </c>
      <c r="F124" s="71">
        <v>5</v>
      </c>
      <c r="G124" s="72">
        <v>80</v>
      </c>
      <c r="H124" s="73"/>
      <c r="I124" s="80"/>
      <c r="J124" s="81"/>
      <c r="K124" s="82"/>
      <c r="L124" s="82"/>
    </row>
    <row r="125" s="58" customFormat="1" ht="40" customHeight="1" spans="1:12">
      <c r="A125" s="69">
        <v>121</v>
      </c>
      <c r="B125" s="76"/>
      <c r="C125" s="76" t="s">
        <v>167</v>
      </c>
      <c r="D125" s="76"/>
      <c r="E125" s="76" t="s">
        <v>20</v>
      </c>
      <c r="F125" s="71">
        <v>5</v>
      </c>
      <c r="G125" s="72">
        <v>160</v>
      </c>
      <c r="H125" s="73"/>
      <c r="I125" s="80"/>
      <c r="J125" s="81"/>
      <c r="K125" s="82"/>
      <c r="L125" s="82"/>
    </row>
    <row r="126" s="58" customFormat="1" ht="40" customHeight="1" spans="1:12">
      <c r="A126" s="69">
        <v>122</v>
      </c>
      <c r="B126" s="76"/>
      <c r="C126" s="76" t="s">
        <v>170</v>
      </c>
      <c r="D126" s="76"/>
      <c r="E126" s="76" t="s">
        <v>20</v>
      </c>
      <c r="F126" s="71">
        <v>5</v>
      </c>
      <c r="G126" s="72">
        <v>160</v>
      </c>
      <c r="H126" s="73"/>
      <c r="I126" s="80"/>
      <c r="J126" s="81"/>
      <c r="K126" s="82"/>
      <c r="L126" s="82"/>
    </row>
    <row r="127" s="58" customFormat="1" ht="40" customHeight="1" spans="1:12">
      <c r="A127" s="69">
        <v>123</v>
      </c>
      <c r="B127" s="76"/>
      <c r="C127" s="76" t="s">
        <v>51</v>
      </c>
      <c r="D127" s="76"/>
      <c r="E127" s="76" t="s">
        <v>20</v>
      </c>
      <c r="F127" s="71">
        <v>5</v>
      </c>
      <c r="G127" s="72">
        <v>120</v>
      </c>
      <c r="H127" s="73"/>
      <c r="I127" s="80"/>
      <c r="J127" s="81"/>
      <c r="K127" s="82"/>
      <c r="L127" s="82"/>
    </row>
    <row r="128" s="58" customFormat="1" ht="40" customHeight="1" spans="1:12">
      <c r="A128" s="69">
        <v>124</v>
      </c>
      <c r="B128" s="76"/>
      <c r="C128" s="76" t="s">
        <v>50</v>
      </c>
      <c r="D128" s="76"/>
      <c r="E128" s="76" t="s">
        <v>20</v>
      </c>
      <c r="F128" s="71">
        <v>5</v>
      </c>
      <c r="G128" s="72">
        <v>120</v>
      </c>
      <c r="H128" s="73"/>
      <c r="I128" s="80"/>
      <c r="J128" s="81"/>
      <c r="K128" s="82"/>
      <c r="L128" s="82"/>
    </row>
    <row r="129" s="58" customFormat="1" ht="40" customHeight="1" spans="1:12">
      <c r="A129" s="69">
        <v>125</v>
      </c>
      <c r="B129" s="76"/>
      <c r="C129" s="76" t="s">
        <v>171</v>
      </c>
      <c r="D129" s="76"/>
      <c r="E129" s="76" t="s">
        <v>20</v>
      </c>
      <c r="F129" s="71">
        <v>5</v>
      </c>
      <c r="G129" s="72">
        <v>80</v>
      </c>
      <c r="H129" s="73"/>
      <c r="I129" s="80"/>
      <c r="J129" s="81"/>
      <c r="K129" s="82"/>
      <c r="L129" s="82"/>
    </row>
    <row r="130" s="58" customFormat="1" ht="40" customHeight="1" spans="1:12">
      <c r="A130" s="69">
        <v>126</v>
      </c>
      <c r="B130" s="76" t="s">
        <v>172</v>
      </c>
      <c r="C130" s="76" t="s">
        <v>173</v>
      </c>
      <c r="D130" s="76" t="s">
        <v>169</v>
      </c>
      <c r="E130" s="76" t="s">
        <v>20</v>
      </c>
      <c r="F130" s="71">
        <v>8</v>
      </c>
      <c r="G130" s="72">
        <v>160</v>
      </c>
      <c r="H130" s="73"/>
      <c r="I130" s="80"/>
      <c r="J130" s="81"/>
      <c r="K130" s="82"/>
      <c r="L130" s="82"/>
    </row>
    <row r="131" s="58" customFormat="1" ht="40" customHeight="1" spans="1:12">
      <c r="A131" s="69">
        <v>127</v>
      </c>
      <c r="B131" s="76"/>
      <c r="C131" s="76" t="s">
        <v>53</v>
      </c>
      <c r="D131" s="76"/>
      <c r="E131" s="76" t="s">
        <v>20</v>
      </c>
      <c r="F131" s="71">
        <v>8</v>
      </c>
      <c r="G131" s="72">
        <v>80</v>
      </c>
      <c r="H131" s="73"/>
      <c r="I131" s="80"/>
      <c r="J131" s="81"/>
      <c r="K131" s="82"/>
      <c r="L131" s="82"/>
    </row>
    <row r="132" s="58" customFormat="1" ht="40" customHeight="1" spans="1:12">
      <c r="A132" s="69">
        <v>128</v>
      </c>
      <c r="B132" s="76"/>
      <c r="C132" s="76" t="s">
        <v>51</v>
      </c>
      <c r="D132" s="76"/>
      <c r="E132" s="76" t="s">
        <v>20</v>
      </c>
      <c r="F132" s="71">
        <v>8</v>
      </c>
      <c r="G132" s="72">
        <v>120</v>
      </c>
      <c r="H132" s="73"/>
      <c r="I132" s="80"/>
      <c r="J132" s="81"/>
      <c r="K132" s="82"/>
      <c r="L132" s="82"/>
    </row>
    <row r="133" s="58" customFormat="1" ht="40" customHeight="1" spans="1:12">
      <c r="A133" s="69">
        <v>129</v>
      </c>
      <c r="B133" s="76"/>
      <c r="C133" s="76" t="s">
        <v>50</v>
      </c>
      <c r="D133" s="76"/>
      <c r="E133" s="76" t="s">
        <v>20</v>
      </c>
      <c r="F133" s="71">
        <v>8</v>
      </c>
      <c r="G133" s="72">
        <v>120</v>
      </c>
      <c r="H133" s="73"/>
      <c r="I133" s="80"/>
      <c r="J133" s="81"/>
      <c r="K133" s="82"/>
      <c r="L133" s="82"/>
    </row>
    <row r="134" s="58" customFormat="1" ht="40" customHeight="1" spans="1:12">
      <c r="A134" s="69">
        <v>130</v>
      </c>
      <c r="B134" s="76"/>
      <c r="C134" s="76" t="s">
        <v>58</v>
      </c>
      <c r="D134" s="76"/>
      <c r="E134" s="76" t="s">
        <v>20</v>
      </c>
      <c r="F134" s="71">
        <v>8</v>
      </c>
      <c r="G134" s="72">
        <v>160</v>
      </c>
      <c r="H134" s="73"/>
      <c r="I134" s="80"/>
      <c r="J134" s="81"/>
      <c r="K134" s="82"/>
      <c r="L134" s="82"/>
    </row>
    <row r="135" s="58" customFormat="1" ht="40" customHeight="1" spans="1:12">
      <c r="A135" s="69">
        <v>131</v>
      </c>
      <c r="B135" s="76"/>
      <c r="C135" s="76" t="s">
        <v>174</v>
      </c>
      <c r="D135" s="76"/>
      <c r="E135" s="76" t="s">
        <v>20</v>
      </c>
      <c r="F135" s="71">
        <v>8</v>
      </c>
      <c r="G135" s="72">
        <v>240</v>
      </c>
      <c r="H135" s="73"/>
      <c r="I135" s="80"/>
      <c r="J135" s="81"/>
      <c r="K135" s="82"/>
      <c r="L135" s="82"/>
    </row>
    <row r="136" s="58" customFormat="1" ht="40" customHeight="1" spans="1:12">
      <c r="A136" s="69">
        <v>132</v>
      </c>
      <c r="B136" s="76"/>
      <c r="C136" s="76" t="s">
        <v>175</v>
      </c>
      <c r="D136" s="76"/>
      <c r="E136" s="76" t="s">
        <v>20</v>
      </c>
      <c r="F136" s="71">
        <v>8</v>
      </c>
      <c r="G136" s="72">
        <v>160</v>
      </c>
      <c r="H136" s="73"/>
      <c r="I136" s="80"/>
      <c r="J136" s="81"/>
      <c r="K136" s="82"/>
      <c r="L136" s="82"/>
    </row>
    <row r="137" s="58" customFormat="1" ht="40" customHeight="1" spans="1:12">
      <c r="A137" s="69">
        <v>133</v>
      </c>
      <c r="B137" s="76" t="s">
        <v>176</v>
      </c>
      <c r="C137" s="76" t="s">
        <v>177</v>
      </c>
      <c r="D137" s="76" t="s">
        <v>178</v>
      </c>
      <c r="E137" s="76" t="s">
        <v>20</v>
      </c>
      <c r="F137" s="71">
        <v>1</v>
      </c>
      <c r="G137" s="72">
        <v>160</v>
      </c>
      <c r="H137" s="73"/>
      <c r="I137" s="80"/>
      <c r="J137" s="81"/>
      <c r="K137" s="82"/>
      <c r="L137" s="82"/>
    </row>
    <row r="138" s="58" customFormat="1" ht="40" customHeight="1" spans="1:12">
      <c r="A138" s="69">
        <v>134</v>
      </c>
      <c r="B138" s="76"/>
      <c r="C138" s="76" t="s">
        <v>45</v>
      </c>
      <c r="D138" s="76"/>
      <c r="E138" s="76" t="s">
        <v>20</v>
      </c>
      <c r="F138" s="71">
        <v>1</v>
      </c>
      <c r="G138" s="72">
        <v>80</v>
      </c>
      <c r="H138" s="73"/>
      <c r="I138" s="80"/>
      <c r="J138" s="81"/>
      <c r="K138" s="82"/>
      <c r="L138" s="82"/>
    </row>
    <row r="139" s="58" customFormat="1" ht="40" customHeight="1" spans="1:12">
      <c r="A139" s="69">
        <v>135</v>
      </c>
      <c r="B139" s="76"/>
      <c r="C139" s="76" t="s">
        <v>179</v>
      </c>
      <c r="D139" s="76"/>
      <c r="E139" s="76" t="s">
        <v>20</v>
      </c>
      <c r="F139" s="71">
        <v>1</v>
      </c>
      <c r="G139" s="72">
        <v>120</v>
      </c>
      <c r="H139" s="73"/>
      <c r="I139" s="80"/>
      <c r="J139" s="81"/>
      <c r="K139" s="82"/>
      <c r="L139" s="82"/>
    </row>
    <row r="140" s="58" customFormat="1" ht="40" customHeight="1" spans="1:12">
      <c r="A140" s="69">
        <v>136</v>
      </c>
      <c r="B140" s="76"/>
      <c r="C140" s="76" t="s">
        <v>171</v>
      </c>
      <c r="D140" s="76"/>
      <c r="E140" s="76" t="s">
        <v>20</v>
      </c>
      <c r="F140" s="71">
        <v>1</v>
      </c>
      <c r="G140" s="72">
        <v>80</v>
      </c>
      <c r="H140" s="73"/>
      <c r="I140" s="80"/>
      <c r="J140" s="81"/>
      <c r="K140" s="82"/>
      <c r="L140" s="82"/>
    </row>
    <row r="141" s="58" customFormat="1" ht="40" customHeight="1" spans="1:12">
      <c r="A141" s="69">
        <v>137</v>
      </c>
      <c r="B141" s="76" t="s">
        <v>176</v>
      </c>
      <c r="C141" s="76" t="s">
        <v>180</v>
      </c>
      <c r="D141" s="76" t="str">
        <f>D137</f>
        <v>每种类型送检一组。</v>
      </c>
      <c r="E141" s="76" t="s">
        <v>20</v>
      </c>
      <c r="F141" s="71">
        <v>1</v>
      </c>
      <c r="G141" s="72">
        <v>400</v>
      </c>
      <c r="H141" s="73"/>
      <c r="I141" s="80"/>
      <c r="J141" s="81"/>
      <c r="K141" s="82"/>
      <c r="L141" s="82"/>
    </row>
    <row r="142" s="58" customFormat="1" ht="40" customHeight="1" spans="1:12">
      <c r="A142" s="69">
        <v>138</v>
      </c>
      <c r="B142" s="76"/>
      <c r="C142" s="76" t="s">
        <v>181</v>
      </c>
      <c r="D142" s="76"/>
      <c r="E142" s="76" t="s">
        <v>20</v>
      </c>
      <c r="F142" s="71">
        <v>1</v>
      </c>
      <c r="G142" s="72">
        <v>400</v>
      </c>
      <c r="H142" s="73"/>
      <c r="I142" s="80"/>
      <c r="J142" s="81"/>
      <c r="K142" s="82"/>
      <c r="L142" s="82"/>
    </row>
    <row r="143" s="58" customFormat="1" ht="40" customHeight="1" spans="1:12">
      <c r="A143" s="69">
        <v>139</v>
      </c>
      <c r="B143" s="76" t="s">
        <v>182</v>
      </c>
      <c r="C143" s="76" t="s">
        <v>183</v>
      </c>
      <c r="D143" s="76" t="s">
        <v>178</v>
      </c>
      <c r="E143" s="76" t="s">
        <v>20</v>
      </c>
      <c r="F143" s="71">
        <v>2</v>
      </c>
      <c r="G143" s="72">
        <v>160</v>
      </c>
      <c r="H143" s="73"/>
      <c r="I143" s="80"/>
      <c r="J143" s="81"/>
      <c r="K143" s="82"/>
      <c r="L143" s="82"/>
    </row>
    <row r="144" s="58" customFormat="1" ht="40" customHeight="1" spans="1:12">
      <c r="A144" s="69">
        <v>140</v>
      </c>
      <c r="B144" s="76"/>
      <c r="C144" s="76" t="s">
        <v>184</v>
      </c>
      <c r="D144" s="76"/>
      <c r="E144" s="76" t="s">
        <v>20</v>
      </c>
      <c r="F144" s="71">
        <v>2</v>
      </c>
      <c r="G144" s="72">
        <v>160</v>
      </c>
      <c r="H144" s="73"/>
      <c r="I144" s="80"/>
      <c r="J144" s="81"/>
      <c r="K144" s="82"/>
      <c r="L144" s="82"/>
    </row>
    <row r="145" s="58" customFormat="1" ht="40" customHeight="1" spans="1:12">
      <c r="A145" s="69">
        <v>141</v>
      </c>
      <c r="B145" s="76"/>
      <c r="C145" s="76" t="s">
        <v>185</v>
      </c>
      <c r="D145" s="76"/>
      <c r="E145" s="76" t="s">
        <v>20</v>
      </c>
      <c r="F145" s="71">
        <v>2</v>
      </c>
      <c r="G145" s="72">
        <v>144</v>
      </c>
      <c r="H145" s="73"/>
      <c r="I145" s="80"/>
      <c r="J145" s="81"/>
      <c r="K145" s="82"/>
      <c r="L145" s="82"/>
    </row>
    <row r="146" s="58" customFormat="1" ht="40" customHeight="1" spans="1:12">
      <c r="A146" s="69">
        <v>142</v>
      </c>
      <c r="B146" s="76"/>
      <c r="C146" s="76" t="s">
        <v>186</v>
      </c>
      <c r="D146" s="76"/>
      <c r="E146" s="76" t="s">
        <v>20</v>
      </c>
      <c r="F146" s="71">
        <v>2</v>
      </c>
      <c r="G146" s="72">
        <v>160</v>
      </c>
      <c r="H146" s="73"/>
      <c r="I146" s="80"/>
      <c r="J146" s="81"/>
      <c r="K146" s="82"/>
      <c r="L146" s="82"/>
    </row>
    <row r="147" s="58" customFormat="1" ht="40" customHeight="1" spans="1:12">
      <c r="A147" s="69">
        <v>143</v>
      </c>
      <c r="B147" s="76"/>
      <c r="C147" s="76" t="s">
        <v>187</v>
      </c>
      <c r="D147" s="76"/>
      <c r="E147" s="76" t="s">
        <v>20</v>
      </c>
      <c r="F147" s="71">
        <v>2</v>
      </c>
      <c r="G147" s="72">
        <v>120</v>
      </c>
      <c r="H147" s="73"/>
      <c r="I147" s="80"/>
      <c r="J147" s="81"/>
      <c r="K147" s="82"/>
      <c r="L147" s="82"/>
    </row>
    <row r="148" s="58" customFormat="1" ht="40" customHeight="1" spans="1:12">
      <c r="A148" s="69">
        <v>144</v>
      </c>
      <c r="B148" s="76" t="s">
        <v>188</v>
      </c>
      <c r="C148" s="76" t="s">
        <v>189</v>
      </c>
      <c r="D148" s="76" t="s">
        <v>190</v>
      </c>
      <c r="E148" s="76" t="s">
        <v>20</v>
      </c>
      <c r="F148" s="71">
        <v>3</v>
      </c>
      <c r="G148" s="72">
        <v>8000</v>
      </c>
      <c r="H148" s="73"/>
      <c r="I148" s="80"/>
      <c r="J148" s="81"/>
      <c r="K148" s="82"/>
      <c r="L148" s="82"/>
    </row>
    <row r="149" s="58" customFormat="1" ht="40" customHeight="1" spans="1:12">
      <c r="A149" s="69">
        <v>145</v>
      </c>
      <c r="B149" s="76"/>
      <c r="C149" s="76" t="s">
        <v>191</v>
      </c>
      <c r="D149" s="76"/>
      <c r="E149" s="76" t="s">
        <v>20</v>
      </c>
      <c r="F149" s="71">
        <v>3</v>
      </c>
      <c r="G149" s="72">
        <v>1424</v>
      </c>
      <c r="H149" s="73"/>
      <c r="I149" s="80"/>
      <c r="J149" s="81"/>
      <c r="K149" s="82"/>
      <c r="L149" s="82"/>
    </row>
    <row r="150" s="58" customFormat="1" ht="40" customHeight="1" spans="1:12">
      <c r="A150" s="69">
        <v>146</v>
      </c>
      <c r="B150" s="76"/>
      <c r="C150" s="76" t="s">
        <v>192</v>
      </c>
      <c r="D150" s="76"/>
      <c r="E150" s="76" t="s">
        <v>20</v>
      </c>
      <c r="F150" s="71">
        <v>3</v>
      </c>
      <c r="G150" s="72">
        <v>640</v>
      </c>
      <c r="H150" s="73"/>
      <c r="I150" s="80"/>
      <c r="J150" s="81"/>
      <c r="K150" s="82"/>
      <c r="L150" s="82"/>
    </row>
    <row r="151" s="58" customFormat="1" ht="40" customHeight="1" spans="1:12">
      <c r="A151" s="69">
        <v>147</v>
      </c>
      <c r="B151" s="76"/>
      <c r="C151" s="76" t="s">
        <v>193</v>
      </c>
      <c r="D151" s="76"/>
      <c r="E151" s="76" t="s">
        <v>20</v>
      </c>
      <c r="F151" s="71">
        <v>3</v>
      </c>
      <c r="G151" s="72">
        <v>4800</v>
      </c>
      <c r="H151" s="73"/>
      <c r="I151" s="80"/>
      <c r="J151" s="81"/>
      <c r="K151" s="82"/>
      <c r="L151" s="82"/>
    </row>
    <row r="152" s="58" customFormat="1" ht="40" customHeight="1" spans="1:12">
      <c r="A152" s="69">
        <v>148</v>
      </c>
      <c r="B152" s="76"/>
      <c r="C152" s="76" t="s">
        <v>194</v>
      </c>
      <c r="D152" s="76"/>
      <c r="E152" s="76" t="s">
        <v>20</v>
      </c>
      <c r="F152" s="71">
        <v>3</v>
      </c>
      <c r="G152" s="72">
        <v>400</v>
      </c>
      <c r="H152" s="73"/>
      <c r="I152" s="80"/>
      <c r="J152" s="81"/>
      <c r="K152" s="82"/>
      <c r="L152" s="82"/>
    </row>
    <row r="153" s="58" customFormat="1" ht="40" customHeight="1" spans="1:12">
      <c r="A153" s="69">
        <v>149</v>
      </c>
      <c r="B153" s="76"/>
      <c r="C153" s="76" t="s">
        <v>195</v>
      </c>
      <c r="D153" s="76"/>
      <c r="E153" s="76" t="s">
        <v>20</v>
      </c>
      <c r="F153" s="71">
        <v>9</v>
      </c>
      <c r="G153" s="72">
        <v>120</v>
      </c>
      <c r="H153" s="73"/>
      <c r="I153" s="80"/>
      <c r="J153" s="81"/>
      <c r="K153" s="82"/>
      <c r="L153" s="82"/>
    </row>
    <row r="154" s="58" customFormat="1" ht="40" customHeight="1" spans="1:12">
      <c r="A154" s="69">
        <v>150</v>
      </c>
      <c r="B154" s="76" t="s">
        <v>196</v>
      </c>
      <c r="C154" s="76" t="s">
        <v>165</v>
      </c>
      <c r="D154" s="76" t="s">
        <v>197</v>
      </c>
      <c r="E154" s="76" t="s">
        <v>20</v>
      </c>
      <c r="F154" s="71">
        <v>4</v>
      </c>
      <c r="G154" s="72">
        <v>640</v>
      </c>
      <c r="H154" s="73"/>
      <c r="I154" s="80"/>
      <c r="J154" s="81"/>
      <c r="K154" s="82"/>
      <c r="L154" s="82"/>
    </row>
    <row r="155" s="58" customFormat="1" ht="40" customHeight="1" spans="1:12">
      <c r="A155" s="69">
        <v>151</v>
      </c>
      <c r="B155" s="76"/>
      <c r="C155" s="76" t="s">
        <v>198</v>
      </c>
      <c r="D155" s="76"/>
      <c r="E155" s="76" t="s">
        <v>20</v>
      </c>
      <c r="F155" s="71">
        <v>2</v>
      </c>
      <c r="G155" s="72">
        <v>2800</v>
      </c>
      <c r="H155" s="73"/>
      <c r="I155" s="80"/>
      <c r="J155" s="81"/>
      <c r="K155" s="82"/>
      <c r="L155" s="82"/>
    </row>
    <row r="156" s="58" customFormat="1" ht="40" customHeight="1" spans="1:12">
      <c r="A156" s="69">
        <v>152</v>
      </c>
      <c r="B156" s="76"/>
      <c r="C156" s="76" t="s">
        <v>199</v>
      </c>
      <c r="D156" s="76"/>
      <c r="E156" s="76" t="s">
        <v>20</v>
      </c>
      <c r="F156" s="71">
        <v>2</v>
      </c>
      <c r="G156" s="72">
        <v>2000</v>
      </c>
      <c r="H156" s="73"/>
      <c r="I156" s="80"/>
      <c r="J156" s="81"/>
      <c r="K156" s="82"/>
      <c r="L156" s="82"/>
    </row>
    <row r="157" s="58" customFormat="1" ht="40" customHeight="1" spans="1:12">
      <c r="A157" s="69">
        <v>153</v>
      </c>
      <c r="B157" s="76"/>
      <c r="C157" s="76" t="s">
        <v>200</v>
      </c>
      <c r="D157" s="76"/>
      <c r="E157" s="76" t="s">
        <v>20</v>
      </c>
      <c r="F157" s="71">
        <v>16</v>
      </c>
      <c r="G157" s="72">
        <v>400</v>
      </c>
      <c r="H157" s="73"/>
      <c r="I157" s="80"/>
      <c r="J157" s="81"/>
      <c r="K157" s="82"/>
      <c r="L157" s="82"/>
    </row>
    <row r="158" s="58" customFormat="1" ht="64" customHeight="1" spans="1:12">
      <c r="A158" s="69">
        <v>154</v>
      </c>
      <c r="B158" s="76" t="s">
        <v>201</v>
      </c>
      <c r="C158" s="76" t="s">
        <v>202</v>
      </c>
      <c r="D158" s="76" t="s">
        <v>203</v>
      </c>
      <c r="E158" s="76" t="s">
        <v>20</v>
      </c>
      <c r="F158" s="71">
        <v>3</v>
      </c>
      <c r="G158" s="71">
        <v>400</v>
      </c>
      <c r="H158" s="73"/>
      <c r="I158" s="80"/>
      <c r="J158" s="81"/>
      <c r="K158" s="82"/>
      <c r="L158" s="82"/>
    </row>
    <row r="159" s="58" customFormat="1" ht="64" customHeight="1" spans="1:12">
      <c r="A159" s="69"/>
      <c r="B159" s="76"/>
      <c r="C159" s="76" t="s">
        <v>204</v>
      </c>
      <c r="D159" s="76"/>
      <c r="E159" s="76" t="s">
        <v>20</v>
      </c>
      <c r="F159" s="71">
        <v>3</v>
      </c>
      <c r="G159" s="71">
        <v>240</v>
      </c>
      <c r="H159" s="73"/>
      <c r="I159" s="80"/>
      <c r="J159" s="81"/>
      <c r="K159" s="82"/>
      <c r="L159" s="82"/>
    </row>
    <row r="160" s="58" customFormat="1" ht="64" customHeight="1" spans="1:12">
      <c r="A160" s="69">
        <v>155</v>
      </c>
      <c r="B160" s="76" t="s">
        <v>205</v>
      </c>
      <c r="C160" s="76" t="s">
        <v>206</v>
      </c>
      <c r="D160" s="84" t="s">
        <v>207</v>
      </c>
      <c r="E160" s="76" t="s">
        <v>20</v>
      </c>
      <c r="F160" s="71">
        <v>10</v>
      </c>
      <c r="G160" s="71">
        <v>400</v>
      </c>
      <c r="H160" s="73"/>
      <c r="I160" s="80"/>
      <c r="J160" s="81"/>
      <c r="K160" s="82"/>
      <c r="L160" s="82"/>
    </row>
    <row r="161" s="58" customFormat="1" ht="40" customHeight="1" spans="1:12">
      <c r="A161" s="69">
        <v>156</v>
      </c>
      <c r="B161" s="76" t="s">
        <v>208</v>
      </c>
      <c r="C161" s="76" t="s">
        <v>209</v>
      </c>
      <c r="D161" s="76" t="s">
        <v>210</v>
      </c>
      <c r="E161" s="76" t="s">
        <v>20</v>
      </c>
      <c r="F161" s="71">
        <v>5</v>
      </c>
      <c r="G161" s="71">
        <v>720</v>
      </c>
      <c r="H161" s="73"/>
      <c r="I161" s="80"/>
      <c r="J161" s="81"/>
      <c r="K161" s="82"/>
      <c r="L161" s="82"/>
    </row>
    <row r="162" s="58" customFormat="1" ht="40" customHeight="1" spans="1:12">
      <c r="A162" s="69"/>
      <c r="B162" s="76"/>
      <c r="C162" s="76" t="s">
        <v>211</v>
      </c>
      <c r="D162" s="76"/>
      <c r="E162" s="76" t="s">
        <v>20</v>
      </c>
      <c r="F162" s="71">
        <v>5</v>
      </c>
      <c r="G162" s="71">
        <v>800</v>
      </c>
      <c r="H162" s="73"/>
      <c r="I162" s="80"/>
      <c r="J162" s="81"/>
      <c r="K162" s="82"/>
      <c r="L162" s="82"/>
    </row>
    <row r="163" s="58" customFormat="1" ht="47" customHeight="1" spans="1:12">
      <c r="A163" s="69">
        <v>157</v>
      </c>
      <c r="B163" s="76" t="s">
        <v>212</v>
      </c>
      <c r="C163" s="76" t="s">
        <v>213</v>
      </c>
      <c r="D163" s="76" t="s">
        <v>214</v>
      </c>
      <c r="E163" s="76" t="s">
        <v>20</v>
      </c>
      <c r="F163" s="71">
        <v>2</v>
      </c>
      <c r="G163" s="71">
        <v>1200</v>
      </c>
      <c r="H163" s="73"/>
      <c r="I163" s="80"/>
      <c r="J163" s="81"/>
      <c r="K163" s="82"/>
      <c r="L163" s="82"/>
    </row>
    <row r="164" s="58" customFormat="1" ht="43" customHeight="1" spans="1:12">
      <c r="A164" s="69">
        <v>158</v>
      </c>
      <c r="B164" s="76" t="s">
        <v>215</v>
      </c>
      <c r="C164" s="76" t="s">
        <v>216</v>
      </c>
      <c r="D164" s="76" t="s">
        <v>217</v>
      </c>
      <c r="E164" s="76" t="s">
        <v>20</v>
      </c>
      <c r="F164" s="71">
        <v>3</v>
      </c>
      <c r="G164" s="71">
        <v>600</v>
      </c>
      <c r="H164" s="73"/>
      <c r="I164" s="80"/>
      <c r="J164" s="81"/>
      <c r="K164" s="82"/>
      <c r="L164" s="82"/>
    </row>
    <row r="165" s="58" customFormat="1" ht="40" customHeight="1" spans="1:12">
      <c r="A165" s="69"/>
      <c r="B165" s="76"/>
      <c r="C165" s="76" t="s">
        <v>218</v>
      </c>
      <c r="D165" s="76"/>
      <c r="E165" s="76" t="s">
        <v>20</v>
      </c>
      <c r="F165" s="71">
        <v>3</v>
      </c>
      <c r="G165" s="71">
        <v>2800</v>
      </c>
      <c r="H165" s="73"/>
      <c r="I165" s="80"/>
      <c r="J165" s="81"/>
      <c r="K165" s="82"/>
      <c r="L165" s="82"/>
    </row>
    <row r="166" s="58" customFormat="1" ht="40" customHeight="1" spans="1:12">
      <c r="A166" s="76" t="s">
        <v>219</v>
      </c>
      <c r="B166" s="76"/>
      <c r="C166" s="76"/>
      <c r="D166" s="76"/>
      <c r="E166" s="76"/>
      <c r="F166" s="76"/>
      <c r="G166" s="76"/>
      <c r="H166" s="76"/>
      <c r="I166" s="83"/>
      <c r="J166" s="85"/>
      <c r="K166" s="82"/>
      <c r="L166" s="82"/>
    </row>
  </sheetData>
  <autoFilter ref="A2:L166">
    <extLst/>
  </autoFilter>
  <mergeCells count="72">
    <mergeCell ref="A1:J1"/>
    <mergeCell ref="A166:H166"/>
    <mergeCell ref="A66:A67"/>
    <mergeCell ref="A158:A159"/>
    <mergeCell ref="A161:A162"/>
    <mergeCell ref="A164:A165"/>
    <mergeCell ref="B4:B10"/>
    <mergeCell ref="B11:B16"/>
    <mergeCell ref="B17:B25"/>
    <mergeCell ref="B26:B33"/>
    <mergeCell ref="B34:B43"/>
    <mergeCell ref="B44:B52"/>
    <mergeCell ref="B53:B62"/>
    <mergeCell ref="B63:B65"/>
    <mergeCell ref="B72:B73"/>
    <mergeCell ref="B74:B75"/>
    <mergeCell ref="B76:B79"/>
    <mergeCell ref="B80:B81"/>
    <mergeCell ref="B82:B86"/>
    <mergeCell ref="B87:B88"/>
    <mergeCell ref="B89:B91"/>
    <mergeCell ref="B92:B93"/>
    <mergeCell ref="B94:B97"/>
    <mergeCell ref="B98:B103"/>
    <mergeCell ref="B104:B106"/>
    <mergeCell ref="B107:B109"/>
    <mergeCell ref="B110:B114"/>
    <mergeCell ref="B115:B121"/>
    <mergeCell ref="B122:B123"/>
    <mergeCell ref="B124:B129"/>
    <mergeCell ref="B130:B136"/>
    <mergeCell ref="B137:B140"/>
    <mergeCell ref="B141:B142"/>
    <mergeCell ref="B143:B147"/>
    <mergeCell ref="B148:B153"/>
    <mergeCell ref="B154:B157"/>
    <mergeCell ref="B158:B159"/>
    <mergeCell ref="B161:B162"/>
    <mergeCell ref="B164:B165"/>
    <mergeCell ref="D4:D10"/>
    <mergeCell ref="D11:D16"/>
    <mergeCell ref="D17:D25"/>
    <mergeCell ref="D26:D33"/>
    <mergeCell ref="D34:D43"/>
    <mergeCell ref="D44:D52"/>
    <mergeCell ref="D53:D62"/>
    <mergeCell ref="D63:D65"/>
    <mergeCell ref="D72:D73"/>
    <mergeCell ref="D74:D75"/>
    <mergeCell ref="D76:D79"/>
    <mergeCell ref="D80:D81"/>
    <mergeCell ref="D82:D86"/>
    <mergeCell ref="D87:D88"/>
    <mergeCell ref="D89:D91"/>
    <mergeCell ref="D92:D93"/>
    <mergeCell ref="D94:D97"/>
    <mergeCell ref="D98:D103"/>
    <mergeCell ref="D104:D106"/>
    <mergeCell ref="D107:D109"/>
    <mergeCell ref="D110:D114"/>
    <mergeCell ref="D115:D121"/>
    <mergeCell ref="D122:D123"/>
    <mergeCell ref="D124:D129"/>
    <mergeCell ref="D130:D136"/>
    <mergeCell ref="D137:D140"/>
    <mergeCell ref="D141:D142"/>
    <mergeCell ref="D143:D147"/>
    <mergeCell ref="D148:D153"/>
    <mergeCell ref="D154:D157"/>
    <mergeCell ref="D158:D159"/>
    <mergeCell ref="D161:D162"/>
    <mergeCell ref="D164:D165"/>
  </mergeCells>
  <pageMargins left="0.751388888888889" right="0.751388888888889" top="1" bottom="1" header="0.5" footer="0.5"/>
  <pageSetup paperSize="9" scale="67" fitToHeight="0" orientation="portrait" horizontalDpi="600"/>
  <headerFooter/>
  <rowBreaks count="2" manualBreakCount="2">
    <brk id="79" max="9" man="1"/>
    <brk id="10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L42"/>
  <sheetViews>
    <sheetView view="pageBreakPreview" zoomScaleNormal="85" topLeftCell="E1" workbookViewId="0">
      <pane ySplit="2" topLeftCell="A41" activePane="bottomLeft" state="frozen"/>
      <selection/>
      <selection pane="bottomLeft" activeCell="J42" sqref="J3:J42"/>
    </sheetView>
  </sheetViews>
  <sheetFormatPr defaultColWidth="9" defaultRowHeight="15.75"/>
  <cols>
    <col min="1" max="1" width="5.50442477876106" style="31" customWidth="1"/>
    <col min="2" max="2" width="5" style="31" customWidth="1"/>
    <col min="3" max="3" width="16.3716814159292" style="31" customWidth="1"/>
    <col min="4" max="4" width="20.8761061946903" style="31" customWidth="1"/>
    <col min="5" max="5" width="26.5044247787611" style="31" customWidth="1"/>
    <col min="6" max="6" width="11.5044247787611" style="31" customWidth="1"/>
    <col min="7" max="7" width="10" style="32" customWidth="1"/>
    <col min="8" max="8" width="13.6283185840708" style="33" customWidth="1"/>
    <col min="9" max="9" width="12.7522123893805" style="30" customWidth="1"/>
    <col min="10" max="10" width="12.7522123893805" style="34" customWidth="1"/>
    <col min="11" max="11" width="13.6283185840708" style="34" customWidth="1"/>
    <col min="12" max="247" width="9" style="30"/>
    <col min="248" max="248" width="5.50442477876106" style="30" customWidth="1"/>
    <col min="249" max="249" width="4.76106194690265" style="30" customWidth="1"/>
    <col min="250" max="250" width="15.3362831858407" style="30" customWidth="1"/>
    <col min="251" max="251" width="17.7610619469027" style="30" customWidth="1"/>
    <col min="252" max="252" width="6.50442477876106" style="30" customWidth="1"/>
    <col min="253" max="254" width="7" style="30" customWidth="1"/>
    <col min="255" max="256" width="7.83185840707965" style="30" customWidth="1"/>
    <col min="257" max="257" width="31.2566371681416" style="30" customWidth="1"/>
    <col min="258" max="258" width="23.0796460176991" style="30" customWidth="1"/>
    <col min="259" max="503" width="9" style="30"/>
    <col min="504" max="504" width="5.50442477876106" style="30" customWidth="1"/>
    <col min="505" max="505" width="4.76106194690265" style="30" customWidth="1"/>
    <col min="506" max="506" width="15.3362831858407" style="30" customWidth="1"/>
    <col min="507" max="507" width="17.7610619469027" style="30" customWidth="1"/>
    <col min="508" max="508" width="6.50442477876106" style="30" customWidth="1"/>
    <col min="509" max="510" width="7" style="30" customWidth="1"/>
    <col min="511" max="512" width="7.83185840707965" style="30" customWidth="1"/>
    <col min="513" max="513" width="31.2566371681416" style="30" customWidth="1"/>
    <col min="514" max="514" width="23.0796460176991" style="30" customWidth="1"/>
    <col min="515" max="759" width="9" style="30"/>
    <col min="760" max="760" width="5.50442477876106" style="30" customWidth="1"/>
    <col min="761" max="761" width="4.76106194690265" style="30" customWidth="1"/>
    <col min="762" max="762" width="15.3362831858407" style="30" customWidth="1"/>
    <col min="763" max="763" width="17.7610619469027" style="30" customWidth="1"/>
    <col min="764" max="764" width="6.50442477876106" style="30" customWidth="1"/>
    <col min="765" max="766" width="7" style="30" customWidth="1"/>
    <col min="767" max="768" width="7.83185840707965" style="30" customWidth="1"/>
    <col min="769" max="769" width="31.2566371681416" style="30" customWidth="1"/>
    <col min="770" max="770" width="23.0796460176991" style="30" customWidth="1"/>
    <col min="771" max="1015" width="9" style="30"/>
    <col min="1016" max="1016" width="5.50442477876106" style="30" customWidth="1"/>
    <col min="1017" max="1017" width="4.76106194690265" style="30" customWidth="1"/>
    <col min="1018" max="1018" width="15.3362831858407" style="30" customWidth="1"/>
    <col min="1019" max="1019" width="17.7610619469027" style="30" customWidth="1"/>
    <col min="1020" max="1020" width="6.50442477876106" style="30" customWidth="1"/>
    <col min="1021" max="1022" width="7" style="30" customWidth="1"/>
    <col min="1023" max="1024" width="7.83185840707965" style="30" customWidth="1"/>
    <col min="1025" max="1025" width="31.2566371681416" style="30" customWidth="1"/>
    <col min="1026" max="1026" width="23.0796460176991" style="30" customWidth="1"/>
    <col min="1027" max="1271" width="9" style="30"/>
    <col min="1272" max="1272" width="5.50442477876106" style="30" customWidth="1"/>
    <col min="1273" max="1273" width="4.76106194690265" style="30" customWidth="1"/>
    <col min="1274" max="1274" width="15.3362831858407" style="30" customWidth="1"/>
    <col min="1275" max="1275" width="17.7610619469027" style="30" customWidth="1"/>
    <col min="1276" max="1276" width="6.50442477876106" style="30" customWidth="1"/>
    <col min="1277" max="1278" width="7" style="30" customWidth="1"/>
    <col min="1279" max="1280" width="7.83185840707965" style="30" customWidth="1"/>
    <col min="1281" max="1281" width="31.2566371681416" style="30" customWidth="1"/>
    <col min="1282" max="1282" width="23.0796460176991" style="30" customWidth="1"/>
    <col min="1283" max="1527" width="9" style="30"/>
    <col min="1528" max="1528" width="5.50442477876106" style="30" customWidth="1"/>
    <col min="1529" max="1529" width="4.76106194690265" style="30" customWidth="1"/>
    <col min="1530" max="1530" width="15.3362831858407" style="30" customWidth="1"/>
    <col min="1531" max="1531" width="17.7610619469027" style="30" customWidth="1"/>
    <col min="1532" max="1532" width="6.50442477876106" style="30" customWidth="1"/>
    <col min="1533" max="1534" width="7" style="30" customWidth="1"/>
    <col min="1535" max="1536" width="7.83185840707965" style="30" customWidth="1"/>
    <col min="1537" max="1537" width="31.2566371681416" style="30" customWidth="1"/>
    <col min="1538" max="1538" width="23.0796460176991" style="30" customWidth="1"/>
    <col min="1539" max="1783" width="9" style="30"/>
    <col min="1784" max="1784" width="5.50442477876106" style="30" customWidth="1"/>
    <col min="1785" max="1785" width="4.76106194690265" style="30" customWidth="1"/>
    <col min="1786" max="1786" width="15.3362831858407" style="30" customWidth="1"/>
    <col min="1787" max="1787" width="17.7610619469027" style="30" customWidth="1"/>
    <col min="1788" max="1788" width="6.50442477876106" style="30" customWidth="1"/>
    <col min="1789" max="1790" width="7" style="30" customWidth="1"/>
    <col min="1791" max="1792" width="7.83185840707965" style="30" customWidth="1"/>
    <col min="1793" max="1793" width="31.2566371681416" style="30" customWidth="1"/>
    <col min="1794" max="1794" width="23.0796460176991" style="30" customWidth="1"/>
    <col min="1795" max="2039" width="9" style="30"/>
    <col min="2040" max="2040" width="5.50442477876106" style="30" customWidth="1"/>
    <col min="2041" max="2041" width="4.76106194690265" style="30" customWidth="1"/>
    <col min="2042" max="2042" width="15.3362831858407" style="30" customWidth="1"/>
    <col min="2043" max="2043" width="17.7610619469027" style="30" customWidth="1"/>
    <col min="2044" max="2044" width="6.50442477876106" style="30" customWidth="1"/>
    <col min="2045" max="2046" width="7" style="30" customWidth="1"/>
    <col min="2047" max="2048" width="7.83185840707965" style="30" customWidth="1"/>
    <col min="2049" max="2049" width="31.2566371681416" style="30" customWidth="1"/>
    <col min="2050" max="2050" width="23.0796460176991" style="30" customWidth="1"/>
    <col min="2051" max="2295" width="9" style="30"/>
    <col min="2296" max="2296" width="5.50442477876106" style="30" customWidth="1"/>
    <col min="2297" max="2297" width="4.76106194690265" style="30" customWidth="1"/>
    <col min="2298" max="2298" width="15.3362831858407" style="30" customWidth="1"/>
    <col min="2299" max="2299" width="17.7610619469027" style="30" customWidth="1"/>
    <col min="2300" max="2300" width="6.50442477876106" style="30" customWidth="1"/>
    <col min="2301" max="2302" width="7" style="30" customWidth="1"/>
    <col min="2303" max="2304" width="7.83185840707965" style="30" customWidth="1"/>
    <col min="2305" max="2305" width="31.2566371681416" style="30" customWidth="1"/>
    <col min="2306" max="2306" width="23.0796460176991" style="30" customWidth="1"/>
    <col min="2307" max="2551" width="9" style="30"/>
    <col min="2552" max="2552" width="5.50442477876106" style="30" customWidth="1"/>
    <col min="2553" max="2553" width="4.76106194690265" style="30" customWidth="1"/>
    <col min="2554" max="2554" width="15.3362831858407" style="30" customWidth="1"/>
    <col min="2555" max="2555" width="17.7610619469027" style="30" customWidth="1"/>
    <col min="2556" max="2556" width="6.50442477876106" style="30" customWidth="1"/>
    <col min="2557" max="2558" width="7" style="30" customWidth="1"/>
    <col min="2559" max="2560" width="7.83185840707965" style="30" customWidth="1"/>
    <col min="2561" max="2561" width="31.2566371681416" style="30" customWidth="1"/>
    <col min="2562" max="2562" width="23.0796460176991" style="30" customWidth="1"/>
    <col min="2563" max="2807" width="9" style="30"/>
    <col min="2808" max="2808" width="5.50442477876106" style="30" customWidth="1"/>
    <col min="2809" max="2809" width="4.76106194690265" style="30" customWidth="1"/>
    <col min="2810" max="2810" width="15.3362831858407" style="30" customWidth="1"/>
    <col min="2811" max="2811" width="17.7610619469027" style="30" customWidth="1"/>
    <col min="2812" max="2812" width="6.50442477876106" style="30" customWidth="1"/>
    <col min="2813" max="2814" width="7" style="30" customWidth="1"/>
    <col min="2815" max="2816" width="7.83185840707965" style="30" customWidth="1"/>
    <col min="2817" max="2817" width="31.2566371681416" style="30" customWidth="1"/>
    <col min="2818" max="2818" width="23.0796460176991" style="30" customWidth="1"/>
    <col min="2819" max="3063" width="9" style="30"/>
    <col min="3064" max="3064" width="5.50442477876106" style="30" customWidth="1"/>
    <col min="3065" max="3065" width="4.76106194690265" style="30" customWidth="1"/>
    <col min="3066" max="3066" width="15.3362831858407" style="30" customWidth="1"/>
    <col min="3067" max="3067" width="17.7610619469027" style="30" customWidth="1"/>
    <col min="3068" max="3068" width="6.50442477876106" style="30" customWidth="1"/>
    <col min="3069" max="3070" width="7" style="30" customWidth="1"/>
    <col min="3071" max="3072" width="7.83185840707965" style="30" customWidth="1"/>
    <col min="3073" max="3073" width="31.2566371681416" style="30" customWidth="1"/>
    <col min="3074" max="3074" width="23.0796460176991" style="30" customWidth="1"/>
    <col min="3075" max="3319" width="9" style="30"/>
    <col min="3320" max="3320" width="5.50442477876106" style="30" customWidth="1"/>
    <col min="3321" max="3321" width="4.76106194690265" style="30" customWidth="1"/>
    <col min="3322" max="3322" width="15.3362831858407" style="30" customWidth="1"/>
    <col min="3323" max="3323" width="17.7610619469027" style="30" customWidth="1"/>
    <col min="3324" max="3324" width="6.50442477876106" style="30" customWidth="1"/>
    <col min="3325" max="3326" width="7" style="30" customWidth="1"/>
    <col min="3327" max="3328" width="7.83185840707965" style="30" customWidth="1"/>
    <col min="3329" max="3329" width="31.2566371681416" style="30" customWidth="1"/>
    <col min="3330" max="3330" width="23.0796460176991" style="30" customWidth="1"/>
    <col min="3331" max="3575" width="9" style="30"/>
    <col min="3576" max="3576" width="5.50442477876106" style="30" customWidth="1"/>
    <col min="3577" max="3577" width="4.76106194690265" style="30" customWidth="1"/>
    <col min="3578" max="3578" width="15.3362831858407" style="30" customWidth="1"/>
    <col min="3579" max="3579" width="17.7610619469027" style="30" customWidth="1"/>
    <col min="3580" max="3580" width="6.50442477876106" style="30" customWidth="1"/>
    <col min="3581" max="3582" width="7" style="30" customWidth="1"/>
    <col min="3583" max="3584" width="7.83185840707965" style="30" customWidth="1"/>
    <col min="3585" max="3585" width="31.2566371681416" style="30" customWidth="1"/>
    <col min="3586" max="3586" width="23.0796460176991" style="30" customWidth="1"/>
    <col min="3587" max="3831" width="9" style="30"/>
    <col min="3832" max="3832" width="5.50442477876106" style="30" customWidth="1"/>
    <col min="3833" max="3833" width="4.76106194690265" style="30" customWidth="1"/>
    <col min="3834" max="3834" width="15.3362831858407" style="30" customWidth="1"/>
    <col min="3835" max="3835" width="17.7610619469027" style="30" customWidth="1"/>
    <col min="3836" max="3836" width="6.50442477876106" style="30" customWidth="1"/>
    <col min="3837" max="3838" width="7" style="30" customWidth="1"/>
    <col min="3839" max="3840" width="7.83185840707965" style="30" customWidth="1"/>
    <col min="3841" max="3841" width="31.2566371681416" style="30" customWidth="1"/>
    <col min="3842" max="3842" width="23.0796460176991" style="30" customWidth="1"/>
    <col min="3843" max="4087" width="9" style="30"/>
    <col min="4088" max="4088" width="5.50442477876106" style="30" customWidth="1"/>
    <col min="4089" max="4089" width="4.76106194690265" style="30" customWidth="1"/>
    <col min="4090" max="4090" width="15.3362831858407" style="30" customWidth="1"/>
    <col min="4091" max="4091" width="17.7610619469027" style="30" customWidth="1"/>
    <col min="4092" max="4092" width="6.50442477876106" style="30" customWidth="1"/>
    <col min="4093" max="4094" width="7" style="30" customWidth="1"/>
    <col min="4095" max="4096" width="7.83185840707965" style="30" customWidth="1"/>
    <col min="4097" max="4097" width="31.2566371681416" style="30" customWidth="1"/>
    <col min="4098" max="4098" width="23.0796460176991" style="30" customWidth="1"/>
    <col min="4099" max="4343" width="9" style="30"/>
    <col min="4344" max="4344" width="5.50442477876106" style="30" customWidth="1"/>
    <col min="4345" max="4345" width="4.76106194690265" style="30" customWidth="1"/>
    <col min="4346" max="4346" width="15.3362831858407" style="30" customWidth="1"/>
    <col min="4347" max="4347" width="17.7610619469027" style="30" customWidth="1"/>
    <col min="4348" max="4348" width="6.50442477876106" style="30" customWidth="1"/>
    <col min="4349" max="4350" width="7" style="30" customWidth="1"/>
    <col min="4351" max="4352" width="7.83185840707965" style="30" customWidth="1"/>
    <col min="4353" max="4353" width="31.2566371681416" style="30" customWidth="1"/>
    <col min="4354" max="4354" width="23.0796460176991" style="30" customWidth="1"/>
    <col min="4355" max="4599" width="9" style="30"/>
    <col min="4600" max="4600" width="5.50442477876106" style="30" customWidth="1"/>
    <col min="4601" max="4601" width="4.76106194690265" style="30" customWidth="1"/>
    <col min="4602" max="4602" width="15.3362831858407" style="30" customWidth="1"/>
    <col min="4603" max="4603" width="17.7610619469027" style="30" customWidth="1"/>
    <col min="4604" max="4604" width="6.50442477876106" style="30" customWidth="1"/>
    <col min="4605" max="4606" width="7" style="30" customWidth="1"/>
    <col min="4607" max="4608" width="7.83185840707965" style="30" customWidth="1"/>
    <col min="4609" max="4609" width="31.2566371681416" style="30" customWidth="1"/>
    <col min="4610" max="4610" width="23.0796460176991" style="30" customWidth="1"/>
    <col min="4611" max="4855" width="9" style="30"/>
    <col min="4856" max="4856" width="5.50442477876106" style="30" customWidth="1"/>
    <col min="4857" max="4857" width="4.76106194690265" style="30" customWidth="1"/>
    <col min="4858" max="4858" width="15.3362831858407" style="30" customWidth="1"/>
    <col min="4859" max="4859" width="17.7610619469027" style="30" customWidth="1"/>
    <col min="4860" max="4860" width="6.50442477876106" style="30" customWidth="1"/>
    <col min="4861" max="4862" width="7" style="30" customWidth="1"/>
    <col min="4863" max="4864" width="7.83185840707965" style="30" customWidth="1"/>
    <col min="4865" max="4865" width="31.2566371681416" style="30" customWidth="1"/>
    <col min="4866" max="4866" width="23.0796460176991" style="30" customWidth="1"/>
    <col min="4867" max="5111" width="9" style="30"/>
    <col min="5112" max="5112" width="5.50442477876106" style="30" customWidth="1"/>
    <col min="5113" max="5113" width="4.76106194690265" style="30" customWidth="1"/>
    <col min="5114" max="5114" width="15.3362831858407" style="30" customWidth="1"/>
    <col min="5115" max="5115" width="17.7610619469027" style="30" customWidth="1"/>
    <col min="5116" max="5116" width="6.50442477876106" style="30" customWidth="1"/>
    <col min="5117" max="5118" width="7" style="30" customWidth="1"/>
    <col min="5119" max="5120" width="7.83185840707965" style="30" customWidth="1"/>
    <col min="5121" max="5121" width="31.2566371681416" style="30" customWidth="1"/>
    <col min="5122" max="5122" width="23.0796460176991" style="30" customWidth="1"/>
    <col min="5123" max="5367" width="9" style="30"/>
    <col min="5368" max="5368" width="5.50442477876106" style="30" customWidth="1"/>
    <col min="5369" max="5369" width="4.76106194690265" style="30" customWidth="1"/>
    <col min="5370" max="5370" width="15.3362831858407" style="30" customWidth="1"/>
    <col min="5371" max="5371" width="17.7610619469027" style="30" customWidth="1"/>
    <col min="5372" max="5372" width="6.50442477876106" style="30" customWidth="1"/>
    <col min="5373" max="5374" width="7" style="30" customWidth="1"/>
    <col min="5375" max="5376" width="7.83185840707965" style="30" customWidth="1"/>
    <col min="5377" max="5377" width="31.2566371681416" style="30" customWidth="1"/>
    <col min="5378" max="5378" width="23.0796460176991" style="30" customWidth="1"/>
    <col min="5379" max="5623" width="9" style="30"/>
    <col min="5624" max="5624" width="5.50442477876106" style="30" customWidth="1"/>
    <col min="5625" max="5625" width="4.76106194690265" style="30" customWidth="1"/>
    <col min="5626" max="5626" width="15.3362831858407" style="30" customWidth="1"/>
    <col min="5627" max="5627" width="17.7610619469027" style="30" customWidth="1"/>
    <col min="5628" max="5628" width="6.50442477876106" style="30" customWidth="1"/>
    <col min="5629" max="5630" width="7" style="30" customWidth="1"/>
    <col min="5631" max="5632" width="7.83185840707965" style="30" customWidth="1"/>
    <col min="5633" max="5633" width="31.2566371681416" style="30" customWidth="1"/>
    <col min="5634" max="5634" width="23.0796460176991" style="30" customWidth="1"/>
    <col min="5635" max="5879" width="9" style="30"/>
    <col min="5880" max="5880" width="5.50442477876106" style="30" customWidth="1"/>
    <col min="5881" max="5881" width="4.76106194690265" style="30" customWidth="1"/>
    <col min="5882" max="5882" width="15.3362831858407" style="30" customWidth="1"/>
    <col min="5883" max="5883" width="17.7610619469027" style="30" customWidth="1"/>
    <col min="5884" max="5884" width="6.50442477876106" style="30" customWidth="1"/>
    <col min="5885" max="5886" width="7" style="30" customWidth="1"/>
    <col min="5887" max="5888" width="7.83185840707965" style="30" customWidth="1"/>
    <col min="5889" max="5889" width="31.2566371681416" style="30" customWidth="1"/>
    <col min="5890" max="5890" width="23.0796460176991" style="30" customWidth="1"/>
    <col min="5891" max="6135" width="9" style="30"/>
    <col min="6136" max="6136" width="5.50442477876106" style="30" customWidth="1"/>
    <col min="6137" max="6137" width="4.76106194690265" style="30" customWidth="1"/>
    <col min="6138" max="6138" width="15.3362831858407" style="30" customWidth="1"/>
    <col min="6139" max="6139" width="17.7610619469027" style="30" customWidth="1"/>
    <col min="6140" max="6140" width="6.50442477876106" style="30" customWidth="1"/>
    <col min="6141" max="6142" width="7" style="30" customWidth="1"/>
    <col min="6143" max="6144" width="7.83185840707965" style="30" customWidth="1"/>
    <col min="6145" max="6145" width="31.2566371681416" style="30" customWidth="1"/>
    <col min="6146" max="6146" width="23.0796460176991" style="30" customWidth="1"/>
    <col min="6147" max="6391" width="9" style="30"/>
    <col min="6392" max="6392" width="5.50442477876106" style="30" customWidth="1"/>
    <col min="6393" max="6393" width="4.76106194690265" style="30" customWidth="1"/>
    <col min="6394" max="6394" width="15.3362831858407" style="30" customWidth="1"/>
    <col min="6395" max="6395" width="17.7610619469027" style="30" customWidth="1"/>
    <col min="6396" max="6396" width="6.50442477876106" style="30" customWidth="1"/>
    <col min="6397" max="6398" width="7" style="30" customWidth="1"/>
    <col min="6399" max="6400" width="7.83185840707965" style="30" customWidth="1"/>
    <col min="6401" max="6401" width="31.2566371681416" style="30" customWidth="1"/>
    <col min="6402" max="6402" width="23.0796460176991" style="30" customWidth="1"/>
    <col min="6403" max="6647" width="9" style="30"/>
    <col min="6648" max="6648" width="5.50442477876106" style="30" customWidth="1"/>
    <col min="6649" max="6649" width="4.76106194690265" style="30" customWidth="1"/>
    <col min="6650" max="6650" width="15.3362831858407" style="30" customWidth="1"/>
    <col min="6651" max="6651" width="17.7610619469027" style="30" customWidth="1"/>
    <col min="6652" max="6652" width="6.50442477876106" style="30" customWidth="1"/>
    <col min="6653" max="6654" width="7" style="30" customWidth="1"/>
    <col min="6655" max="6656" width="7.83185840707965" style="30" customWidth="1"/>
    <col min="6657" max="6657" width="31.2566371681416" style="30" customWidth="1"/>
    <col min="6658" max="6658" width="23.0796460176991" style="30" customWidth="1"/>
    <col min="6659" max="6903" width="9" style="30"/>
    <col min="6904" max="6904" width="5.50442477876106" style="30" customWidth="1"/>
    <col min="6905" max="6905" width="4.76106194690265" style="30" customWidth="1"/>
    <col min="6906" max="6906" width="15.3362831858407" style="30" customWidth="1"/>
    <col min="6907" max="6907" width="17.7610619469027" style="30" customWidth="1"/>
    <col min="6908" max="6908" width="6.50442477876106" style="30" customWidth="1"/>
    <col min="6909" max="6910" width="7" style="30" customWidth="1"/>
    <col min="6911" max="6912" width="7.83185840707965" style="30" customWidth="1"/>
    <col min="6913" max="6913" width="31.2566371681416" style="30" customWidth="1"/>
    <col min="6914" max="6914" width="23.0796460176991" style="30" customWidth="1"/>
    <col min="6915" max="7159" width="9" style="30"/>
    <col min="7160" max="7160" width="5.50442477876106" style="30" customWidth="1"/>
    <col min="7161" max="7161" width="4.76106194690265" style="30" customWidth="1"/>
    <col min="7162" max="7162" width="15.3362831858407" style="30" customWidth="1"/>
    <col min="7163" max="7163" width="17.7610619469027" style="30" customWidth="1"/>
    <col min="7164" max="7164" width="6.50442477876106" style="30" customWidth="1"/>
    <col min="7165" max="7166" width="7" style="30" customWidth="1"/>
    <col min="7167" max="7168" width="7.83185840707965" style="30" customWidth="1"/>
    <col min="7169" max="7169" width="31.2566371681416" style="30" customWidth="1"/>
    <col min="7170" max="7170" width="23.0796460176991" style="30" customWidth="1"/>
    <col min="7171" max="7415" width="9" style="30"/>
    <col min="7416" max="7416" width="5.50442477876106" style="30" customWidth="1"/>
    <col min="7417" max="7417" width="4.76106194690265" style="30" customWidth="1"/>
    <col min="7418" max="7418" width="15.3362831858407" style="30" customWidth="1"/>
    <col min="7419" max="7419" width="17.7610619469027" style="30" customWidth="1"/>
    <col min="7420" max="7420" width="6.50442477876106" style="30" customWidth="1"/>
    <col min="7421" max="7422" width="7" style="30" customWidth="1"/>
    <col min="7423" max="7424" width="7.83185840707965" style="30" customWidth="1"/>
    <col min="7425" max="7425" width="31.2566371681416" style="30" customWidth="1"/>
    <col min="7426" max="7426" width="23.0796460176991" style="30" customWidth="1"/>
    <col min="7427" max="7671" width="9" style="30"/>
    <col min="7672" max="7672" width="5.50442477876106" style="30" customWidth="1"/>
    <col min="7673" max="7673" width="4.76106194690265" style="30" customWidth="1"/>
    <col min="7674" max="7674" width="15.3362831858407" style="30" customWidth="1"/>
    <col min="7675" max="7675" width="17.7610619469027" style="30" customWidth="1"/>
    <col min="7676" max="7676" width="6.50442477876106" style="30" customWidth="1"/>
    <col min="7677" max="7678" width="7" style="30" customWidth="1"/>
    <col min="7679" max="7680" width="7.83185840707965" style="30" customWidth="1"/>
    <col min="7681" max="7681" width="31.2566371681416" style="30" customWidth="1"/>
    <col min="7682" max="7682" width="23.0796460176991" style="30" customWidth="1"/>
    <col min="7683" max="7927" width="9" style="30"/>
    <col min="7928" max="7928" width="5.50442477876106" style="30" customWidth="1"/>
    <col min="7929" max="7929" width="4.76106194690265" style="30" customWidth="1"/>
    <col min="7930" max="7930" width="15.3362831858407" style="30" customWidth="1"/>
    <col min="7931" max="7931" width="17.7610619469027" style="30" customWidth="1"/>
    <col min="7932" max="7932" width="6.50442477876106" style="30" customWidth="1"/>
    <col min="7933" max="7934" width="7" style="30" customWidth="1"/>
    <col min="7935" max="7936" width="7.83185840707965" style="30" customWidth="1"/>
    <col min="7937" max="7937" width="31.2566371681416" style="30" customWidth="1"/>
    <col min="7938" max="7938" width="23.0796460176991" style="30" customWidth="1"/>
    <col min="7939" max="8183" width="9" style="30"/>
    <col min="8184" max="8184" width="5.50442477876106" style="30" customWidth="1"/>
    <col min="8185" max="8185" width="4.76106194690265" style="30" customWidth="1"/>
    <col min="8186" max="8186" width="15.3362831858407" style="30" customWidth="1"/>
    <col min="8187" max="8187" width="17.7610619469027" style="30" customWidth="1"/>
    <col min="8188" max="8188" width="6.50442477876106" style="30" customWidth="1"/>
    <col min="8189" max="8190" width="7" style="30" customWidth="1"/>
    <col min="8191" max="8192" width="7.83185840707965" style="30" customWidth="1"/>
    <col min="8193" max="8193" width="31.2566371681416" style="30" customWidth="1"/>
    <col min="8194" max="8194" width="23.0796460176991" style="30" customWidth="1"/>
    <col min="8195" max="8439" width="9" style="30"/>
    <col min="8440" max="8440" width="5.50442477876106" style="30" customWidth="1"/>
    <col min="8441" max="8441" width="4.76106194690265" style="30" customWidth="1"/>
    <col min="8442" max="8442" width="15.3362831858407" style="30" customWidth="1"/>
    <col min="8443" max="8443" width="17.7610619469027" style="30" customWidth="1"/>
    <col min="8444" max="8444" width="6.50442477876106" style="30" customWidth="1"/>
    <col min="8445" max="8446" width="7" style="30" customWidth="1"/>
    <col min="8447" max="8448" width="7.83185840707965" style="30" customWidth="1"/>
    <col min="8449" max="8449" width="31.2566371681416" style="30" customWidth="1"/>
    <col min="8450" max="8450" width="23.0796460176991" style="30" customWidth="1"/>
    <col min="8451" max="8695" width="9" style="30"/>
    <col min="8696" max="8696" width="5.50442477876106" style="30" customWidth="1"/>
    <col min="8697" max="8697" width="4.76106194690265" style="30" customWidth="1"/>
    <col min="8698" max="8698" width="15.3362831858407" style="30" customWidth="1"/>
    <col min="8699" max="8699" width="17.7610619469027" style="30" customWidth="1"/>
    <col min="8700" max="8700" width="6.50442477876106" style="30" customWidth="1"/>
    <col min="8701" max="8702" width="7" style="30" customWidth="1"/>
    <col min="8703" max="8704" width="7.83185840707965" style="30" customWidth="1"/>
    <col min="8705" max="8705" width="31.2566371681416" style="30" customWidth="1"/>
    <col min="8706" max="8706" width="23.0796460176991" style="30" customWidth="1"/>
    <col min="8707" max="8951" width="9" style="30"/>
    <col min="8952" max="8952" width="5.50442477876106" style="30" customWidth="1"/>
    <col min="8953" max="8953" width="4.76106194690265" style="30" customWidth="1"/>
    <col min="8954" max="8954" width="15.3362831858407" style="30" customWidth="1"/>
    <col min="8955" max="8955" width="17.7610619469027" style="30" customWidth="1"/>
    <col min="8956" max="8956" width="6.50442477876106" style="30" customWidth="1"/>
    <col min="8957" max="8958" width="7" style="30" customWidth="1"/>
    <col min="8959" max="8960" width="7.83185840707965" style="30" customWidth="1"/>
    <col min="8961" max="8961" width="31.2566371681416" style="30" customWidth="1"/>
    <col min="8962" max="8962" width="23.0796460176991" style="30" customWidth="1"/>
    <col min="8963" max="9207" width="9" style="30"/>
    <col min="9208" max="9208" width="5.50442477876106" style="30" customWidth="1"/>
    <col min="9209" max="9209" width="4.76106194690265" style="30" customWidth="1"/>
    <col min="9210" max="9210" width="15.3362831858407" style="30" customWidth="1"/>
    <col min="9211" max="9211" width="17.7610619469027" style="30" customWidth="1"/>
    <col min="9212" max="9212" width="6.50442477876106" style="30" customWidth="1"/>
    <col min="9213" max="9214" width="7" style="30" customWidth="1"/>
    <col min="9215" max="9216" width="7.83185840707965" style="30" customWidth="1"/>
    <col min="9217" max="9217" width="31.2566371681416" style="30" customWidth="1"/>
    <col min="9218" max="9218" width="23.0796460176991" style="30" customWidth="1"/>
    <col min="9219" max="9463" width="9" style="30"/>
    <col min="9464" max="9464" width="5.50442477876106" style="30" customWidth="1"/>
    <col min="9465" max="9465" width="4.76106194690265" style="30" customWidth="1"/>
    <col min="9466" max="9466" width="15.3362831858407" style="30" customWidth="1"/>
    <col min="9467" max="9467" width="17.7610619469027" style="30" customWidth="1"/>
    <col min="9468" max="9468" width="6.50442477876106" style="30" customWidth="1"/>
    <col min="9469" max="9470" width="7" style="30" customWidth="1"/>
    <col min="9471" max="9472" width="7.83185840707965" style="30" customWidth="1"/>
    <col min="9473" max="9473" width="31.2566371681416" style="30" customWidth="1"/>
    <col min="9474" max="9474" width="23.0796460176991" style="30" customWidth="1"/>
    <col min="9475" max="9719" width="9" style="30"/>
    <col min="9720" max="9720" width="5.50442477876106" style="30" customWidth="1"/>
    <col min="9721" max="9721" width="4.76106194690265" style="30" customWidth="1"/>
    <col min="9722" max="9722" width="15.3362831858407" style="30" customWidth="1"/>
    <col min="9723" max="9723" width="17.7610619469027" style="30" customWidth="1"/>
    <col min="9724" max="9724" width="6.50442477876106" style="30" customWidth="1"/>
    <col min="9725" max="9726" width="7" style="30" customWidth="1"/>
    <col min="9727" max="9728" width="7.83185840707965" style="30" customWidth="1"/>
    <col min="9729" max="9729" width="31.2566371681416" style="30" customWidth="1"/>
    <col min="9730" max="9730" width="23.0796460176991" style="30" customWidth="1"/>
    <col min="9731" max="9975" width="9" style="30"/>
    <col min="9976" max="9976" width="5.50442477876106" style="30" customWidth="1"/>
    <col min="9977" max="9977" width="4.76106194690265" style="30" customWidth="1"/>
    <col min="9978" max="9978" width="15.3362831858407" style="30" customWidth="1"/>
    <col min="9979" max="9979" width="17.7610619469027" style="30" customWidth="1"/>
    <col min="9980" max="9980" width="6.50442477876106" style="30" customWidth="1"/>
    <col min="9981" max="9982" width="7" style="30" customWidth="1"/>
    <col min="9983" max="9984" width="7.83185840707965" style="30" customWidth="1"/>
    <col min="9985" max="9985" width="31.2566371681416" style="30" customWidth="1"/>
    <col min="9986" max="9986" width="23.0796460176991" style="30" customWidth="1"/>
    <col min="9987" max="10231" width="9" style="30"/>
    <col min="10232" max="10232" width="5.50442477876106" style="30" customWidth="1"/>
    <col min="10233" max="10233" width="4.76106194690265" style="30" customWidth="1"/>
    <col min="10234" max="10234" width="15.3362831858407" style="30" customWidth="1"/>
    <col min="10235" max="10235" width="17.7610619469027" style="30" customWidth="1"/>
    <col min="10236" max="10236" width="6.50442477876106" style="30" customWidth="1"/>
    <col min="10237" max="10238" width="7" style="30" customWidth="1"/>
    <col min="10239" max="10240" width="7.83185840707965" style="30" customWidth="1"/>
    <col min="10241" max="10241" width="31.2566371681416" style="30" customWidth="1"/>
    <col min="10242" max="10242" width="23.0796460176991" style="30" customWidth="1"/>
    <col min="10243" max="10487" width="9" style="30"/>
    <col min="10488" max="10488" width="5.50442477876106" style="30" customWidth="1"/>
    <col min="10489" max="10489" width="4.76106194690265" style="30" customWidth="1"/>
    <col min="10490" max="10490" width="15.3362831858407" style="30" customWidth="1"/>
    <col min="10491" max="10491" width="17.7610619469027" style="30" customWidth="1"/>
    <col min="10492" max="10492" width="6.50442477876106" style="30" customWidth="1"/>
    <col min="10493" max="10494" width="7" style="30" customWidth="1"/>
    <col min="10495" max="10496" width="7.83185840707965" style="30" customWidth="1"/>
    <col min="10497" max="10497" width="31.2566371681416" style="30" customWidth="1"/>
    <col min="10498" max="10498" width="23.0796460176991" style="30" customWidth="1"/>
    <col min="10499" max="10743" width="9" style="30"/>
    <col min="10744" max="10744" width="5.50442477876106" style="30" customWidth="1"/>
    <col min="10745" max="10745" width="4.76106194690265" style="30" customWidth="1"/>
    <col min="10746" max="10746" width="15.3362831858407" style="30" customWidth="1"/>
    <col min="10747" max="10747" width="17.7610619469027" style="30" customWidth="1"/>
    <col min="10748" max="10748" width="6.50442477876106" style="30" customWidth="1"/>
    <col min="10749" max="10750" width="7" style="30" customWidth="1"/>
    <col min="10751" max="10752" width="7.83185840707965" style="30" customWidth="1"/>
    <col min="10753" max="10753" width="31.2566371681416" style="30" customWidth="1"/>
    <col min="10754" max="10754" width="23.0796460176991" style="30" customWidth="1"/>
    <col min="10755" max="10999" width="9" style="30"/>
    <col min="11000" max="11000" width="5.50442477876106" style="30" customWidth="1"/>
    <col min="11001" max="11001" width="4.76106194690265" style="30" customWidth="1"/>
    <col min="11002" max="11002" width="15.3362831858407" style="30" customWidth="1"/>
    <col min="11003" max="11003" width="17.7610619469027" style="30" customWidth="1"/>
    <col min="11004" max="11004" width="6.50442477876106" style="30" customWidth="1"/>
    <col min="11005" max="11006" width="7" style="30" customWidth="1"/>
    <col min="11007" max="11008" width="7.83185840707965" style="30" customWidth="1"/>
    <col min="11009" max="11009" width="31.2566371681416" style="30" customWidth="1"/>
    <col min="11010" max="11010" width="23.0796460176991" style="30" customWidth="1"/>
    <col min="11011" max="11255" width="9" style="30"/>
    <col min="11256" max="11256" width="5.50442477876106" style="30" customWidth="1"/>
    <col min="11257" max="11257" width="4.76106194690265" style="30" customWidth="1"/>
    <col min="11258" max="11258" width="15.3362831858407" style="30" customWidth="1"/>
    <col min="11259" max="11259" width="17.7610619469027" style="30" customWidth="1"/>
    <col min="11260" max="11260" width="6.50442477876106" style="30" customWidth="1"/>
    <col min="11261" max="11262" width="7" style="30" customWidth="1"/>
    <col min="11263" max="11264" width="7.83185840707965" style="30" customWidth="1"/>
    <col min="11265" max="11265" width="31.2566371681416" style="30" customWidth="1"/>
    <col min="11266" max="11266" width="23.0796460176991" style="30" customWidth="1"/>
    <col min="11267" max="11511" width="9" style="30"/>
    <col min="11512" max="11512" width="5.50442477876106" style="30" customWidth="1"/>
    <col min="11513" max="11513" width="4.76106194690265" style="30" customWidth="1"/>
    <col min="11514" max="11514" width="15.3362831858407" style="30" customWidth="1"/>
    <col min="11515" max="11515" width="17.7610619469027" style="30" customWidth="1"/>
    <col min="11516" max="11516" width="6.50442477876106" style="30" customWidth="1"/>
    <col min="11517" max="11518" width="7" style="30" customWidth="1"/>
    <col min="11519" max="11520" width="7.83185840707965" style="30" customWidth="1"/>
    <col min="11521" max="11521" width="31.2566371681416" style="30" customWidth="1"/>
    <col min="11522" max="11522" width="23.0796460176991" style="30" customWidth="1"/>
    <col min="11523" max="11767" width="9" style="30"/>
    <col min="11768" max="11768" width="5.50442477876106" style="30" customWidth="1"/>
    <col min="11769" max="11769" width="4.76106194690265" style="30" customWidth="1"/>
    <col min="11770" max="11770" width="15.3362831858407" style="30" customWidth="1"/>
    <col min="11771" max="11771" width="17.7610619469027" style="30" customWidth="1"/>
    <col min="11772" max="11772" width="6.50442477876106" style="30" customWidth="1"/>
    <col min="11773" max="11774" width="7" style="30" customWidth="1"/>
    <col min="11775" max="11776" width="7.83185840707965" style="30" customWidth="1"/>
    <col min="11777" max="11777" width="31.2566371681416" style="30" customWidth="1"/>
    <col min="11778" max="11778" width="23.0796460176991" style="30" customWidth="1"/>
    <col min="11779" max="12023" width="9" style="30"/>
    <col min="12024" max="12024" width="5.50442477876106" style="30" customWidth="1"/>
    <col min="12025" max="12025" width="4.76106194690265" style="30" customWidth="1"/>
    <col min="12026" max="12026" width="15.3362831858407" style="30" customWidth="1"/>
    <col min="12027" max="12027" width="17.7610619469027" style="30" customWidth="1"/>
    <col min="12028" max="12028" width="6.50442477876106" style="30" customWidth="1"/>
    <col min="12029" max="12030" width="7" style="30" customWidth="1"/>
    <col min="12031" max="12032" width="7.83185840707965" style="30" customWidth="1"/>
    <col min="12033" max="12033" width="31.2566371681416" style="30" customWidth="1"/>
    <col min="12034" max="12034" width="23.0796460176991" style="30" customWidth="1"/>
    <col min="12035" max="12279" width="9" style="30"/>
    <col min="12280" max="12280" width="5.50442477876106" style="30" customWidth="1"/>
    <col min="12281" max="12281" width="4.76106194690265" style="30" customWidth="1"/>
    <col min="12282" max="12282" width="15.3362831858407" style="30" customWidth="1"/>
    <col min="12283" max="12283" width="17.7610619469027" style="30" customWidth="1"/>
    <col min="12284" max="12284" width="6.50442477876106" style="30" customWidth="1"/>
    <col min="12285" max="12286" width="7" style="30" customWidth="1"/>
    <col min="12287" max="12288" width="7.83185840707965" style="30" customWidth="1"/>
    <col min="12289" max="12289" width="31.2566371681416" style="30" customWidth="1"/>
    <col min="12290" max="12290" width="23.0796460176991" style="30" customWidth="1"/>
    <col min="12291" max="12535" width="9" style="30"/>
    <col min="12536" max="12536" width="5.50442477876106" style="30" customWidth="1"/>
    <col min="12537" max="12537" width="4.76106194690265" style="30" customWidth="1"/>
    <col min="12538" max="12538" width="15.3362831858407" style="30" customWidth="1"/>
    <col min="12539" max="12539" width="17.7610619469027" style="30" customWidth="1"/>
    <col min="12540" max="12540" width="6.50442477876106" style="30" customWidth="1"/>
    <col min="12541" max="12542" width="7" style="30" customWidth="1"/>
    <col min="12543" max="12544" width="7.83185840707965" style="30" customWidth="1"/>
    <col min="12545" max="12545" width="31.2566371681416" style="30" customWidth="1"/>
    <col min="12546" max="12546" width="23.0796460176991" style="30" customWidth="1"/>
    <col min="12547" max="12791" width="9" style="30"/>
    <col min="12792" max="12792" width="5.50442477876106" style="30" customWidth="1"/>
    <col min="12793" max="12793" width="4.76106194690265" style="30" customWidth="1"/>
    <col min="12794" max="12794" width="15.3362831858407" style="30" customWidth="1"/>
    <col min="12795" max="12795" width="17.7610619469027" style="30" customWidth="1"/>
    <col min="12796" max="12796" width="6.50442477876106" style="30" customWidth="1"/>
    <col min="12797" max="12798" width="7" style="30" customWidth="1"/>
    <col min="12799" max="12800" width="7.83185840707965" style="30" customWidth="1"/>
    <col min="12801" max="12801" width="31.2566371681416" style="30" customWidth="1"/>
    <col min="12802" max="12802" width="23.0796460176991" style="30" customWidth="1"/>
    <col min="12803" max="13047" width="9" style="30"/>
    <col min="13048" max="13048" width="5.50442477876106" style="30" customWidth="1"/>
    <col min="13049" max="13049" width="4.76106194690265" style="30" customWidth="1"/>
    <col min="13050" max="13050" width="15.3362831858407" style="30" customWidth="1"/>
    <col min="13051" max="13051" width="17.7610619469027" style="30" customWidth="1"/>
    <col min="13052" max="13052" width="6.50442477876106" style="30" customWidth="1"/>
    <col min="13053" max="13054" width="7" style="30" customWidth="1"/>
    <col min="13055" max="13056" width="7.83185840707965" style="30" customWidth="1"/>
    <col min="13057" max="13057" width="31.2566371681416" style="30" customWidth="1"/>
    <col min="13058" max="13058" width="23.0796460176991" style="30" customWidth="1"/>
    <col min="13059" max="13303" width="9" style="30"/>
    <col min="13304" max="13304" width="5.50442477876106" style="30" customWidth="1"/>
    <col min="13305" max="13305" width="4.76106194690265" style="30" customWidth="1"/>
    <col min="13306" max="13306" width="15.3362831858407" style="30" customWidth="1"/>
    <col min="13307" max="13307" width="17.7610619469027" style="30" customWidth="1"/>
    <col min="13308" max="13308" width="6.50442477876106" style="30" customWidth="1"/>
    <col min="13309" max="13310" width="7" style="30" customWidth="1"/>
    <col min="13311" max="13312" width="7.83185840707965" style="30" customWidth="1"/>
    <col min="13313" max="13313" width="31.2566371681416" style="30" customWidth="1"/>
    <col min="13314" max="13314" width="23.0796460176991" style="30" customWidth="1"/>
    <col min="13315" max="13559" width="9" style="30"/>
    <col min="13560" max="13560" width="5.50442477876106" style="30" customWidth="1"/>
    <col min="13561" max="13561" width="4.76106194690265" style="30" customWidth="1"/>
    <col min="13562" max="13562" width="15.3362831858407" style="30" customWidth="1"/>
    <col min="13563" max="13563" width="17.7610619469027" style="30" customWidth="1"/>
    <col min="13564" max="13564" width="6.50442477876106" style="30" customWidth="1"/>
    <col min="13565" max="13566" width="7" style="30" customWidth="1"/>
    <col min="13567" max="13568" width="7.83185840707965" style="30" customWidth="1"/>
    <col min="13569" max="13569" width="31.2566371681416" style="30" customWidth="1"/>
    <col min="13570" max="13570" width="23.0796460176991" style="30" customWidth="1"/>
    <col min="13571" max="13815" width="9" style="30"/>
    <col min="13816" max="13816" width="5.50442477876106" style="30" customWidth="1"/>
    <col min="13817" max="13817" width="4.76106194690265" style="30" customWidth="1"/>
    <col min="13818" max="13818" width="15.3362831858407" style="30" customWidth="1"/>
    <col min="13819" max="13819" width="17.7610619469027" style="30" customWidth="1"/>
    <col min="13820" max="13820" width="6.50442477876106" style="30" customWidth="1"/>
    <col min="13821" max="13822" width="7" style="30" customWidth="1"/>
    <col min="13823" max="13824" width="7.83185840707965" style="30" customWidth="1"/>
    <col min="13825" max="13825" width="31.2566371681416" style="30" customWidth="1"/>
    <col min="13826" max="13826" width="23.0796460176991" style="30" customWidth="1"/>
    <col min="13827" max="14071" width="9" style="30"/>
    <col min="14072" max="14072" width="5.50442477876106" style="30" customWidth="1"/>
    <col min="14073" max="14073" width="4.76106194690265" style="30" customWidth="1"/>
    <col min="14074" max="14074" width="15.3362831858407" style="30" customWidth="1"/>
    <col min="14075" max="14075" width="17.7610619469027" style="30" customWidth="1"/>
    <col min="14076" max="14076" width="6.50442477876106" style="30" customWidth="1"/>
    <col min="14077" max="14078" width="7" style="30" customWidth="1"/>
    <col min="14079" max="14080" width="7.83185840707965" style="30" customWidth="1"/>
    <col min="14081" max="14081" width="31.2566371681416" style="30" customWidth="1"/>
    <col min="14082" max="14082" width="23.0796460176991" style="30" customWidth="1"/>
    <col min="14083" max="14327" width="9" style="30"/>
    <col min="14328" max="14328" width="5.50442477876106" style="30" customWidth="1"/>
    <col min="14329" max="14329" width="4.76106194690265" style="30" customWidth="1"/>
    <col min="14330" max="14330" width="15.3362831858407" style="30" customWidth="1"/>
    <col min="14331" max="14331" width="17.7610619469027" style="30" customWidth="1"/>
    <col min="14332" max="14332" width="6.50442477876106" style="30" customWidth="1"/>
    <col min="14333" max="14334" width="7" style="30" customWidth="1"/>
    <col min="14335" max="14336" width="7.83185840707965" style="30" customWidth="1"/>
    <col min="14337" max="14337" width="31.2566371681416" style="30" customWidth="1"/>
    <col min="14338" max="14338" width="23.0796460176991" style="30" customWidth="1"/>
    <col min="14339" max="14583" width="9" style="30"/>
    <col min="14584" max="14584" width="5.50442477876106" style="30" customWidth="1"/>
    <col min="14585" max="14585" width="4.76106194690265" style="30" customWidth="1"/>
    <col min="14586" max="14586" width="15.3362831858407" style="30" customWidth="1"/>
    <col min="14587" max="14587" width="17.7610619469027" style="30" customWidth="1"/>
    <col min="14588" max="14588" width="6.50442477876106" style="30" customWidth="1"/>
    <col min="14589" max="14590" width="7" style="30" customWidth="1"/>
    <col min="14591" max="14592" width="7.83185840707965" style="30" customWidth="1"/>
    <col min="14593" max="14593" width="31.2566371681416" style="30" customWidth="1"/>
    <col min="14594" max="14594" width="23.0796460176991" style="30" customWidth="1"/>
    <col min="14595" max="14839" width="9" style="30"/>
    <col min="14840" max="14840" width="5.50442477876106" style="30" customWidth="1"/>
    <col min="14841" max="14841" width="4.76106194690265" style="30" customWidth="1"/>
    <col min="14842" max="14842" width="15.3362831858407" style="30" customWidth="1"/>
    <col min="14843" max="14843" width="17.7610619469027" style="30" customWidth="1"/>
    <col min="14844" max="14844" width="6.50442477876106" style="30" customWidth="1"/>
    <col min="14845" max="14846" width="7" style="30" customWidth="1"/>
    <col min="14847" max="14848" width="7.83185840707965" style="30" customWidth="1"/>
    <col min="14849" max="14849" width="31.2566371681416" style="30" customWidth="1"/>
    <col min="14850" max="14850" width="23.0796460176991" style="30" customWidth="1"/>
    <col min="14851" max="15095" width="9" style="30"/>
    <col min="15096" max="15096" width="5.50442477876106" style="30" customWidth="1"/>
    <col min="15097" max="15097" width="4.76106194690265" style="30" customWidth="1"/>
    <col min="15098" max="15098" width="15.3362831858407" style="30" customWidth="1"/>
    <col min="15099" max="15099" width="17.7610619469027" style="30" customWidth="1"/>
    <col min="15100" max="15100" width="6.50442477876106" style="30" customWidth="1"/>
    <col min="15101" max="15102" width="7" style="30" customWidth="1"/>
    <col min="15103" max="15104" width="7.83185840707965" style="30" customWidth="1"/>
    <col min="15105" max="15105" width="31.2566371681416" style="30" customWidth="1"/>
    <col min="15106" max="15106" width="23.0796460176991" style="30" customWidth="1"/>
    <col min="15107" max="15351" width="9" style="30"/>
    <col min="15352" max="15352" width="5.50442477876106" style="30" customWidth="1"/>
    <col min="15353" max="15353" width="4.76106194690265" style="30" customWidth="1"/>
    <col min="15354" max="15354" width="15.3362831858407" style="30" customWidth="1"/>
    <col min="15355" max="15355" width="17.7610619469027" style="30" customWidth="1"/>
    <col min="15356" max="15356" width="6.50442477876106" style="30" customWidth="1"/>
    <col min="15357" max="15358" width="7" style="30" customWidth="1"/>
    <col min="15359" max="15360" width="7.83185840707965" style="30" customWidth="1"/>
    <col min="15361" max="15361" width="31.2566371681416" style="30" customWidth="1"/>
    <col min="15362" max="15362" width="23.0796460176991" style="30" customWidth="1"/>
    <col min="15363" max="15607" width="9" style="30"/>
    <col min="15608" max="15608" width="5.50442477876106" style="30" customWidth="1"/>
    <col min="15609" max="15609" width="4.76106194690265" style="30" customWidth="1"/>
    <col min="15610" max="15610" width="15.3362831858407" style="30" customWidth="1"/>
    <col min="15611" max="15611" width="17.7610619469027" style="30" customWidth="1"/>
    <col min="15612" max="15612" width="6.50442477876106" style="30" customWidth="1"/>
    <col min="15613" max="15614" width="7" style="30" customWidth="1"/>
    <col min="15615" max="15616" width="7.83185840707965" style="30" customWidth="1"/>
    <col min="15617" max="15617" width="31.2566371681416" style="30" customWidth="1"/>
    <col min="15618" max="15618" width="23.0796460176991" style="30" customWidth="1"/>
    <col min="15619" max="15863" width="9" style="30"/>
    <col min="15864" max="15864" width="5.50442477876106" style="30" customWidth="1"/>
    <col min="15865" max="15865" width="4.76106194690265" style="30" customWidth="1"/>
    <col min="15866" max="15866" width="15.3362831858407" style="30" customWidth="1"/>
    <col min="15867" max="15867" width="17.7610619469027" style="30" customWidth="1"/>
    <col min="15868" max="15868" width="6.50442477876106" style="30" customWidth="1"/>
    <col min="15869" max="15870" width="7" style="30" customWidth="1"/>
    <col min="15871" max="15872" width="7.83185840707965" style="30" customWidth="1"/>
    <col min="15873" max="15873" width="31.2566371681416" style="30" customWidth="1"/>
    <col min="15874" max="15874" width="23.0796460176991" style="30" customWidth="1"/>
    <col min="15875" max="16119" width="9" style="30"/>
    <col min="16120" max="16120" width="5.50442477876106" style="30" customWidth="1"/>
    <col min="16121" max="16121" width="4.76106194690265" style="30" customWidth="1"/>
    <col min="16122" max="16122" width="15.3362831858407" style="30" customWidth="1"/>
    <col min="16123" max="16123" width="17.7610619469027" style="30" customWidth="1"/>
    <col min="16124" max="16124" width="6.50442477876106" style="30" customWidth="1"/>
    <col min="16125" max="16126" width="7" style="30" customWidth="1"/>
    <col min="16127" max="16128" width="7.83185840707965" style="30" customWidth="1"/>
    <col min="16129" max="16129" width="31.2566371681416" style="30" customWidth="1"/>
    <col min="16130" max="16130" width="23.0796460176991" style="30" customWidth="1"/>
    <col min="16131" max="16384" width="9" style="30"/>
  </cols>
  <sheetData>
    <row r="1" ht="40" customHeight="1" spans="1:11">
      <c r="A1" s="35" t="s">
        <v>220</v>
      </c>
      <c r="B1" s="35"/>
      <c r="C1" s="35"/>
      <c r="D1" s="35"/>
      <c r="E1" s="35"/>
      <c r="F1" s="35"/>
      <c r="G1" s="36"/>
      <c r="H1" s="36"/>
      <c r="I1" s="35"/>
      <c r="J1" s="50"/>
      <c r="K1" s="50"/>
    </row>
    <row r="2" s="29" customFormat="1" ht="40" customHeight="1" spans="1:11">
      <c r="A2" s="37" t="s">
        <v>1</v>
      </c>
      <c r="B2" s="37" t="s">
        <v>221</v>
      </c>
      <c r="C2" s="37"/>
      <c r="D2" s="37"/>
      <c r="E2" s="37" t="s">
        <v>11</v>
      </c>
      <c r="F2" s="37" t="s">
        <v>222</v>
      </c>
      <c r="G2" s="38" t="s">
        <v>223</v>
      </c>
      <c r="H2" s="39" t="s">
        <v>14</v>
      </c>
      <c r="I2" s="51" t="s">
        <v>15</v>
      </c>
      <c r="J2" s="39" t="s">
        <v>3</v>
      </c>
      <c r="K2" s="39" t="s">
        <v>16</v>
      </c>
    </row>
    <row r="3" ht="81" customHeight="1" spans="1:11">
      <c r="A3" s="40">
        <v>1</v>
      </c>
      <c r="B3" s="41" t="s">
        <v>224</v>
      </c>
      <c r="C3" s="42" t="s">
        <v>225</v>
      </c>
      <c r="D3" s="42" t="s">
        <v>226</v>
      </c>
      <c r="E3" s="42" t="s">
        <v>227</v>
      </c>
      <c r="F3" s="42" t="s">
        <v>228</v>
      </c>
      <c r="G3" s="43">
        <v>40</v>
      </c>
      <c r="H3" s="43">
        <v>240</v>
      </c>
      <c r="I3" s="52"/>
      <c r="J3" s="53"/>
      <c r="K3" s="53"/>
    </row>
    <row r="4" ht="119" customHeight="1" spans="1:11">
      <c r="A4" s="40">
        <v>2</v>
      </c>
      <c r="B4" s="41"/>
      <c r="C4" s="42" t="s">
        <v>229</v>
      </c>
      <c r="D4" s="42" t="s">
        <v>230</v>
      </c>
      <c r="E4" s="42" t="s">
        <v>231</v>
      </c>
      <c r="F4" s="42" t="s">
        <v>232</v>
      </c>
      <c r="G4" s="43">
        <v>204</v>
      </c>
      <c r="H4" s="43">
        <v>80</v>
      </c>
      <c r="I4" s="52"/>
      <c r="J4" s="53"/>
      <c r="K4" s="53"/>
    </row>
    <row r="5" ht="40" customHeight="1" spans="1:11">
      <c r="A5" s="40">
        <v>3</v>
      </c>
      <c r="B5" s="44" t="s">
        <v>233</v>
      </c>
      <c r="C5" s="44"/>
      <c r="D5" s="44" t="s">
        <v>234</v>
      </c>
      <c r="E5" s="44" t="s">
        <v>235</v>
      </c>
      <c r="F5" s="44" t="s">
        <v>236</v>
      </c>
      <c r="G5" s="43">
        <v>52</v>
      </c>
      <c r="H5" s="43">
        <v>400</v>
      </c>
      <c r="I5" s="52"/>
      <c r="J5" s="53"/>
      <c r="K5" s="53"/>
    </row>
    <row r="6" ht="40" customHeight="1" spans="1:11">
      <c r="A6" s="40">
        <v>4</v>
      </c>
      <c r="B6" s="44"/>
      <c r="C6" s="44"/>
      <c r="D6" s="44" t="s">
        <v>237</v>
      </c>
      <c r="E6" s="44"/>
      <c r="F6" s="44" t="s">
        <v>236</v>
      </c>
      <c r="G6" s="43">
        <v>52</v>
      </c>
      <c r="H6" s="43">
        <v>400</v>
      </c>
      <c r="I6" s="52"/>
      <c r="J6" s="53"/>
      <c r="K6" s="53"/>
    </row>
    <row r="7" ht="40" customHeight="1" spans="1:11">
      <c r="A7" s="40">
        <v>5</v>
      </c>
      <c r="B7" s="44"/>
      <c r="C7" s="44"/>
      <c r="D7" s="44" t="s">
        <v>238</v>
      </c>
      <c r="E7" s="44" t="s">
        <v>239</v>
      </c>
      <c r="F7" s="44" t="s">
        <v>240</v>
      </c>
      <c r="G7" s="43">
        <v>520</v>
      </c>
      <c r="H7" s="43">
        <v>48</v>
      </c>
      <c r="I7" s="52"/>
      <c r="J7" s="53"/>
      <c r="K7" s="53"/>
    </row>
    <row r="8" ht="77" customHeight="1" spans="1:11">
      <c r="A8" s="40">
        <v>6</v>
      </c>
      <c r="B8" s="44"/>
      <c r="C8" s="44"/>
      <c r="D8" s="44" t="s">
        <v>241</v>
      </c>
      <c r="E8" s="44" t="s">
        <v>242</v>
      </c>
      <c r="F8" s="44" t="s">
        <v>243</v>
      </c>
      <c r="G8" s="43">
        <v>60</v>
      </c>
      <c r="H8" s="43">
        <v>120</v>
      </c>
      <c r="I8" s="52"/>
      <c r="J8" s="53"/>
      <c r="K8" s="53"/>
    </row>
    <row r="9" ht="40" customHeight="1" spans="1:11">
      <c r="A9" s="40">
        <v>7</v>
      </c>
      <c r="B9" s="44"/>
      <c r="C9" s="44"/>
      <c r="D9" s="44" t="s">
        <v>244</v>
      </c>
      <c r="E9" s="44" t="s">
        <v>245</v>
      </c>
      <c r="F9" s="44" t="s">
        <v>246</v>
      </c>
      <c r="G9" s="43">
        <v>100</v>
      </c>
      <c r="H9" s="43">
        <v>960</v>
      </c>
      <c r="I9" s="52"/>
      <c r="J9" s="53"/>
      <c r="K9" s="53"/>
    </row>
    <row r="10" ht="40" customHeight="1" spans="1:11">
      <c r="A10" s="40">
        <v>8</v>
      </c>
      <c r="B10" s="44" t="s">
        <v>247</v>
      </c>
      <c r="C10" s="44"/>
      <c r="D10" s="44" t="s">
        <v>248</v>
      </c>
      <c r="E10" s="44" t="s">
        <v>249</v>
      </c>
      <c r="F10" s="44" t="s">
        <v>250</v>
      </c>
      <c r="G10" s="43">
        <v>4</v>
      </c>
      <c r="H10" s="43">
        <v>400</v>
      </c>
      <c r="I10" s="52"/>
      <c r="J10" s="53"/>
      <c r="K10" s="53"/>
    </row>
    <row r="11" ht="40" customHeight="1" spans="1:11">
      <c r="A11" s="40">
        <v>9</v>
      </c>
      <c r="B11" s="44"/>
      <c r="C11" s="44"/>
      <c r="D11" s="44" t="s">
        <v>251</v>
      </c>
      <c r="E11" s="44"/>
      <c r="F11" s="44" t="s">
        <v>250</v>
      </c>
      <c r="G11" s="43">
        <v>4</v>
      </c>
      <c r="H11" s="43">
        <v>400</v>
      </c>
      <c r="I11" s="52"/>
      <c r="J11" s="53"/>
      <c r="K11" s="53"/>
    </row>
    <row r="12" ht="40" customHeight="1" spans="1:11">
      <c r="A12" s="40">
        <v>10</v>
      </c>
      <c r="B12" s="44"/>
      <c r="C12" s="44"/>
      <c r="D12" s="44" t="s">
        <v>252</v>
      </c>
      <c r="E12" s="44"/>
      <c r="F12" s="44" t="s">
        <v>250</v>
      </c>
      <c r="G12" s="43">
        <v>4</v>
      </c>
      <c r="H12" s="43">
        <v>3200</v>
      </c>
      <c r="I12" s="52"/>
      <c r="J12" s="53"/>
      <c r="K12" s="53"/>
    </row>
    <row r="13" ht="40" customHeight="1" spans="1:11">
      <c r="A13" s="40">
        <v>11</v>
      </c>
      <c r="B13" s="44"/>
      <c r="C13" s="44"/>
      <c r="D13" s="44" t="s">
        <v>253</v>
      </c>
      <c r="E13" s="44"/>
      <c r="F13" s="44" t="s">
        <v>250</v>
      </c>
      <c r="G13" s="43">
        <v>4</v>
      </c>
      <c r="H13" s="43">
        <v>8000</v>
      </c>
      <c r="I13" s="52"/>
      <c r="J13" s="53"/>
      <c r="K13" s="53"/>
    </row>
    <row r="14" ht="40" customHeight="1" spans="1:11">
      <c r="A14" s="40">
        <v>12</v>
      </c>
      <c r="B14" s="44"/>
      <c r="C14" s="44"/>
      <c r="D14" s="44" t="s">
        <v>254</v>
      </c>
      <c r="E14" s="44"/>
      <c r="F14" s="44" t="s">
        <v>250</v>
      </c>
      <c r="G14" s="43">
        <v>4</v>
      </c>
      <c r="H14" s="43">
        <v>3200</v>
      </c>
      <c r="I14" s="52"/>
      <c r="J14" s="53"/>
      <c r="K14" s="53"/>
    </row>
    <row r="15" s="30" customFormat="1" ht="40" customHeight="1" spans="1:11">
      <c r="A15" s="40">
        <v>13</v>
      </c>
      <c r="B15" s="44" t="s">
        <v>255</v>
      </c>
      <c r="C15" s="44" t="s">
        <v>256</v>
      </c>
      <c r="D15" s="44" t="s">
        <v>257</v>
      </c>
      <c r="E15" s="44" t="s">
        <v>258</v>
      </c>
      <c r="F15" s="44" t="s">
        <v>232</v>
      </c>
      <c r="G15" s="43">
        <v>5</v>
      </c>
      <c r="H15" s="43">
        <v>400</v>
      </c>
      <c r="I15" s="52"/>
      <c r="J15" s="53"/>
      <c r="K15" s="53"/>
    </row>
    <row r="16" s="30" customFormat="1" ht="40" customHeight="1" spans="1:11">
      <c r="A16" s="40">
        <v>14</v>
      </c>
      <c r="B16" s="44"/>
      <c r="C16" s="44"/>
      <c r="D16" s="44" t="s">
        <v>259</v>
      </c>
      <c r="E16" s="44" t="s">
        <v>258</v>
      </c>
      <c r="F16" s="44" t="s">
        <v>232</v>
      </c>
      <c r="G16" s="43">
        <v>5</v>
      </c>
      <c r="H16" s="43">
        <v>120</v>
      </c>
      <c r="I16" s="52"/>
      <c r="J16" s="53"/>
      <c r="K16" s="53"/>
    </row>
    <row r="17" s="30" customFormat="1" ht="40" customHeight="1" spans="1:11">
      <c r="A17" s="40">
        <v>15</v>
      </c>
      <c r="B17" s="44"/>
      <c r="C17" s="44"/>
      <c r="D17" s="44" t="s">
        <v>260</v>
      </c>
      <c r="E17" s="44" t="s">
        <v>261</v>
      </c>
      <c r="F17" s="44" t="s">
        <v>232</v>
      </c>
      <c r="G17" s="43">
        <v>60</v>
      </c>
      <c r="H17" s="43">
        <v>44.8</v>
      </c>
      <c r="I17" s="52"/>
      <c r="J17" s="53"/>
      <c r="K17" s="53"/>
    </row>
    <row r="18" s="30" customFormat="1" ht="40" customHeight="1" spans="1:11">
      <c r="A18" s="40">
        <v>16</v>
      </c>
      <c r="B18" s="44"/>
      <c r="C18" s="44" t="s">
        <v>262</v>
      </c>
      <c r="D18" s="44" t="s">
        <v>257</v>
      </c>
      <c r="E18" s="44" t="s">
        <v>258</v>
      </c>
      <c r="F18" s="44" t="s">
        <v>232</v>
      </c>
      <c r="G18" s="43">
        <v>5</v>
      </c>
      <c r="H18" s="43">
        <v>400</v>
      </c>
      <c r="I18" s="52"/>
      <c r="J18" s="53"/>
      <c r="K18" s="53"/>
    </row>
    <row r="19" s="30" customFormat="1" ht="40" customHeight="1" spans="1:11">
      <c r="A19" s="40">
        <v>17</v>
      </c>
      <c r="B19" s="44"/>
      <c r="C19" s="44"/>
      <c r="D19" s="44" t="s">
        <v>259</v>
      </c>
      <c r="E19" s="44" t="s">
        <v>258</v>
      </c>
      <c r="F19" s="44" t="s">
        <v>232</v>
      </c>
      <c r="G19" s="43">
        <v>5</v>
      </c>
      <c r="H19" s="43">
        <v>120</v>
      </c>
      <c r="I19" s="52"/>
      <c r="J19" s="53"/>
      <c r="K19" s="53"/>
    </row>
    <row r="20" s="30" customFormat="1" ht="40" customHeight="1" spans="1:11">
      <c r="A20" s="40">
        <v>18</v>
      </c>
      <c r="B20" s="44"/>
      <c r="C20" s="44"/>
      <c r="D20" s="44" t="s">
        <v>260</v>
      </c>
      <c r="E20" s="44" t="s">
        <v>261</v>
      </c>
      <c r="F20" s="44" t="s">
        <v>232</v>
      </c>
      <c r="G20" s="43">
        <v>60</v>
      </c>
      <c r="H20" s="43">
        <v>44.8</v>
      </c>
      <c r="I20" s="52"/>
      <c r="J20" s="53"/>
      <c r="K20" s="53"/>
    </row>
    <row r="21" s="30" customFormat="1" ht="51" customHeight="1" spans="1:11">
      <c r="A21" s="40">
        <v>19</v>
      </c>
      <c r="B21" s="44"/>
      <c r="C21" s="44" t="s">
        <v>263</v>
      </c>
      <c r="D21" s="44" t="s">
        <v>257</v>
      </c>
      <c r="E21" s="44" t="s">
        <v>258</v>
      </c>
      <c r="F21" s="44" t="s">
        <v>232</v>
      </c>
      <c r="G21" s="43">
        <v>5</v>
      </c>
      <c r="H21" s="43">
        <v>400</v>
      </c>
      <c r="I21" s="52"/>
      <c r="J21" s="53"/>
      <c r="K21" s="53"/>
    </row>
    <row r="22" s="30" customFormat="1" ht="51" customHeight="1" spans="1:11">
      <c r="A22" s="40">
        <v>20</v>
      </c>
      <c r="B22" s="44"/>
      <c r="C22" s="44"/>
      <c r="D22" s="44" t="s">
        <v>259</v>
      </c>
      <c r="E22" s="44" t="s">
        <v>258</v>
      </c>
      <c r="F22" s="44" t="s">
        <v>232</v>
      </c>
      <c r="G22" s="43">
        <v>5</v>
      </c>
      <c r="H22" s="43">
        <v>120</v>
      </c>
      <c r="I22" s="52"/>
      <c r="J22" s="53"/>
      <c r="K22" s="53"/>
    </row>
    <row r="23" s="30" customFormat="1" ht="40" customHeight="1" spans="1:11">
      <c r="A23" s="40">
        <v>22</v>
      </c>
      <c r="B23" s="44"/>
      <c r="C23" s="44" t="s">
        <v>264</v>
      </c>
      <c r="D23" s="44" t="s">
        <v>165</v>
      </c>
      <c r="E23" s="44" t="s">
        <v>265</v>
      </c>
      <c r="F23" s="44" t="s">
        <v>20</v>
      </c>
      <c r="G23" s="43">
        <v>1</v>
      </c>
      <c r="H23" s="43">
        <v>640</v>
      </c>
      <c r="I23" s="52"/>
      <c r="J23" s="53"/>
      <c r="K23" s="53"/>
    </row>
    <row r="24" s="30" customFormat="1" ht="40" customHeight="1" spans="1:11">
      <c r="A24" s="40">
        <v>23</v>
      </c>
      <c r="B24" s="44"/>
      <c r="C24" s="44"/>
      <c r="D24" s="44" t="s">
        <v>259</v>
      </c>
      <c r="E24" s="44" t="s">
        <v>258</v>
      </c>
      <c r="F24" s="44" t="s">
        <v>232</v>
      </c>
      <c r="G24" s="43">
        <v>7</v>
      </c>
      <c r="H24" s="43">
        <v>120</v>
      </c>
      <c r="I24" s="52"/>
      <c r="J24" s="53"/>
      <c r="K24" s="53"/>
    </row>
    <row r="25" s="30" customFormat="1" ht="40" customHeight="1" spans="1:11">
      <c r="A25" s="40">
        <v>25</v>
      </c>
      <c r="B25" s="44"/>
      <c r="C25" s="44" t="s">
        <v>266</v>
      </c>
      <c r="D25" s="44" t="s">
        <v>165</v>
      </c>
      <c r="E25" s="44" t="s">
        <v>265</v>
      </c>
      <c r="F25" s="44" t="s">
        <v>20</v>
      </c>
      <c r="G25" s="43">
        <v>1</v>
      </c>
      <c r="H25" s="43">
        <v>640</v>
      </c>
      <c r="I25" s="52"/>
      <c r="J25" s="53"/>
      <c r="K25" s="53"/>
    </row>
    <row r="26" s="30" customFormat="1" ht="40" customHeight="1" spans="1:11">
      <c r="A26" s="40">
        <v>26</v>
      </c>
      <c r="B26" s="44"/>
      <c r="C26" s="44"/>
      <c r="D26" s="44" t="s">
        <v>259</v>
      </c>
      <c r="E26" s="44" t="s">
        <v>258</v>
      </c>
      <c r="F26" s="44" t="s">
        <v>232</v>
      </c>
      <c r="G26" s="43">
        <v>8</v>
      </c>
      <c r="H26" s="43">
        <v>120</v>
      </c>
      <c r="I26" s="52"/>
      <c r="J26" s="53"/>
      <c r="K26" s="53"/>
    </row>
    <row r="27" s="30" customFormat="1" ht="40" customHeight="1" spans="1:11">
      <c r="A27" s="40">
        <v>28</v>
      </c>
      <c r="B27" s="44"/>
      <c r="C27" s="44" t="s">
        <v>267</v>
      </c>
      <c r="D27" s="44" t="s">
        <v>165</v>
      </c>
      <c r="E27" s="44" t="s">
        <v>265</v>
      </c>
      <c r="F27" s="44" t="s">
        <v>20</v>
      </c>
      <c r="G27" s="43">
        <v>1</v>
      </c>
      <c r="H27" s="43">
        <v>640</v>
      </c>
      <c r="I27" s="52"/>
      <c r="J27" s="53"/>
      <c r="K27" s="53"/>
    </row>
    <row r="28" s="30" customFormat="1" ht="40" customHeight="1" spans="1:11">
      <c r="A28" s="40">
        <v>29</v>
      </c>
      <c r="B28" s="44"/>
      <c r="C28" s="44"/>
      <c r="D28" s="44" t="s">
        <v>259</v>
      </c>
      <c r="E28" s="44" t="s">
        <v>258</v>
      </c>
      <c r="F28" s="44" t="s">
        <v>232</v>
      </c>
      <c r="G28" s="43">
        <v>11</v>
      </c>
      <c r="H28" s="43">
        <v>120</v>
      </c>
      <c r="I28" s="52"/>
      <c r="J28" s="53"/>
      <c r="K28" s="53"/>
    </row>
    <row r="29" s="30" customFormat="1" ht="40" customHeight="1" spans="1:11">
      <c r="A29" s="40">
        <v>31</v>
      </c>
      <c r="B29" s="44"/>
      <c r="C29" s="44" t="s">
        <v>268</v>
      </c>
      <c r="D29" s="44" t="s">
        <v>165</v>
      </c>
      <c r="E29" s="44" t="s">
        <v>265</v>
      </c>
      <c r="F29" s="44" t="s">
        <v>20</v>
      </c>
      <c r="G29" s="43">
        <v>1</v>
      </c>
      <c r="H29" s="43">
        <v>640</v>
      </c>
      <c r="I29" s="52"/>
      <c r="J29" s="53"/>
      <c r="K29" s="53"/>
    </row>
    <row r="30" s="30" customFormat="1" ht="40" customHeight="1" spans="1:11">
      <c r="A30" s="40">
        <v>32</v>
      </c>
      <c r="B30" s="44"/>
      <c r="C30" s="44"/>
      <c r="D30" s="44" t="s">
        <v>259</v>
      </c>
      <c r="E30" s="44" t="s">
        <v>258</v>
      </c>
      <c r="F30" s="44" t="s">
        <v>232</v>
      </c>
      <c r="G30" s="43">
        <v>10</v>
      </c>
      <c r="H30" s="43">
        <v>120</v>
      </c>
      <c r="I30" s="52"/>
      <c r="J30" s="53"/>
      <c r="K30" s="53"/>
    </row>
    <row r="31" s="30" customFormat="1" ht="40" customHeight="1" spans="1:11">
      <c r="A31" s="40">
        <v>34</v>
      </c>
      <c r="B31" s="44"/>
      <c r="C31" s="44" t="s">
        <v>269</v>
      </c>
      <c r="D31" s="44" t="s">
        <v>165</v>
      </c>
      <c r="E31" s="44" t="s">
        <v>265</v>
      </c>
      <c r="F31" s="44" t="s">
        <v>20</v>
      </c>
      <c r="G31" s="43">
        <v>1</v>
      </c>
      <c r="H31" s="43">
        <v>640</v>
      </c>
      <c r="I31" s="52"/>
      <c r="J31" s="53"/>
      <c r="K31" s="53"/>
    </row>
    <row r="32" s="30" customFormat="1" ht="40" customHeight="1" spans="1:11">
      <c r="A32" s="40">
        <v>35</v>
      </c>
      <c r="B32" s="44"/>
      <c r="C32" s="44"/>
      <c r="D32" s="44" t="s">
        <v>259</v>
      </c>
      <c r="E32" s="44" t="s">
        <v>258</v>
      </c>
      <c r="F32" s="44" t="s">
        <v>232</v>
      </c>
      <c r="G32" s="43">
        <v>9</v>
      </c>
      <c r="H32" s="43">
        <v>120</v>
      </c>
      <c r="I32" s="52"/>
      <c r="J32" s="53"/>
      <c r="K32" s="53"/>
    </row>
    <row r="33" s="30" customFormat="1" ht="40" customHeight="1" spans="1:11">
      <c r="A33" s="40">
        <v>36</v>
      </c>
      <c r="B33" s="44" t="s">
        <v>270</v>
      </c>
      <c r="C33" s="44"/>
      <c r="D33" s="44" t="s">
        <v>165</v>
      </c>
      <c r="E33" s="44" t="s">
        <v>265</v>
      </c>
      <c r="F33" s="44" t="s">
        <v>20</v>
      </c>
      <c r="G33" s="43">
        <v>1</v>
      </c>
      <c r="H33" s="43">
        <v>640</v>
      </c>
      <c r="I33" s="52"/>
      <c r="J33" s="53"/>
      <c r="K33" s="53"/>
    </row>
    <row r="34" s="30" customFormat="1" ht="40" customHeight="1" spans="1:11">
      <c r="A34" s="40">
        <v>37</v>
      </c>
      <c r="B34" s="44"/>
      <c r="C34" s="44"/>
      <c r="D34" s="44" t="s">
        <v>259</v>
      </c>
      <c r="E34" s="44" t="s">
        <v>271</v>
      </c>
      <c r="F34" s="44" t="s">
        <v>232</v>
      </c>
      <c r="G34" s="43">
        <f>3*5*10</f>
        <v>150</v>
      </c>
      <c r="H34" s="43">
        <v>120</v>
      </c>
      <c r="I34" s="52"/>
      <c r="J34" s="53"/>
      <c r="K34" s="53"/>
    </row>
    <row r="35" s="30" customFormat="1" ht="40" customHeight="1" spans="1:11">
      <c r="A35" s="40">
        <v>38</v>
      </c>
      <c r="B35" s="44" t="s">
        <v>272</v>
      </c>
      <c r="C35" s="44" t="s">
        <v>273</v>
      </c>
      <c r="D35" s="44" t="s">
        <v>165</v>
      </c>
      <c r="E35" s="44" t="s">
        <v>265</v>
      </c>
      <c r="F35" s="44" t="s">
        <v>20</v>
      </c>
      <c r="G35" s="43">
        <v>1</v>
      </c>
      <c r="H35" s="43">
        <v>640</v>
      </c>
      <c r="I35" s="52"/>
      <c r="J35" s="53"/>
      <c r="K35" s="53"/>
    </row>
    <row r="36" s="30" customFormat="1" ht="40" customHeight="1" spans="1:11">
      <c r="A36" s="40">
        <v>39</v>
      </c>
      <c r="B36" s="44"/>
      <c r="C36" s="44"/>
      <c r="D36" s="44" t="s">
        <v>259</v>
      </c>
      <c r="E36" s="44" t="s">
        <v>271</v>
      </c>
      <c r="F36" s="44" t="s">
        <v>232</v>
      </c>
      <c r="G36" s="43">
        <v>700</v>
      </c>
      <c r="H36" s="43">
        <v>120</v>
      </c>
      <c r="I36" s="52"/>
      <c r="J36" s="53"/>
      <c r="K36" s="53"/>
    </row>
    <row r="37" s="30" customFormat="1" ht="40" customHeight="1" spans="1:11">
      <c r="A37" s="45">
        <v>40</v>
      </c>
      <c r="B37" s="45" t="s">
        <v>274</v>
      </c>
      <c r="C37" s="45" t="s">
        <v>275</v>
      </c>
      <c r="D37" s="40" t="s">
        <v>276</v>
      </c>
      <c r="E37" s="40" t="s">
        <v>277</v>
      </c>
      <c r="F37" s="40" t="s">
        <v>243</v>
      </c>
      <c r="G37" s="46">
        <v>100</v>
      </c>
      <c r="H37" s="43">
        <v>240</v>
      </c>
      <c r="I37" s="52"/>
      <c r="J37" s="53"/>
      <c r="K37" s="53"/>
    </row>
    <row r="38" ht="40" customHeight="1" spans="1:11">
      <c r="A38" s="47"/>
      <c r="B38" s="47"/>
      <c r="C38" s="47"/>
      <c r="D38" s="45" t="s">
        <v>278</v>
      </c>
      <c r="E38" s="45" t="s">
        <v>277</v>
      </c>
      <c r="F38" s="45" t="s">
        <v>243</v>
      </c>
      <c r="G38" s="48">
        <v>100</v>
      </c>
      <c r="H38" s="43">
        <v>240</v>
      </c>
      <c r="I38" s="52"/>
      <c r="J38" s="53"/>
      <c r="K38" s="53"/>
    </row>
    <row r="39" ht="54" customHeight="1" spans="1:11">
      <c r="A39" s="47">
        <v>41</v>
      </c>
      <c r="B39" s="45" t="s">
        <v>274</v>
      </c>
      <c r="C39" s="45" t="s">
        <v>279</v>
      </c>
      <c r="D39" s="40" t="s">
        <v>280</v>
      </c>
      <c r="E39" s="40" t="s">
        <v>281</v>
      </c>
      <c r="F39" s="40" t="s">
        <v>282</v>
      </c>
      <c r="G39" s="46">
        <v>1900</v>
      </c>
      <c r="H39" s="43">
        <v>120</v>
      </c>
      <c r="I39" s="52"/>
      <c r="J39" s="53"/>
      <c r="K39" s="53"/>
    </row>
    <row r="40" ht="54" customHeight="1" spans="1:11">
      <c r="A40" s="49"/>
      <c r="B40" s="49"/>
      <c r="C40" s="49"/>
      <c r="D40" s="40" t="s">
        <v>283</v>
      </c>
      <c r="E40" s="40" t="s">
        <v>281</v>
      </c>
      <c r="F40" s="40" t="s">
        <v>284</v>
      </c>
      <c r="G40" s="46">
        <v>1900</v>
      </c>
      <c r="H40" s="43">
        <v>160</v>
      </c>
      <c r="I40" s="52"/>
      <c r="J40" s="53"/>
      <c r="K40" s="53"/>
    </row>
    <row r="41" ht="80" customHeight="1" spans="1:11">
      <c r="A41" s="40">
        <v>42</v>
      </c>
      <c r="B41" s="40" t="s">
        <v>285</v>
      </c>
      <c r="C41" s="40" t="s">
        <v>286</v>
      </c>
      <c r="D41" s="40" t="s">
        <v>287</v>
      </c>
      <c r="E41" s="40" t="s">
        <v>288</v>
      </c>
      <c r="F41" s="40" t="s">
        <v>250</v>
      </c>
      <c r="G41" s="46">
        <v>5</v>
      </c>
      <c r="H41" s="43">
        <v>348</v>
      </c>
      <c r="I41" s="52"/>
      <c r="J41" s="53"/>
      <c r="K41" s="53"/>
    </row>
    <row r="42" ht="40" customHeight="1" spans="1:12">
      <c r="A42" s="40" t="s">
        <v>219</v>
      </c>
      <c r="B42" s="40"/>
      <c r="C42" s="40"/>
      <c r="D42" s="40"/>
      <c r="E42" s="40"/>
      <c r="F42" s="40"/>
      <c r="G42" s="46"/>
      <c r="H42" s="46"/>
      <c r="I42" s="54"/>
      <c r="J42" s="53"/>
      <c r="K42" s="55"/>
      <c r="L42" s="56"/>
    </row>
  </sheetData>
  <mergeCells count="26">
    <mergeCell ref="A1:K1"/>
    <mergeCell ref="B2:D2"/>
    <mergeCell ref="A42:G42"/>
    <mergeCell ref="A37:A38"/>
    <mergeCell ref="A39:A40"/>
    <mergeCell ref="B3:B4"/>
    <mergeCell ref="B15:B32"/>
    <mergeCell ref="B35:B36"/>
    <mergeCell ref="B37:B38"/>
    <mergeCell ref="B39:B40"/>
    <mergeCell ref="C15:C17"/>
    <mergeCell ref="C18:C20"/>
    <mergeCell ref="C21:C22"/>
    <mergeCell ref="C23:C24"/>
    <mergeCell ref="C25:C26"/>
    <mergeCell ref="C27:C28"/>
    <mergeCell ref="C29:C30"/>
    <mergeCell ref="C31:C32"/>
    <mergeCell ref="C35:C36"/>
    <mergeCell ref="C37:C38"/>
    <mergeCell ref="C39:C40"/>
    <mergeCell ref="E5:E6"/>
    <mergeCell ref="E10:E14"/>
    <mergeCell ref="B5:C9"/>
    <mergeCell ref="B10:C14"/>
    <mergeCell ref="B33:C34"/>
  </mergeCells>
  <pageMargins left="0.75" right="0.75" top="1" bottom="1" header="0.5" footer="0.5"/>
  <pageSetup paperSize="9" scale="56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K9"/>
  <sheetViews>
    <sheetView view="pageBreakPreview" zoomScaleNormal="100" workbookViewId="0">
      <selection activeCell="J3" sqref="J3:J9"/>
    </sheetView>
  </sheetViews>
  <sheetFormatPr defaultColWidth="9" defaultRowHeight="45" customHeight="1"/>
  <cols>
    <col min="1" max="1" width="6.6283185840708" style="2" customWidth="1"/>
    <col min="2" max="2" width="9" style="2"/>
    <col min="3" max="3" width="16.5044247787611" style="2" customWidth="1"/>
    <col min="4" max="4" width="8.91150442477876" style="2" customWidth="1"/>
    <col min="5" max="5" width="33.5044247787611" style="3" customWidth="1"/>
    <col min="6" max="6" width="9" style="3" customWidth="1"/>
    <col min="7" max="7" width="10.3716814159292" style="4"/>
    <col min="8" max="8" width="12.8761061946903" style="4"/>
    <col min="9" max="9" width="11.2477876106195" style="2" customWidth="1"/>
    <col min="10" max="10" width="10.6283185840708" style="2" customWidth="1"/>
    <col min="11" max="11" width="8.12389380530973" style="2" customWidth="1"/>
    <col min="12" max="16384" width="9" style="2"/>
  </cols>
  <sheetData>
    <row r="1" customHeight="1" spans="1:11">
      <c r="A1" s="5" t="s">
        <v>289</v>
      </c>
      <c r="B1" s="5"/>
      <c r="C1" s="5"/>
      <c r="D1" s="5"/>
      <c r="E1" s="6"/>
      <c r="F1" s="6"/>
      <c r="G1" s="7"/>
      <c r="H1" s="7"/>
      <c r="I1" s="5"/>
      <c r="J1" s="5"/>
      <c r="K1" s="5"/>
    </row>
    <row r="2" s="1" customFormat="1" customHeight="1" spans="1:11">
      <c r="A2" s="8" t="s">
        <v>1</v>
      </c>
      <c r="B2" s="8" t="s">
        <v>290</v>
      </c>
      <c r="C2" s="9" t="s">
        <v>2</v>
      </c>
      <c r="D2" s="9"/>
      <c r="E2" s="10" t="s">
        <v>291</v>
      </c>
      <c r="F2" s="10" t="s">
        <v>222</v>
      </c>
      <c r="G2" s="11" t="s">
        <v>223</v>
      </c>
      <c r="H2" s="12" t="s">
        <v>14</v>
      </c>
      <c r="I2" s="23" t="s">
        <v>15</v>
      </c>
      <c r="J2" s="24" t="s">
        <v>3</v>
      </c>
      <c r="K2" s="23" t="s">
        <v>16</v>
      </c>
    </row>
    <row r="3" ht="54" customHeight="1" spans="1:11">
      <c r="A3" s="13">
        <v>1</v>
      </c>
      <c r="B3" s="14" t="s">
        <v>292</v>
      </c>
      <c r="C3" s="14" t="s">
        <v>293</v>
      </c>
      <c r="D3" s="14" t="s">
        <v>294</v>
      </c>
      <c r="E3" s="14" t="s">
        <v>295</v>
      </c>
      <c r="F3" s="14" t="s">
        <v>296</v>
      </c>
      <c r="G3" s="15">
        <v>5600</v>
      </c>
      <c r="H3" s="15">
        <v>196</v>
      </c>
      <c r="I3" s="25"/>
      <c r="J3" s="26"/>
      <c r="K3" s="27"/>
    </row>
    <row r="4" ht="54" customHeight="1" spans="1:11">
      <c r="A4" s="13">
        <v>2</v>
      </c>
      <c r="B4" s="14"/>
      <c r="C4" s="14" t="s">
        <v>297</v>
      </c>
      <c r="D4" s="14" t="s">
        <v>294</v>
      </c>
      <c r="E4" s="14" t="s">
        <v>295</v>
      </c>
      <c r="F4" s="14" t="s">
        <v>296</v>
      </c>
      <c r="G4" s="15">
        <v>1363.05</v>
      </c>
      <c r="H4" s="15">
        <v>196</v>
      </c>
      <c r="I4" s="25"/>
      <c r="J4" s="26"/>
      <c r="K4" s="27"/>
    </row>
    <row r="5" ht="65" customHeight="1" spans="1:11">
      <c r="A5" s="13">
        <v>3</v>
      </c>
      <c r="B5" s="14"/>
      <c r="C5" s="14" t="s">
        <v>298</v>
      </c>
      <c r="D5" s="14" t="s">
        <v>294</v>
      </c>
      <c r="E5" s="14" t="s">
        <v>295</v>
      </c>
      <c r="F5" s="14" t="s">
        <v>296</v>
      </c>
      <c r="G5" s="15">
        <v>24.9</v>
      </c>
      <c r="H5" s="15">
        <v>196</v>
      </c>
      <c r="I5" s="25"/>
      <c r="J5" s="26"/>
      <c r="K5" s="27"/>
    </row>
    <row r="6" ht="73" customHeight="1" spans="1:11">
      <c r="A6" s="13">
        <v>4</v>
      </c>
      <c r="B6" s="16" t="s">
        <v>299</v>
      </c>
      <c r="C6" s="13" t="s">
        <v>300</v>
      </c>
      <c r="D6" s="13" t="s">
        <v>294</v>
      </c>
      <c r="E6" s="13" t="s">
        <v>295</v>
      </c>
      <c r="F6" s="13" t="s">
        <v>296</v>
      </c>
      <c r="G6" s="17">
        <v>100.425</v>
      </c>
      <c r="H6" s="15">
        <v>280</v>
      </c>
      <c r="I6" s="25"/>
      <c r="J6" s="26"/>
      <c r="K6" s="27"/>
    </row>
    <row r="7" ht="57" customHeight="1" spans="1:11">
      <c r="A7" s="13">
        <v>5</v>
      </c>
      <c r="B7" s="18"/>
      <c r="C7" s="13" t="s">
        <v>301</v>
      </c>
      <c r="D7" s="13" t="s">
        <v>294</v>
      </c>
      <c r="E7" s="13" t="s">
        <v>302</v>
      </c>
      <c r="F7" s="13" t="s">
        <v>296</v>
      </c>
      <c r="G7" s="17">
        <v>270</v>
      </c>
      <c r="H7" s="15">
        <v>280</v>
      </c>
      <c r="I7" s="25"/>
      <c r="J7" s="26"/>
      <c r="K7" s="27"/>
    </row>
    <row r="8" customHeight="1" spans="1:11">
      <c r="A8" s="13">
        <v>6</v>
      </c>
      <c r="B8" s="19"/>
      <c r="C8" s="13" t="s">
        <v>303</v>
      </c>
      <c r="D8" s="13" t="s">
        <v>304</v>
      </c>
      <c r="E8" s="13" t="s">
        <v>305</v>
      </c>
      <c r="F8" s="13" t="s">
        <v>246</v>
      </c>
      <c r="G8" s="17">
        <v>13</v>
      </c>
      <c r="H8" s="15">
        <v>350</v>
      </c>
      <c r="I8" s="25"/>
      <c r="J8" s="26"/>
      <c r="K8" s="27"/>
    </row>
    <row r="9" customHeight="1" spans="1:11">
      <c r="A9" s="20" t="s">
        <v>219</v>
      </c>
      <c r="B9" s="20"/>
      <c r="C9" s="20"/>
      <c r="D9" s="20"/>
      <c r="E9" s="20"/>
      <c r="F9" s="20"/>
      <c r="G9" s="21"/>
      <c r="H9" s="22"/>
      <c r="I9" s="20"/>
      <c r="J9" s="20"/>
      <c r="K9" s="28"/>
    </row>
  </sheetData>
  <mergeCells count="5">
    <mergeCell ref="A1:K1"/>
    <mergeCell ref="C2:D2"/>
    <mergeCell ref="A9:E9"/>
    <mergeCell ref="B3:B5"/>
    <mergeCell ref="B6:B8"/>
  </mergeCells>
  <pageMargins left="0.75" right="0.75" top="1" bottom="1" header="0.5" footer="0.5"/>
  <pageSetup paperSize="9" scale="6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原材料</vt:lpstr>
      <vt:lpstr>实体检测</vt:lpstr>
      <vt:lpstr>桩身完整性检测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糖 糖</dc:creator>
  <cp:lastModifiedBy>欧阳光</cp:lastModifiedBy>
  <dcterms:created xsi:type="dcterms:W3CDTF">2024-02-29T03:19:00Z</dcterms:created>
  <cp:lastPrinted>2024-03-01T02:08:00Z</cp:lastPrinted>
  <dcterms:modified xsi:type="dcterms:W3CDTF">2024-04-30T03:25:42Z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2FF6F640E8D1440AAC1C8AEEF6695151_13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