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25" windowHeight="9840"/>
  </bookViews>
  <sheets>
    <sheet name="综合预算表" sheetId="1" r:id="rId1"/>
  </sheets>
  <definedNames>
    <definedName name="_xlnm.Print_Area" localSheetId="0">综合预算表!$A$1:$F$18</definedName>
    <definedName name="_xlnm.Print_Titles" localSheetId="0">综合预算表!$1:$4</definedName>
  </definedNames>
  <calcPr calcId="144525"/>
</workbook>
</file>

<file path=xl/sharedStrings.xml><?xml version="1.0" encoding="utf-8"?>
<sst xmlns="http://schemas.openxmlformats.org/spreadsheetml/2006/main" count="37" uniqueCount="37">
  <si>
    <t>招标控制价汇总表</t>
  </si>
  <si>
    <t>项目名称：知识城知识大道（二期）工程第一标段</t>
  </si>
  <si>
    <t>序号</t>
  </si>
  <si>
    <t>项目名称</t>
  </si>
  <si>
    <t>金额(元)</t>
  </si>
  <si>
    <t>其中（元）</t>
  </si>
  <si>
    <t>备注</t>
  </si>
  <si>
    <t>绿色施工安全措施费</t>
  </si>
  <si>
    <t>暂列金</t>
  </si>
  <si>
    <t>1</t>
  </si>
  <si>
    <t>知识大道第二标段</t>
  </si>
  <si>
    <t>1.1</t>
  </si>
  <si>
    <t>土方工程</t>
  </si>
  <si>
    <t>1.2</t>
  </si>
  <si>
    <t>道路工程</t>
  </si>
  <si>
    <t>1.3</t>
  </si>
  <si>
    <t>新城大道立交桥</t>
  </si>
  <si>
    <t>1.4</t>
  </si>
  <si>
    <t>平岗河中桥</t>
  </si>
  <si>
    <t>1.5</t>
  </si>
  <si>
    <t>X1辅道桥</t>
  </si>
  <si>
    <t>1.6</t>
  </si>
  <si>
    <t>X4辅道桥</t>
  </si>
  <si>
    <t>1.7</t>
  </si>
  <si>
    <t>排水工程</t>
  </si>
  <si>
    <t>1.8</t>
  </si>
  <si>
    <t>交通工程及交通信号灯</t>
  </si>
  <si>
    <t>1.9</t>
  </si>
  <si>
    <t>交通监控部分</t>
  </si>
  <si>
    <t>1.10</t>
  </si>
  <si>
    <t>给水工程</t>
  </si>
  <si>
    <t>1.11</t>
  </si>
  <si>
    <t>电缆沟工程</t>
  </si>
  <si>
    <t>1.12</t>
  </si>
  <si>
    <t>照明工程</t>
  </si>
  <si>
    <t/>
  </si>
  <si>
    <t>合  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</si>
</sst>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0_);[Red]\(0.00\)"/>
    <numFmt numFmtId="41" formatCode="_ * #,##0_ ;_ * \-#,##0_ ;_ * &quot;-&quot;_ ;_ @_ "/>
    <numFmt numFmtId="178" formatCode="#,##0.00_ "/>
  </numFmts>
  <fonts count="24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2" borderId="14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11" fillId="6" borderId="9" applyNumberFormat="0" applyAlignment="0" applyProtection="0">
      <alignment vertical="center"/>
    </xf>
    <xf numFmtId="0" fontId="14" fillId="8" borderId="12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43" fontId="0" fillId="0" borderId="0" xfId="8" applyFon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3" fontId="3" fillId="0" borderId="1" xfId="8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43" fontId="4" fillId="0" borderId="3" xfId="8" applyFont="1" applyFill="1" applyBorder="1" applyAlignment="1" applyProtection="1">
      <alignment horizontal="right" vertical="center" wrapText="1"/>
    </xf>
    <xf numFmtId="43" fontId="4" fillId="0" borderId="4" xfId="8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43" fontId="4" fillId="0" borderId="6" xfId="8" applyFont="1" applyFill="1" applyBorder="1" applyAlignment="1" applyProtection="1">
      <alignment horizontal="right" vertical="center" wrapText="1"/>
    </xf>
    <xf numFmtId="43" fontId="4" fillId="0" borderId="7" xfId="8" applyFont="1" applyFill="1" applyBorder="1" applyAlignment="1" applyProtection="1">
      <alignment horizontal="right" vertical="center" wrapText="1"/>
    </xf>
    <xf numFmtId="0" fontId="0" fillId="0" borderId="1" xfId="0" applyFill="1" applyBorder="1">
      <alignment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178" fontId="0" fillId="0" borderId="0" xfId="8" applyNumberFormat="1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showGridLines="0" tabSelected="1" view="pageBreakPreview" zoomScaleNormal="100" workbookViewId="0">
      <pane xSplit="2" ySplit="4" topLeftCell="C5" activePane="bottomRight" state="frozen"/>
      <selection/>
      <selection pane="topRight"/>
      <selection pane="bottomLeft"/>
      <selection pane="bottomRight" activeCell="R8" sqref="R8"/>
    </sheetView>
  </sheetViews>
  <sheetFormatPr defaultColWidth="9" defaultRowHeight="14.65" customHeight="1"/>
  <cols>
    <col min="1" max="1" width="9.125" style="1" customWidth="1"/>
    <col min="2" max="2" width="24.875" style="1" customWidth="1"/>
    <col min="3" max="3" width="17.25" style="2" customWidth="1"/>
    <col min="4" max="5" width="16.25" style="2" customWidth="1"/>
    <col min="6" max="6" width="12.375" style="1" customWidth="1"/>
    <col min="7" max="7" width="13.875" style="3" hidden="1" customWidth="1"/>
    <col min="8" max="9" width="17.375" style="3" hidden="1" customWidth="1"/>
    <col min="10" max="10" width="17.375" style="4" hidden="1" customWidth="1"/>
    <col min="11" max="12" width="13.75" style="4" hidden="1" customWidth="1"/>
    <col min="13" max="15" width="9" style="1" hidden="1" customWidth="1"/>
    <col min="16" max="16" width="14.375" style="1" customWidth="1"/>
    <col min="17" max="16384" width="9" style="1"/>
  </cols>
  <sheetData>
    <row r="1" ht="26.45" customHeight="1" spans="1:6">
      <c r="A1" s="5" t="s">
        <v>0</v>
      </c>
      <c r="B1" s="5"/>
      <c r="C1" s="5"/>
      <c r="D1" s="5"/>
      <c r="E1" s="5"/>
      <c r="F1" s="5"/>
    </row>
    <row r="2" ht="36" customHeight="1" spans="1:6">
      <c r="A2" s="6" t="s">
        <v>1</v>
      </c>
      <c r="B2" s="6"/>
      <c r="C2" s="6"/>
      <c r="D2" s="6"/>
      <c r="E2" s="6"/>
      <c r="F2" s="6"/>
    </row>
    <row r="3" ht="23.65" customHeight="1" spans="1:6">
      <c r="A3" s="7" t="s">
        <v>2</v>
      </c>
      <c r="B3" s="7" t="s">
        <v>3</v>
      </c>
      <c r="C3" s="8" t="s">
        <v>4</v>
      </c>
      <c r="D3" s="8" t="s">
        <v>5</v>
      </c>
      <c r="E3" s="8"/>
      <c r="F3" s="9" t="s">
        <v>6</v>
      </c>
    </row>
    <row r="4" ht="23.65" customHeight="1" spans="1:6">
      <c r="A4" s="7"/>
      <c r="B4" s="7"/>
      <c r="C4" s="8"/>
      <c r="D4" s="8" t="s">
        <v>7</v>
      </c>
      <c r="E4" s="8" t="s">
        <v>8</v>
      </c>
      <c r="F4" s="9"/>
    </row>
    <row r="5" ht="26.65" customHeight="1" spans="1:6">
      <c r="A5" s="10" t="s">
        <v>9</v>
      </c>
      <c r="B5" s="11" t="s">
        <v>10</v>
      </c>
      <c r="C5" s="12"/>
      <c r="D5" s="13"/>
      <c r="E5" s="13"/>
      <c r="F5" s="14"/>
    </row>
    <row r="6" ht="22.5" customHeight="1" spans="1:6">
      <c r="A6" s="15" t="s">
        <v>11</v>
      </c>
      <c r="B6" s="16" t="s">
        <v>12</v>
      </c>
      <c r="C6" s="17">
        <v>11841482.64</v>
      </c>
      <c r="D6" s="17"/>
      <c r="E6" s="18"/>
      <c r="F6" s="19"/>
    </row>
    <row r="7" ht="22.5" customHeight="1" spans="1:7">
      <c r="A7" s="15" t="s">
        <v>13</v>
      </c>
      <c r="B7" s="16" t="s">
        <v>14</v>
      </c>
      <c r="C7" s="17">
        <v>93987798.34</v>
      </c>
      <c r="D7" s="17">
        <v>5125520.63</v>
      </c>
      <c r="E7" s="18">
        <v>7238334.75</v>
      </c>
      <c r="F7" s="19"/>
      <c r="G7" s="3" t="e">
        <f>C7-#REF!</f>
        <v>#REF!</v>
      </c>
    </row>
    <row r="8" ht="22.5" customHeight="1" spans="1:6">
      <c r="A8" s="15" t="s">
        <v>15</v>
      </c>
      <c r="B8" s="16" t="s">
        <v>16</v>
      </c>
      <c r="C8" s="17">
        <v>84797018.26</v>
      </c>
      <c r="D8" s="17">
        <v>3396991.5</v>
      </c>
      <c r="E8" s="18">
        <v>5978262.96</v>
      </c>
      <c r="F8" s="19"/>
    </row>
    <row r="9" ht="22.5" customHeight="1" spans="1:6">
      <c r="A9" s="15" t="s">
        <v>17</v>
      </c>
      <c r="B9" s="16" t="s">
        <v>18</v>
      </c>
      <c r="C9" s="17">
        <v>28803363.35</v>
      </c>
      <c r="D9" s="17">
        <v>740280.04</v>
      </c>
      <c r="E9" s="18">
        <v>2073810.52</v>
      </c>
      <c r="F9" s="19"/>
    </row>
    <row r="10" ht="22.5" customHeight="1" spans="1:6">
      <c r="A10" s="15" t="s">
        <v>19</v>
      </c>
      <c r="B10" s="16" t="s">
        <v>20</v>
      </c>
      <c r="C10" s="17">
        <v>8524552.68</v>
      </c>
      <c r="D10" s="17">
        <v>238595.93</v>
      </c>
      <c r="E10" s="18">
        <v>609501.95</v>
      </c>
      <c r="F10" s="19"/>
    </row>
    <row r="11" ht="22.5" customHeight="1" spans="1:6">
      <c r="A11" s="15" t="s">
        <v>21</v>
      </c>
      <c r="B11" s="16" t="s">
        <v>22</v>
      </c>
      <c r="C11" s="17">
        <v>8969504.86</v>
      </c>
      <c r="D11" s="17">
        <v>246569.41</v>
      </c>
      <c r="E11" s="18">
        <v>643717.14</v>
      </c>
      <c r="F11" s="19"/>
    </row>
    <row r="12" ht="22.5" customHeight="1" spans="1:6">
      <c r="A12" s="15" t="s">
        <v>23</v>
      </c>
      <c r="B12" s="16" t="s">
        <v>24</v>
      </c>
      <c r="C12" s="17">
        <v>18152728.04</v>
      </c>
      <c r="D12" s="17">
        <v>636023.75</v>
      </c>
      <c r="E12" s="18">
        <v>1395677.82</v>
      </c>
      <c r="F12" s="19"/>
    </row>
    <row r="13" ht="22.5" customHeight="1" spans="1:6">
      <c r="A13" s="15" t="s">
        <v>25</v>
      </c>
      <c r="B13" s="16" t="s">
        <v>26</v>
      </c>
      <c r="C13" s="17">
        <v>2636767.88</v>
      </c>
      <c r="D13" s="17">
        <v>61730.14</v>
      </c>
      <c r="E13" s="18">
        <v>208461.3</v>
      </c>
      <c r="F13" s="19"/>
    </row>
    <row r="14" ht="22.5" customHeight="1" spans="1:6">
      <c r="A14" s="15" t="s">
        <v>27</v>
      </c>
      <c r="B14" s="16" t="s">
        <v>28</v>
      </c>
      <c r="C14" s="17">
        <v>1504400.23</v>
      </c>
      <c r="D14" s="17">
        <v>40517.17</v>
      </c>
      <c r="E14" s="18">
        <v>112551.08</v>
      </c>
      <c r="F14" s="19"/>
    </row>
    <row r="15" ht="22.5" customHeight="1" spans="1:6">
      <c r="A15" s="15" t="s">
        <v>29</v>
      </c>
      <c r="B15" s="16" t="s">
        <v>30</v>
      </c>
      <c r="C15" s="17">
        <v>3776085.02</v>
      </c>
      <c r="D15" s="17">
        <v>56901.97</v>
      </c>
      <c r="E15" s="18">
        <v>307380.5</v>
      </c>
      <c r="F15" s="19"/>
    </row>
    <row r="16" ht="22.5" customHeight="1" spans="1:6">
      <c r="A16" s="15" t="s">
        <v>31</v>
      </c>
      <c r="B16" s="16" t="s">
        <v>32</v>
      </c>
      <c r="C16" s="17">
        <v>9073881.47</v>
      </c>
      <c r="D16" s="17">
        <v>244255.49</v>
      </c>
      <c r="E16" s="18">
        <v>720669.54</v>
      </c>
      <c r="F16" s="19"/>
    </row>
    <row r="17" ht="22.5" customHeight="1" spans="1:6">
      <c r="A17" s="15" t="s">
        <v>33</v>
      </c>
      <c r="B17" s="16" t="s">
        <v>34</v>
      </c>
      <c r="C17" s="17">
        <v>3637976.25</v>
      </c>
      <c r="D17" s="17">
        <v>115111.13</v>
      </c>
      <c r="E17" s="18">
        <v>284453.76</v>
      </c>
      <c r="F17" s="19"/>
    </row>
    <row r="18" ht="26.65" customHeight="1" spans="1:9">
      <c r="A18" s="15" t="s">
        <v>35</v>
      </c>
      <c r="B18" s="20" t="s">
        <v>36</v>
      </c>
      <c r="C18" s="17">
        <f>SUM(C6:C17)</f>
        <v>275705559.02</v>
      </c>
      <c r="D18" s="17">
        <f>SUM(D7:D17)</f>
        <v>10902497.16</v>
      </c>
      <c r="E18" s="17">
        <f>SUM(E7:E17)</f>
        <v>19572821.32</v>
      </c>
      <c r="F18" s="19"/>
      <c r="G18" s="3">
        <v>67097602.91</v>
      </c>
      <c r="H18" s="3">
        <v>434541356.79</v>
      </c>
      <c r="I18" s="3">
        <f>G18+H18</f>
        <v>501638959.7</v>
      </c>
    </row>
    <row r="20" customHeight="1" spans="9:9">
      <c r="I20" s="2"/>
    </row>
    <row r="21" customHeight="1" spans="3:4">
      <c r="C21" s="21"/>
      <c r="D21" s="21"/>
    </row>
  </sheetData>
  <mergeCells count="7">
    <mergeCell ref="A1:F1"/>
    <mergeCell ref="A2:F2"/>
    <mergeCell ref="D3:E3"/>
    <mergeCell ref="A3:A4"/>
    <mergeCell ref="B3:B4"/>
    <mergeCell ref="C3:C4"/>
    <mergeCell ref="F3:F4"/>
  </mergeCells>
  <printOptions horizontalCentered="1"/>
  <pageMargins left="0.433070866141732" right="0.433070866141732" top="0.393700787401575" bottom="0.393700787401575" header="0.511811023622047" footer="0.196850393700787"/>
  <pageSetup paperSize="1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海更</cp:lastModifiedBy>
  <dcterms:created xsi:type="dcterms:W3CDTF">2018-06-22T06:17:00Z</dcterms:created>
  <cp:lastPrinted>2018-07-16T06:40:00Z</cp:lastPrinted>
  <dcterms:modified xsi:type="dcterms:W3CDTF">2022-01-18T01:06:33Z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8409C0BDC0D34608BD351EDE3D6B1DF1</vt:lpwstr>
  </property>
</Properties>
</file>