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tabRatio="713" activeTab="4"/>
  </bookViews>
  <sheets>
    <sheet name="盖章封面" sheetId="16" r:id="rId1"/>
    <sheet name="汇总表" sheetId="1" r:id="rId2"/>
    <sheet name="主体结构及钢结构" sheetId="2" r:id="rId3"/>
    <sheet name="隔振检测" sheetId="3" r:id="rId4"/>
    <sheet name="建筑材料见证取样" sheetId="4" r:id="rId5"/>
    <sheet name="幕墙及屋面" sheetId="5" r:id="rId6"/>
    <sheet name="室内环境及绿化工程" sheetId="6" r:id="rId7"/>
    <sheet name="节能及绿色建筑" sheetId="7" r:id="rId8"/>
    <sheet name="智能建筑" sheetId="8" r:id="rId9"/>
    <sheet name="消防设施及消防系统" sheetId="10" r:id="rId10"/>
    <sheet name="新规新增送检项目（待补充防水要求）" sheetId="13" r:id="rId11"/>
    <sheet name="市政道路工程检测" sheetId="14" r:id="rId12"/>
    <sheet name="高支模" sheetId="17" r:id="rId13"/>
    <sheet name="主体沉降" sheetId="18" r:id="rId14"/>
  </sheets>
  <definedNames>
    <definedName name="_xlnm.Print_Titles" localSheetId="2">主体结构及钢结构!$1:$3</definedName>
    <definedName name="_xlnm.Print_Titles" localSheetId="3">隔振检测!$1:$3</definedName>
    <definedName name="_xlnm.Print_Titles" localSheetId="4">建筑材料见证取样!$1:$3</definedName>
    <definedName name="_xlnm.Print_Titles" localSheetId="5">幕墙及屋面!$1:$3</definedName>
    <definedName name="_xlnm.Print_Titles" localSheetId="6">室内环境及绿化工程!$1:$3</definedName>
    <definedName name="_xlnm.Print_Titles" localSheetId="8">智能建筑!$1:$3</definedName>
    <definedName name="_xlnm.Print_Titles" localSheetId="9">消防设施及消防系统!$1:$3</definedName>
    <definedName name="_xlnm.Print_Titles" localSheetId="10">'新规新增送检项目（待补充防水要求）'!$1:$3</definedName>
    <definedName name="_xlnm.Print_Area" localSheetId="0">盖章封面!$A$1:$R$47</definedName>
    <definedName name="_xlnm.Print_Titles" localSheetId="7">节能及绿色建筑!$1:$3</definedName>
    <definedName name="_xlnm.Print_Titles" localSheetId="12">高支模!$1:$3</definedName>
    <definedName name="_xlnm.Print_Titles" localSheetId="13">主体沉降!$1:$3</definedName>
  </definedNames>
  <calcPr calcId="144525"/>
</workbook>
</file>

<file path=xl/sharedStrings.xml><?xml version="1.0" encoding="utf-8"?>
<sst xmlns="http://schemas.openxmlformats.org/spreadsheetml/2006/main" count="1637" uniqueCount="982">
  <si>
    <t>广州白云国际机场三期扩建工程
配套旅客过夜用房工程第三方检测监测</t>
  </si>
  <si>
    <t>项目</t>
  </si>
  <si>
    <t>工程造价</t>
  </si>
  <si>
    <t>招  标  人</t>
  </si>
  <si>
    <t>:</t>
  </si>
  <si>
    <t>咨询企业</t>
  </si>
  <si>
    <t>（单位盖章）</t>
  </si>
  <si>
    <t>（单位公章）</t>
  </si>
  <si>
    <t>法定代表人</t>
  </si>
  <si>
    <t>或其授权人</t>
  </si>
  <si>
    <t>（签字或盖章）</t>
  </si>
  <si>
    <t>编  制  人</t>
  </si>
  <si>
    <t>复  核  人</t>
  </si>
  <si>
    <t>（造价人员签字盖专用章）</t>
  </si>
  <si>
    <t>（造价工程师签字盖专用章）</t>
  </si>
  <si>
    <t>编制时间</t>
  </si>
  <si>
    <t>年</t>
  </si>
  <si>
    <t>月</t>
  </si>
  <si>
    <t>日</t>
  </si>
  <si>
    <t>复核时间</t>
  </si>
  <si>
    <t>广州白云国际机场三期扩建工程配套旅客过夜用房工程
第三方检测监测项目投标报价汇总表</t>
  </si>
  <si>
    <t>序号</t>
  </si>
  <si>
    <t>项目名称</t>
  </si>
  <si>
    <t>检测监测费用
（元）</t>
  </si>
  <si>
    <t>暂列金
（元）</t>
  </si>
  <si>
    <t>合计
（元）</t>
  </si>
  <si>
    <t>备注</t>
  </si>
  <si>
    <t>主体结构及钢结构工程检测</t>
  </si>
  <si>
    <t>服务内容详见投标报价清单表，暂列金按招标人公布金额填列。</t>
  </si>
  <si>
    <t>隔振检测</t>
  </si>
  <si>
    <t>建筑材料见证取样检测</t>
  </si>
  <si>
    <t>建筑幕墙、屋面工程检测</t>
  </si>
  <si>
    <t>室内环境工程检测及绿化工程</t>
  </si>
  <si>
    <t>建筑节能及绿色建筑工程检测</t>
  </si>
  <si>
    <t>智能建筑工程检测</t>
  </si>
  <si>
    <t>消防工程检测</t>
  </si>
  <si>
    <t>新规新增项目</t>
  </si>
  <si>
    <t>市政道路工程检测</t>
  </si>
  <si>
    <t xml:space="preserve">高支模监测 </t>
  </si>
  <si>
    <t>主体沉降监测</t>
  </si>
  <si>
    <t>合计</t>
  </si>
  <si>
    <t>总价最高限价：6195346.03元</t>
  </si>
  <si>
    <t>投标报价清单</t>
  </si>
  <si>
    <t>项目名称：广州白云国际机场三期扩建工程配套旅客过夜用房工程第三方检测监测-主体结构及钢结构工程检测</t>
  </si>
  <si>
    <t>项目特征</t>
  </si>
  <si>
    <t>计费单位</t>
  </si>
  <si>
    <t>工程量</t>
  </si>
  <si>
    <t>综合单价
最高限价
(元)</t>
  </si>
  <si>
    <t>投标单价（元）</t>
  </si>
  <si>
    <t>投标合价（元）</t>
  </si>
  <si>
    <t>主体结构实体（含人防结构实体）</t>
  </si>
  <si>
    <t>钻芯法检测
混凝土强度</t>
  </si>
  <si>
    <t>1.按相关规范及检测要求完成钻芯法检测混凝土强度等项目的检测（每组三个芯样），提交符合相关规范及招标人招标文件要求的检测报告等成果文件。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</si>
  <si>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组</t>
  </si>
  <si>
    <t>混凝土强度检测
（回弹法）</t>
  </si>
  <si>
    <t>1.按相关规范及检测要求完成混凝土强度检测（回弹法）等项目的检测，提交符合相关规范及招标人招标文件要求的检测报告等成果文件。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</si>
  <si>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测区</t>
  </si>
  <si>
    <t>混凝土氯离子
含量检测</t>
  </si>
  <si>
    <t>1.按相关规范及检测要求完成混凝土氯离子含量检测等项目的检测，提交符合相关规范及招标人招标文件要求的检测报告等成果文件。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</si>
  <si>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点</t>
  </si>
  <si>
    <t>混凝土保护层
厚度检测</t>
  </si>
  <si>
    <t>1.按相关规范及检测要求完成混凝土保护层厚度检测等项目的检测，提交符合相关规范及招标人招标文件要求的检测报告等成果文件。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</si>
  <si>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构件</t>
  </si>
  <si>
    <t>混凝土楼板
裂缝检测</t>
  </si>
  <si>
    <t>1.按相关规范及检测要求完成混凝土楼板裂缝检测等项目的检测，提交符合相关规范及招标人招标文件要求的检测报告等成果文件。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</si>
  <si>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个</t>
  </si>
  <si>
    <t>混凝土结构
钢筋配置检测</t>
  </si>
  <si>
    <t>1.按相关规范及检测要求完成混凝土结构钢筋配置检测等项目的检测，提交符合相关规范及招标人招标文件要求的检测报告等成果文件。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</si>
  <si>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构件截面尺寸
检测</t>
  </si>
  <si>
    <t>1.按相关规范及检测要求完成构件截面尺寸检测等项目的检测，提交符合相关规范及招标人招标文件要求的检测报告等成果文件。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</si>
  <si>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混凝土后锚固件抗拔试验</t>
  </si>
  <si>
    <t>植筋/化学螺栓
抗拔试验</t>
  </si>
  <si>
    <t>1.按相关规范及检测要求完成植筋/化学螺栓抗拔试验等项目的检测，提交符合相关规范及招标人招标文件要求的检测报告等成果文件。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</si>
  <si>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预埋件</t>
  </si>
  <si>
    <t>预埋件抗拔性能检测</t>
  </si>
  <si>
    <t>1.按相关规范及检测要求完成预埋件抗拔性能检测等项目的检测，提交符合相关规范及招标人招标文件要求的检测报告等成果文件。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</si>
  <si>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砌筑砂浆强度</t>
  </si>
  <si>
    <t>贯入法检测
砌筑砂浆强度</t>
  </si>
  <si>
    <t>1.按相关规范及检测要求完成贯入法检测砌筑砂浆强度等项目的检测，提交符合相关规范及招标人招标文件要求的检测报告等成果文件。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</si>
  <si>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抹灰砂浆</t>
  </si>
  <si>
    <t>抹灰砂浆
粘结强度</t>
  </si>
  <si>
    <t>1.按相关规范及检测要求完成抹灰砂浆粘结强度等项目的检测，提交符合相关规范及招标人招标文件要求的检测报告等成果文件。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</si>
  <si>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钢结构</t>
  </si>
  <si>
    <t>焊缝超声波
检测焊缝质量</t>
  </si>
  <si>
    <t>1.按相关规范及检测要求完成焊缝超声波检测焊缝质量等项目的检测（高度综合考虑），提交符合相关规范及招标人招标文件要求的检测报告等成果文件。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</si>
  <si>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米</t>
  </si>
  <si>
    <t>焊缝射线探伤</t>
  </si>
  <si>
    <t>1.按相关规范及检测要求完成焊缝射线探伤等项目的检测（高度综合考虑），提交符合相关规范及招标人招标文件要求的检测报告等成果文件。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</si>
  <si>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片</t>
  </si>
  <si>
    <t>防腐涂层厚度
检测涂层厚度</t>
  </si>
  <si>
    <t>1.按相关规范及检测要求完成防腐涂层厚度检测涂层厚度等项目的检测，提交符合相关规范及招标人招标文件要求的检测报告等成果文件。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</si>
  <si>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防火涂层厚度
检测涂层厚度</t>
  </si>
  <si>
    <t>1.按相关规范及检测要求完成防火涂层厚度检测涂层厚度等项目的检测，提交符合相关规范及招标人招标文件要求的检测报告等成果文件。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</si>
  <si>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一</t>
  </si>
  <si>
    <t>检测费用（元）</t>
  </si>
  <si>
    <t>1~15</t>
  </si>
  <si>
    <t>二</t>
  </si>
  <si>
    <t>暂列金（元）</t>
  </si>
  <si>
    <t>按招标人公布金额填列</t>
  </si>
  <si>
    <t>/</t>
  </si>
  <si>
    <t>三</t>
  </si>
  <si>
    <t>合计（元）</t>
  </si>
  <si>
    <t>一+二</t>
  </si>
  <si>
    <t>投标报价采用完全市场报价形式，综合单价为已包含为完成检测服务项目所需的各类人工、材料、机械、安装、管理费、利润、税金以及 技术规格书、合同等约定包含的风险费用、责任和义务等的全部费用。</t>
  </si>
  <si>
    <t>项目名称：广州白云国际机场三期扩建工程配套旅客过夜用房工程检测监测-隔振检测</t>
  </si>
  <si>
    <t>隔振振源检测</t>
  </si>
  <si>
    <t>轨道处的振动加速度时程、钢轨支座处的反力时程</t>
  </si>
  <si>
    <t>1.按相关规范及检测要求完成轨道处的振动加速度时程、钢轨支座处的反力时程项目的检测，提交设计单位复核设计振源。
2.实际每组检测频率应满足招标文件、设计图纸及相关规范要求，工程实际情况、天气、工期等原因引起的频率变化由投标人自行考虑在投标单价内。</t>
  </si>
  <si>
    <t>点.次</t>
  </si>
  <si>
    <t>采集酒店楼体隔振层下（未隔振）与隔振层上（隔振）振动加速度响应，可以得到隔振系统的减振效果</t>
  </si>
  <si>
    <t>1.按相关规范及检测要求完成采集酒店楼体隔振层下（未隔振）与隔振层上（隔振）振动加速度响应，可以得到隔振系统的减振效果。
2.实际每组检测频率应满足招标文件、设计图纸及相关规范要求，工程实际情况、天气、工期等原因引起的频率变化由投标人自行考虑在投标单价内。</t>
  </si>
  <si>
    <t>点.次.室内房间至少3个测点，本方案仅测试昼间。</t>
  </si>
  <si>
    <t>酒店房间的振动测试，评价酒店振动是否达标</t>
  </si>
  <si>
    <t>1.按相关规范及检测要求完成酒店房间的振动测试，评价酒店振动是否达标。
2.实际每组检测频率应满足招标文件、设计图纸及相关规范要求，工程实际情况、天气、工期等原因引起的频率变化由投标人自行考虑在投标单价内。</t>
  </si>
  <si>
    <t>点.次，室内房间至少3个测点，测试昼间及夜间</t>
  </si>
  <si>
    <t>桩基动力测试</t>
  </si>
  <si>
    <t>通过桩基动力测试得到桩刚度和土的阻尼等设计参数</t>
  </si>
  <si>
    <t>1.测试主要频率范围内的桩头导纳和不同距离桩间传递导纳
2.实际每组检测频率应满足招标文件、设计图纸及相关规范要求，工程实际情况、天气、工期等原因引起的频率变化由投标人自行考虑在投标单价内。</t>
  </si>
  <si>
    <t>1~4</t>
  </si>
  <si>
    <t>项目名称：广州白云国际机场三期扩建工程配套旅客过夜用房工程第三方检测监测-建筑材料见证取样检测</t>
  </si>
  <si>
    <t>钢筋原材</t>
  </si>
  <si>
    <t>拉伸、弯曲、
强屈比/超强比、
重量偏差、
反向弯曲、
最大力总延伸</t>
  </si>
  <si>
    <t>1.按相关规范及检测要求完成拉伸、弯曲、强屈比/超强比、重量偏差、反向弯曲、最大力总延伸等项目的检测（综合考虑钢材加工费），提交符合相关规范及招标人招标文件要求的检测报告等成果文件。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</si>
  <si>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钢筋焊接</t>
  </si>
  <si>
    <t>拉伸</t>
  </si>
  <si>
    <t>1.按相关规范及检测要求完成拉伸等项目的检测，提交符合相关规范及招标人招标文件要求的检测报告等成果文件。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</si>
  <si>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钢筋机械连接</t>
  </si>
  <si>
    <t>抗拉强度</t>
  </si>
  <si>
    <t>1.按相关规范及检测要求完成抗拉强度等项目的检测，提交符合相关规范及招标人招标文件要求的检测报告等成果文件。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</si>
  <si>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残余变形</t>
  </si>
  <si>
    <t>1.按相关规范及检测要求完成残余变形等项目的检测，提交符合相关规范及招标人招标文件要求的检测报告等成果文件。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</si>
  <si>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钢材力学性能</t>
  </si>
  <si>
    <t>拉伸、弯曲</t>
  </si>
  <si>
    <t>1.按相关规范及检测要求完成拉伸、弯曲等项目的检测（综合考虑钢材加工费），提交符合相关规范及招标人招标文件要求的检测报告等成果文件。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</si>
  <si>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钢材化学分析</t>
  </si>
  <si>
    <t>化学元素分析</t>
  </si>
  <si>
    <t>1.按相关规范及检测要求完成化学元素分析等项目的检测，提交符合相关规范及招标人招标文件要求的检测报告等成果文件。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</si>
  <si>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元素</t>
  </si>
  <si>
    <t>预埋件钢原材</t>
  </si>
  <si>
    <t>工艺性能、
力学性能检验</t>
  </si>
  <si>
    <t>1.按相关规范及检测要求完成工艺性能、力学性能检验等项目的检测，提交符合相关规范及招标人招标文件要求的检测报告等成果文件。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</si>
  <si>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焊接工艺评定</t>
  </si>
  <si>
    <t>拉伸试验、
弯曲试验、
无损检测</t>
  </si>
  <si>
    <t>1.按相关规范及检测要求完成拉伸试验、弯曲试验、无损检测等项目的检测，提交符合相关规范及招标人招标文件要求的检测报告等成果文件。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</si>
  <si>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批次</t>
  </si>
  <si>
    <t>防火涂料</t>
  </si>
  <si>
    <t>容器中状态、
干燥时间、
粘结强度、
抗压强度、
初期干燥抗裂</t>
  </si>
  <si>
    <t>1.按相关规范及检测要求完成容器中状态、干燥时间、粘结强度、抗压强度、初期干燥抗裂等项目的检测，提交符合相关规范及招标人招标文件要求的检测报告等成果文件。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</si>
  <si>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防火岩棉</t>
  </si>
  <si>
    <t>密度偏差，
导热系数、
质量吸湿率</t>
  </si>
  <si>
    <t>1.按相关规范及检测要求完成密度偏差，导热系数、质量吸湿率等项目的检测，提交符合相关规范及招标人招标文件要求的检测报告等成果文件。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</si>
  <si>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防腐底漆</t>
  </si>
  <si>
    <t>容器中状态、
施工性、附着力、
耐冲击性</t>
  </si>
  <si>
    <t>1.按相关规范及检测要求完成容器中状态、施工性、附着力、耐冲击性等项目的检测，提交符合相关规范及招标人招标文件要求的检测报告等成果文件。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</si>
  <si>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防腐中间漆</t>
  </si>
  <si>
    <t>容器中状态、
施工性、附着力、
耐冲击性、耐水性</t>
  </si>
  <si>
    <t>1.按相关规范及检测要求完成容器中状态、施工性、附着力、耐冲击性、耐水性等项目的检测，提交符合相关规范及招标人招标文件要求的检测报告等成果文件。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</si>
  <si>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高强螺栓</t>
  </si>
  <si>
    <t>紧固轴力、
扭矩系数</t>
  </si>
  <si>
    <t>1.按相关规范及检测要求完成紧固轴力、扭矩系数等项目的检测，提交符合相关规范及招标人招标文件要求的检测报告等成果文件。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</si>
  <si>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拉力、
抗滑移系数</t>
  </si>
  <si>
    <t>1.按相关规范及检测要求完成拉力、抗滑移系数等项目的检测，提交符合相关规范及招标人招标文件要求的检测报告等成果文件。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</si>
  <si>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螺栓</t>
  </si>
  <si>
    <t>实物拉伸试验</t>
  </si>
  <si>
    <t>1.按相关规范及检测要求完成实物拉伸试验等项目的检测，提交符合相关规范及招标人招标文件要求的检测报告等成果文件。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</si>
  <si>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预应力钢绞线</t>
  </si>
  <si>
    <t>整根钢绞线最大力、
规定非比例延伸力、
最大力总伸长率、
应力松弛、
弹性模量、
屈服力</t>
  </si>
  <si>
    <t>1.按相关规范及检测要求完成整根钢绞线最大力、规定非比例延伸力、最大力总伸长率、应力松弛、弹性模量、屈服力等项目的检测，提交符合相关规范及招标人招标文件要求的检测报告等成果文件。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</si>
  <si>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锚夹具硬度</t>
  </si>
  <si>
    <t>硬度</t>
  </si>
  <si>
    <t>1.按相关规范及检测要求完成硬度等项目的检测，提交符合相关规范及招标人招标文件要求的检测报告等成果文件。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</si>
  <si>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锚具静载
锚固性能</t>
  </si>
  <si>
    <t>静载锚固性能</t>
  </si>
  <si>
    <t>1.按相关规范及检测要求完成静载锚固性能等项目的检测，提交符合相关规范及招标人招标文件要求的检测报告等成果文件。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</si>
  <si>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孔</t>
  </si>
  <si>
    <t>混凝土</t>
  </si>
  <si>
    <t>抗压强度</t>
  </si>
  <si>
    <t>1.按相关规范及检测要求完成抗压强度等项目的检测，提交符合相关规范及招标人招标文件要求的检测报告等成果文件。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</si>
  <si>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混凝土弯拉</t>
  </si>
  <si>
    <t>弯拉强度</t>
  </si>
  <si>
    <t>1.按相关规范及检测要求完成弯拉强度等项目的检测，提交符合相关规范及招标人招标文件要求的检测报告等成果文件。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</si>
  <si>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预拌混凝土
氯离子</t>
  </si>
  <si>
    <t>氯离子含量</t>
  </si>
  <si>
    <t>1.按相关规范及检测要求完成氯离子含量等项目的检测，提交符合相关规范及招标人招标文件要求的检测报告等成果文件。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</si>
  <si>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硬化混凝土
氯离子含量</t>
  </si>
  <si>
    <t>混凝土抗渗</t>
  </si>
  <si>
    <t>P6</t>
  </si>
  <si>
    <t>1.按相关规范及检测要求完成P6等项目的检测，提交符合相关规范及招标人招标文件要求的检测报告等成果文件。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</si>
  <si>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P8</t>
  </si>
  <si>
    <t>1.按相关规范及检测要求完成P8等项目的检测，提交符合相关规范及招标人招标文件要求的检测报告等成果文件。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</si>
  <si>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水泥</t>
  </si>
  <si>
    <t>细度、凝结时间、
安定性（雷氏法）、
胶砂强度</t>
  </si>
  <si>
    <t>1.按相关规范及检测要求完成细度、凝结时间、安定性（雷氏法）、胶砂强度等项目的检测，提交符合相关规范及招标人招标文件要求的检测报告等成果文件。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</si>
  <si>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砂</t>
  </si>
  <si>
    <t>表观密度、
堆积密度、
紧密密度、
颗粒级配、
含泥量、泥块含量、
氯离子</t>
  </si>
  <si>
    <t>1.按相关规范及检测要求完成表观密度、堆积密度、紧密密度、颗粒级配、含泥量、泥块含量、氯离子等项目的检测，提交符合相关规范及招标人招标文件要求的检测报告等成果文件。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</si>
  <si>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石</t>
  </si>
  <si>
    <t>表观密度、
堆积密度、
紧密密度、
颗粒级配、
含泥量、泥块含量、
坚固性、压碎指标</t>
  </si>
  <si>
    <t>1.按相关规范及检测要求完成表观密度、堆积密度、紧密密度、颗粒级配、含泥量、泥块含量、坚固性、压碎指标等项目的检测，提交符合相关规范及招标人招标文件要求的检测报告等成果文件。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</si>
  <si>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粉煤灰</t>
  </si>
  <si>
    <t>需水量比、烧失量、
三氧化硫、碱含量、
含水量、安定性、
游离氧化钙、
细度（筛分法）</t>
  </si>
  <si>
    <t>1.按相关规范及检测要求完成需水量比、烧失量、三氧化硫、碱含量、含水量、安定性、游离氧化钙、细度（筛分法）等项目的检测，提交符合相关规范及招标人招标文件要求的检测报告等成果文件。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</si>
  <si>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外加剂</t>
  </si>
  <si>
    <t>减水率、泌水率比、
抗压强度比、
含气量、含固量、
膨胀率、
氯离子含量、
总碱量、硫酸钠、
凝结时间差</t>
  </si>
  <si>
    <t>1.按相关规范及检测要求完成减水率、泌水率比、抗压强度比、含气量、含固量、膨胀率、氯离子含量、总碱量、硫酸钠、凝结时间差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</si>
  <si>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普通砂浆</t>
  </si>
  <si>
    <t>保温砂浆</t>
  </si>
  <si>
    <t>干密度、
导热系数、
抗压强度</t>
  </si>
  <si>
    <t>1.按相关规范及检测要求完成干密度、导热系数、抗压强度等项目的检测，提交符合相关规范及招标人招标文件要求的检测报告等成果文件。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</si>
  <si>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抗裂砂浆</t>
  </si>
  <si>
    <t>可使用时间、
拉伸粘结强度</t>
  </si>
  <si>
    <t>1.按相关规范及检测要求完成可使用时间、拉伸粘结强度等项目的检测，提交符合相关规范及招标人招标文件要求的检测报告等成果文件。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</si>
  <si>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吊顶龙骨</t>
  </si>
  <si>
    <t>壁厚（外观尺寸）、
镀锌层厚度、
静载试验</t>
  </si>
  <si>
    <t>1.按相关规范及检测要求完成壁厚（外观尺寸）、镀锌层厚度、静载试验等项目的检测，提交符合相关规范及招标人招标文件要求的检测报告等成果文件。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</si>
  <si>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铝单板</t>
  </si>
  <si>
    <t>涂层厚度、涂层
硬度、涂层附着力、
拉伸性能</t>
  </si>
  <si>
    <t>1.按相关规范及检测要求完成涂层厚度、涂层硬度、涂层附着力、拉伸性能等项目的检测，提交符合相关规范及招标人招标文件要求的检测报告等成果文件。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</si>
  <si>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陶瓷砖</t>
  </si>
  <si>
    <t>放射性、尺寸偏差、
吸水率、耐磨度、
光泽度、断裂模数、
破坏强度、
静摩擦系数、
防滑等级</t>
  </si>
  <si>
    <t>1.按相关规范及检测要求完成放射性、尺寸偏差、吸水率、耐磨度、光泽度、断裂模数、破坏强度、静摩擦系数、防滑等级等项目的检测，提交符合相关规范及招标人招标文件要求的检测报告等成果文件。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</si>
  <si>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钢丝网</t>
  </si>
  <si>
    <t>焊点抗拉、
硫酸铜试验</t>
  </si>
  <si>
    <t>1.按相关规范及检测要求完成焊点抗拉、硫酸铜试验等项目的检测，提交符合相关规范及招标人招标文件要求的检测报告等成果文件。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</si>
  <si>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石材</t>
  </si>
  <si>
    <t>体积密度、吸水率、
莫氏硬度、
饱和极限抗压强度、
饱和极限抗折强度、
放射性、压缩强度、
弯曲强度</t>
  </si>
  <si>
    <t>1.按相关规范及检测要求完成体积密度、吸水率、莫氏硬度、饱和极限抗压强度、饱和极限抗折强度、放射性、压缩强度、弯曲强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</si>
  <si>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铝合金型材</t>
  </si>
  <si>
    <t>壁厚、涂层厚度、
涂层硬度、
力学性能、
化学检测、
韦氏硬度</t>
  </si>
  <si>
    <t>1.按相关规范及检测要求完成壁厚、涂层厚度、涂层硬度、力学性能、化学检测、韦氏硬度等项目的检测（化学检测每组5个元素），提交符合相关规范及招标人招标文件要求的检测报告等成果文件。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</si>
  <si>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化学螺栓</t>
  </si>
  <si>
    <t>力学、
双面剪切试验</t>
  </si>
  <si>
    <t>1.按相关规范及检测要求完成力学、双面剪切试验等项目的检测，提交符合相关规范及招标人招标文件要求的检测报告等成果文件。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</si>
  <si>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蒸压加气
混凝土砌块</t>
  </si>
  <si>
    <t>抗压强度、
干体积密度、
抗折试验</t>
  </si>
  <si>
    <t>1.按相关规范及检测要求完成抗压强度、干体积密度、抗折试验等项目的检测（综合考虑钢材加工费），提交符合相关规范及招标人招标文件要求的检测报告等成果文件。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</si>
  <si>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砖</t>
  </si>
  <si>
    <t>抗压强度、
抗折强度</t>
  </si>
  <si>
    <t>1.按相关规范及检测要求完成抗压强度、抗折强度等项目的检测，提交符合相关规范及招标人招标文件要求的检测报告等成果文件。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</si>
  <si>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耐碱玻璃
纤维网格布</t>
  </si>
  <si>
    <t>单位面积质量、
拉伸断裂强力、
断裂伸长率、
耐碱性（40天）</t>
  </si>
  <si>
    <t>1.按相关规范及检测要求完成单位面积质量、拉伸断裂强力、断裂伸长率、耐碱性（40天）等项目的检测，提交符合相关规范及招标人招标文件要求的检测报告等成果文件。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</si>
  <si>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土工布</t>
  </si>
  <si>
    <t>拉伸强度、标称断裂强度对应伸长率、
CBR顶破强力、
纵横向撕破强力、
单位面积质量偏差、
幅宽偏差、厚度、
断裂强力、
垂直渗透系数</t>
  </si>
  <si>
    <t>1.按相关规范及检测要求完成拉伸强度、标称断裂强度对应伸长率、CBR顶破强力、纵横向撕破强力、单位面积质量偏差、幅宽偏差、厚度、断裂强力、垂直渗透系数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</si>
  <si>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聚乙烯土工膜</t>
  </si>
  <si>
    <t>拉伸断裂强度、
拉伸屈服强度、
断裂伸长率、
屈服伸长率、
直角撕裂负荷、厚度</t>
  </si>
  <si>
    <t>1.按相关规范及检测要求完成拉伸断裂强度、拉伸屈服强度、断裂伸长率、屈服伸长率、直角撕裂负荷、厚度等项目的检测，提交符合相关规范及招标人招标文件要求的检测报告等成果文件。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</si>
  <si>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土工合成材料</t>
  </si>
  <si>
    <t>单位面积质量、
断裂张力、伸长率、
厚度、幅宽、
渗透系数检验</t>
  </si>
  <si>
    <t>1.按相关规范及检测要求完成单位面积质量、断裂张力、伸长率、厚度、幅宽、渗透系数检验等项目的检测，提交符合相关规范及招标人招标文件要求的检测报告等成果文件。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</si>
  <si>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速凝剂</t>
  </si>
  <si>
    <t>凝结时间、压强度、
抗压强度比</t>
  </si>
  <si>
    <t>1.按相关规范及检测要求完成凝结时间、压强度、抗压强度比等项目的检测，提交符合相关规范及招标人招标文件要求的检测报告等成果文件。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</si>
  <si>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陶瓷砖粘结剂</t>
  </si>
  <si>
    <t>拉伸粘结强度（未处理、浸水处理）</t>
  </si>
  <si>
    <t>1.按相关规范及检测要求完成拉伸粘结强度（未处理、浸水处理）等项目的检测，提交符合相关规范及招标人招标文件要求的检测报告等成果文件。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</si>
  <si>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聚合物水泥
防水涂料</t>
  </si>
  <si>
    <t>固体含量、
拉伸强度、
伸长率、不透水性、
粘结强度、
低温柔性、
表干时间、
干燥时间</t>
  </si>
  <si>
    <t>1.按相关规范及检测要求完成固体含量、拉伸强度、伸长率、不透水性、粘结强度、低温柔性、表干时间、干燥时间等项目的检测，提交符合相关规范及招标人招标文件要求的检测报告等成果文件。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</si>
  <si>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聚氨酯
防水涂料</t>
  </si>
  <si>
    <t>固体含量、
拉伸强度、伸长率、
不透水性、
干燥时间、
撕裂强度、
粘结强度</t>
  </si>
  <si>
    <t>1.按相关规范及检测要求完成固体含量、拉伸强度、伸长率、不透水性、干燥时间、撕裂强度、粘结强度等项目的检测，提交符合相关规范及招标人招标文件要求的检测报告等成果文件。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</si>
  <si>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水泥基渗透
结晶防水涂料</t>
  </si>
  <si>
    <t>细度、抗压、
抗折强度、
潮湿基面粘结强度、
带涂层砂浆抗渗压力、
28d带涂层混凝土抗渗压力</t>
  </si>
  <si>
    <t>1.按相关规范及检测要求完成细度、抗压、抗折强度、潮湿基面粘结强度、带涂层砂浆抗渗压力、28d带涂层混凝土抗渗压力等项目的检测，提交符合相关规范及招标人招标文件要求的检测报告等成果文件。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</si>
  <si>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非固化橡胶
沥青防水涂料</t>
  </si>
  <si>
    <t>固体含量、粘结性能、低温柔性、耐热性</t>
  </si>
  <si>
    <t>1.按相关规范及检测要求完成固体含量、粘结性能、低温柔性、耐热性等项目的检测，提交符合相关规范及招标人招标文件要求的检测报告等成果文件。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</si>
  <si>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涂料</t>
  </si>
  <si>
    <t>相容性</t>
  </si>
  <si>
    <t>1.按相关规范及检测要求完成相容性等项目的检测，提交符合相关规范及招标人招标文件要求的检测报告等成果文件。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</si>
  <si>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高分子
防水卷材</t>
  </si>
  <si>
    <t>纵横向拉伸强度、伸长率，不透水性、纵横向撕裂强度、低温弯折</t>
  </si>
  <si>
    <t>1.按相关规范及检测要求完成纵横向拉伸强度、伸长率，不透水性、纵横向撕裂强度、低温弯折等项目的检测，提交符合相关规范及招标人招标文件要求的检测报告等成果文件。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</si>
  <si>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耐根穿刺
防水卷材</t>
  </si>
  <si>
    <t>纵横向拉力、
延伸率、不透水性、
纵横向撕裂强度、
耐热度</t>
  </si>
  <si>
    <t>1.按相关规范及检测要求完成纵横向拉力、延伸率、不透水性、纵横向撕裂强度、耐热度等项目的检测，提交符合相关规范及招标人招标文件要求的检测报告等成果文件。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</si>
  <si>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改性沥青
防水卷材</t>
  </si>
  <si>
    <t>纵横向拉力、
延伸率、不透水性、
耐热度、低温柔性</t>
  </si>
  <si>
    <t>1.按相关规范及检测要求完成纵横向拉力、延伸率、不透水性、耐热度、低温柔性等项目的检测，提交符合相关规范及招标人招标文件要求的检测报告等成果文件。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</si>
  <si>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钢板止水带</t>
  </si>
  <si>
    <t>镀锌层厚度、力学性能</t>
  </si>
  <si>
    <t>1.按相关规范及检测要求完成镀锌层厚度、力学性能等项目的检测，提交符合相关规范及招标人招标文件要求的检测报告等成果文件。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</si>
  <si>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遇水膨胀
止水条</t>
  </si>
  <si>
    <t>硬度、拉伸强度、
拉断伸长率、
体积膨胀倍率</t>
  </si>
  <si>
    <t>1.按相关规范及检测要求完成硬度、拉伸强度、拉断伸长率、体积膨胀倍率等项目的检测，提交符合相关规范及招标人招标文件要求的检测报告等成果文件。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</si>
  <si>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石油沥青</t>
  </si>
  <si>
    <t>针入度、针入度指数、
软化点、动力粘度、
延度、蜡含量、
闪点、溶解度、
TFOT后残留物（质量变化、针入度、延度）、
密度、相对密度、
旋转薄膜加热试验</t>
  </si>
  <si>
    <t>1.按相关规范及检测要求完成针入度、针入度指数、软化点、动力粘度、延度、蜡含量、闪点、溶解度、TFOT后残留物（质量变化、针入度、延度）、密度、相对密度、旋转薄膜加热试验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</si>
  <si>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改性沥青</t>
  </si>
  <si>
    <t>针入度、针入度指数、
软化点、运动粘度、
延度、闪点、溶解度、
弹性恢复、离析试验、
TFOT后残留物（质量变化、针入度、延度）、
密度、相对密度、
旋转薄膜加热试验</t>
  </si>
  <si>
    <t>1.按相关规范及检测要求完成针入度、针入度指数、软化点、运动粘度、延度、闪点、溶解度、弹性恢复、离析试验、TFOT后残留物（质量变化、针入度、延度）、密度、相对密度、旋转薄膜加热试验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</si>
  <si>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乳化沥青</t>
  </si>
  <si>
    <t>破乳速度、离子电荷、
筛上剩余量、粘度、
蒸发残留物、
与矿料的粘附性、
离析试验</t>
  </si>
  <si>
    <t>1.按相关规范及检测要求完成破乳速度、离子电荷、筛上剩余量、粘度、蒸发残留物、与矿料的粘附性、离析试验等项目的检测，提交符合相关规范及招标人招标文件要求的检测报告等成果文件。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</si>
  <si>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粗集料</t>
  </si>
  <si>
    <t>压碎指标、
洛杉矶磨耗损失、
表观密度、吸水率、
对沥青的粘附性、
坚固性、
针片状颗粒含量、
筛分、含泥量、磨耗值</t>
  </si>
  <si>
    <t>1.按相关规范及检测要求完成压碎指标、洛杉矶磨耗损失、表观密度、吸水率、对沥青的粘附性、坚固性、针片状颗粒含量、筛分、含泥量、磨耗值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</si>
  <si>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细集料</t>
  </si>
  <si>
    <t>表观密度、坚固性、
砂当量、含泥量、
亚甲蓝值、筛分</t>
  </si>
  <si>
    <t>1.按相关规范及检测要求完成表观密度、坚固性、砂当量、含泥量、亚甲蓝值、筛分等项目的检测，提交符合相关规范及招标人招标文件要求的检测报告等成果文件。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</si>
  <si>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矿粉</t>
  </si>
  <si>
    <t>表观相对密度、
含水量、筛分、
亲水系数、塑性指数、
加热安定性</t>
  </si>
  <si>
    <t>1.按相关规范及检测要求完成表观相对密度、含水量、筛分、亲水系数、塑性指数、加热安定性等项目的检测，提交符合相关规范及招标人招标文件要求的检测报告等成果文件。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</si>
  <si>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沥青混合料</t>
  </si>
  <si>
    <t>马歇尔密度、沥青用量及矿料级配检验、
稳定度、流值、
肯塔堡飞散、
渗水试验、沥青含量</t>
  </si>
  <si>
    <t>1.按相关规范及检测要求完成马歇尔密度、沥青用量及矿料级配检验、稳定度、流值、肯塔堡飞散、渗水试验、沥青含量等项目的检测，提交符合相关规范及招标人招标文件要求的检测报告等成果文件。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</si>
  <si>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钢丝骨架
复合塑料管</t>
  </si>
  <si>
    <t>外观、平均外径、
受压开裂稳定性、
短期静液压强度</t>
  </si>
  <si>
    <t>1.按相关规范及检测要求完成外观、平均外径、受压开裂稳定性、短期静液压强度等项目的检测，提交符合相关规范及招标人招标文件要求的检测报告等成果文件。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</si>
  <si>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聚乙烯双壁
波纹管</t>
  </si>
  <si>
    <t>外观、尺寸、
烘箱试验、纵向回缩率、环刚度、环柔性、
落锤冲击试验(300≤DN≤500不做)</t>
  </si>
  <si>
    <t>1.按相关规范及检测要求完成外观、尺寸、烘箱试验、纵向回缩率、环刚度、环柔性、落锤冲击试验(300≤DN≤500不做)等项目的检测，提交符合相关规范及招标人招标文件要求的检测报告等成果文件。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</si>
  <si>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玻璃纤维增强塑料电缆导管</t>
  </si>
  <si>
    <t>外观、尺寸、
环刚度、巴氏硬度、
落锤冲击试验、
自熄性</t>
  </si>
  <si>
    <t>1.按相关规范及检测要求完成外观、尺寸、环刚度、巴氏硬度、落锤冲击试验、自熄性等项目的检测，提交符合相关规范及招标人招标文件要求的检测报告等成果文件。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</si>
  <si>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PE地下通信用实壁管</t>
  </si>
  <si>
    <t>外观、尺寸、
落锤冲击、扁平试验、
环刚度、拉伸强度、
纵向回缩率</t>
  </si>
  <si>
    <t>1.按相关规范及检测要求完成外观、尺寸、落锤冲击、扁平试验、环刚度、拉伸强度、纵向回缩率等项目的检测，提交符合相关规范及招标人招标文件要求的检测报告等成果文件。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</si>
  <si>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衬塑钢管</t>
  </si>
  <si>
    <t>外观、内衬塑料厚度、弯曲性能或压扁性能、拉伸性能</t>
  </si>
  <si>
    <t>1.按相关规范及检测要求完成外观、内衬塑料厚度、弯曲性能或压扁性能、拉伸性能等项目的检测，提交符合相关规范及招标人招标文件要求的检测报告等成果文件。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</si>
  <si>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钢塑复合压力管用双热熔
管件</t>
  </si>
  <si>
    <t>尺寸、短期静液压</t>
  </si>
  <si>
    <t>1.按相关规范及检测要求完成尺寸、短期静液压等项目的检测，提交符合相关规范及招标人招标文件要求的检测报告等成果文件。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</si>
  <si>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钢管</t>
  </si>
  <si>
    <t>屈服强度、抗拉强度、断后伸长率、弯曲</t>
  </si>
  <si>
    <t>1.按相关规范及检测要求完成屈服强度、抗拉强度、断后伸长率、弯曲等项目的检测，提交符合相关规范及招标人招标文件要求的检测报告等成果文件。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</si>
  <si>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不锈钢管</t>
  </si>
  <si>
    <t>不锈钢管件</t>
  </si>
  <si>
    <t>覆塑不锈钢管</t>
  </si>
  <si>
    <t>覆塑不锈钢管管件</t>
  </si>
  <si>
    <t>UPVC管</t>
  </si>
  <si>
    <t>外观、平均外径、
拉伸屈服强度、
维卡软化温度、
落锤冲击、
纵向回缩率</t>
  </si>
  <si>
    <t>1.按相关规范及检测要求完成外观、平均外径、拉伸屈服强度、维卡软化温度、落锤冲击、纵向回缩率等项目的检测，提交符合相关规范及招标人招标文件要求的检测报告等成果文件。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</si>
  <si>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UPVC管件</t>
  </si>
  <si>
    <t>外观、承口中部平均内径、插口最小长度、维卡软化温度、烘箱试验、坠落试验</t>
  </si>
  <si>
    <t>1.按相关规范及检测要求完成外观、承口中部平均内径、插口最小长度、维卡软化温度、烘箱试验、坠落试验等项目的检测，提交符合相关规范及招标人招标文件要求的检测报告等成果文件。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</si>
  <si>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镀锌钢管</t>
  </si>
  <si>
    <t>镀锌层表面质量、
管体平均外径、
平均壁厚、不圆度、
镀锌层的附着力、
镀锌层均匀性、
拉伸性能、弯曲性能、镀锌层厚度或重量</t>
  </si>
  <si>
    <t>1.按相关规范及检测要求完成镀锌层表面质量、管体平均外径、平均壁厚、不圆度、镀锌层的附着力、镀锌层均匀性、拉伸性能、弯曲性能、镀锌层厚度或重量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</si>
  <si>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阀门</t>
  </si>
  <si>
    <t>壳体强度、密封性能、上密封试验</t>
  </si>
  <si>
    <t>1.按相关规范及检测要求完成壳体强度、密封性能、上密封试验等项目的检测，提交符合相关规范及招标人招标文件要求的检测报告等成果文件。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</si>
  <si>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井盖</t>
  </si>
  <si>
    <t>承载能力、残留变形</t>
  </si>
  <si>
    <t>1.按相关规范及检测要求完成承载能力、残留变形等项目的检测，提交符合相关规范及招标人招标文件要求的检测报告等成果文件。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</si>
  <si>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镀锌钢板</t>
  </si>
  <si>
    <t>镀锌层含量、力学性能</t>
  </si>
  <si>
    <t>1.按相关规范及检测要求完成镀锌层含量、力学性能等项目的检测（综合考虑钢材加工费），提交符合相关规范及招标人招标文件要求的检测报告等成果文件。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</si>
  <si>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电线电缆</t>
  </si>
  <si>
    <t>结构尺寸检查（绝缘厚度、护套厚度、外径、椭圆度）、导体检查（导体种类、导体直流电阻）、成品电缆电压试验、绝缘电阻</t>
  </si>
  <si>
    <t>1.按相关规范及检测要求完成结构尺寸检查（绝缘厚度、护套厚度、外径、椭圆度）、导体检查（导体种类、导体直流电阻）、成品电缆电压试验、绝缘电阻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</si>
  <si>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网络双绞线</t>
  </si>
  <si>
    <t>近端串扰、衰减、
回波损耗、衰减串扰比、等电平远端串扰、
综合功率近端串扰、
综合功率衰减串扰比、综合功率等电平远端串扰、传播延迟、
时延偏差</t>
  </si>
  <si>
    <t>1.按相关规范及检测要求完成近端串扰、衰减、回波损耗、衰减串扰比、等电平远端串扰、综合功率近端串扰、综合功率衰减串扰比、综合功率等电平远端串扰、传播延迟、时延偏差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</si>
  <si>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电缆桥架</t>
  </si>
  <si>
    <t>镀锌层厚度、
镀锌层附着力、
镀锌层均匀性</t>
  </si>
  <si>
    <t>1.按相关规范及检测要求完成镀锌层厚度、镀锌层附着力、镀锌层均匀性等项目的检测，提交符合相关规范及招标人招标文件要求的检测报告等成果文件。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</si>
  <si>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镀锌电线管</t>
  </si>
  <si>
    <t>抗压性能、冲击试验、耐腐蚀试验、弯曲试验</t>
  </si>
  <si>
    <t>1.按相关规范及检测要求完成抗压性能、冲击试验、耐腐蚀试验、弯曲试验等项目的检测，提交符合相关规范及招标人招标文件要求的检测报告等成果文件。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</si>
  <si>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PVC电线管</t>
  </si>
  <si>
    <t>外观、最小壁厚、
弯曲性能、冲击性能、绝缘强度</t>
  </si>
  <si>
    <t>1.按相关规范及检测要求完成外观、最小壁厚、弯曲性能、冲击性能、绝缘强度等项目的检测，提交符合相关规范及招标人招标文件要求的检测报告等成果文件。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</si>
  <si>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电线槽及配件</t>
  </si>
  <si>
    <t>耐电压测试、
绝缘电 阻</t>
  </si>
  <si>
    <t>1.按相关规范及检测要求完成耐电压测试、绝缘电 阻等项目的检测，提交符合相关规范及招标人招标文件要求的检测报告等成果文件。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</si>
  <si>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项</t>
  </si>
  <si>
    <t>母线槽</t>
  </si>
  <si>
    <t>一般检查（外观、产品铭牌、结构尺寸）、
温升极限的验证试验 、介电性能的验证 、 电气间隙和爬电距离的验证</t>
  </si>
  <si>
    <t>1.按相关规范及检测要求完成一般检查（外观、产品铭牌、结构尺寸）、温升极限的验证试验 、介电性能的验证 、 电气间隙和爬电距离的验证等项目的检测，提交符合相关规范及招标人招标文件要求的检测报告等成果文件。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</si>
  <si>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灯具</t>
  </si>
  <si>
    <t>色温、光效、
平均显色指数、
光通量、标记、结构、
外部接线和内部接线、防触电保护、
绝缘电阻和电气强度、爬电距离和电气间隙、耐热、耐火和耐起痕、螺纹接线端子</t>
  </si>
  <si>
    <t>1.按相关规范及检测要求完成色温、光效、平均显色指数、光通量、标记、结构、外部接线和内部接线、防触电保护、绝缘电阻和电气强度、爬电距离和电气间隙、耐热、耐火和耐起痕、螺纹接线端子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</si>
  <si>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漏电开关</t>
  </si>
  <si>
    <t>标志检验、
剩余电流动作特性、
过电流动作特性、
介电性能、温升、
电气间隙和爬电距离</t>
  </si>
  <si>
    <t>1.按相关规范及检测要求完成标志检验、剩余电流动作特性、过电流动作特性、介电性能、温升、电气间隙和爬电距离等项目的检测，提交符合相关规范及招标人招标文件要求的检测报告等成果文件。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</si>
  <si>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空气开关</t>
  </si>
  <si>
    <t>标志检验、动作特性、介电性能、温升、功耗、电气间隙和爬电距离</t>
  </si>
  <si>
    <t>1.按相关规范及检测要求完成标志检验、动作特性、介电性能、温升、功耗、电气间隙和爬电距离等项目的检测，提交符合相关规范及招标人招标文件要求的检测报告等成果文件。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</si>
  <si>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开关</t>
  </si>
  <si>
    <t>防触电保护、温升、
耐潮、绝缘电阻、
电气强度</t>
  </si>
  <si>
    <t>1.按相关规范及检测要求完成防触电保护、温升、耐潮、绝缘电阻、电气强度等项目的检测，提交符合相关规范及招标人招标文件要求的检测报告等成果文件。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</si>
  <si>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插座</t>
  </si>
  <si>
    <t>接地措施、防触电保护、温升、耐潮、
绝缘电阻、电气强度、标志检验、电气间隙、爬电距离、工频耐压、插头拔出力、分断容量、耐热、灼热丝</t>
  </si>
  <si>
    <t>1.按相关规范及检测要求完成接地措施、防触电保护、温升、耐潮、绝缘电阻、电气强度、标志检验、电气间隙、爬电距离、工频耐压、插头拔出力、分断容量、耐热、灼热丝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</si>
  <si>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板材甲醛
释放量
（测试舱法）</t>
  </si>
  <si>
    <t>甲醛释放量</t>
  </si>
  <si>
    <t>1.按相关规范及检测要求完成甲醛释放量等项目的检测，提交符合相关规范及招标人招标文件要求的检测报告等成果文件。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</si>
  <si>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铝合金板</t>
  </si>
  <si>
    <t>化学成分、力学性能、壁厚、涂膜厚度、
韦氏硬度</t>
  </si>
  <si>
    <t>1.按相关规范及检测要求完成化学成分、力学性能、壁厚、涂膜厚度、韦氏硬度等项目的检测（化学检测每组5个元素），提交符合相关规范及招标人招标文件要求的检测报告等成果文件。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</si>
  <si>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PE管</t>
  </si>
  <si>
    <t>外观、平均外径、
落锤冲击、环刚度、
扁平试验、尺寸、
纵向回缩率、
断裂伸长率、液压试验</t>
  </si>
  <si>
    <t>1.按相关规范及检测要求完成外观、平均外径、落锤冲击、环刚度、扁平试验、尺寸、纵向回缩率、断裂伸长率、液压试验等项目的检测，提交符合相关规范及招标人招标文件要求的检测报告等成果文件。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</si>
  <si>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排水埋地用HDPE管</t>
  </si>
  <si>
    <t>外观、尺寸、
环刚度、环柔性、
纵向回缩率或烘箱试验、落锤冲击</t>
  </si>
  <si>
    <t>1.按相关规范及检测要求完成外观、尺寸、环刚度、环柔性、纵向回缩率或烘箱试验、落锤冲击等项目的检测，提交符合相关规范及招标人招标文件要求的检测报告等成果文件。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</si>
  <si>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高密度聚乙烯（HDPE）
排水管件</t>
  </si>
  <si>
    <t>外观、尺寸、
烘箱试验、
静液压试验
（试验条件同管材）</t>
  </si>
  <si>
    <t>1.按相关规范及检测要求完成外观、尺寸、烘箱试验、静液压试验（试验条件同管材）等项目的检测，提交符合相关规范及招标人招标文件要求的检测报告等成果文件。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</si>
  <si>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铸铁管/管件</t>
  </si>
  <si>
    <t>种植土</t>
  </si>
  <si>
    <t>水分、PH、电导率、
有机质、机械组成、
全氮、全磷、全钾</t>
  </si>
  <si>
    <t>1.按相关规范及检测要求完成水分、PH、电导率、有机质、机械组成、全氮、全磷、全钾等项目的检测，提交符合相关规范及招标人招标文件要求的检测报告等成果文件。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</si>
  <si>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有机肥</t>
  </si>
  <si>
    <t>全氮、全磷、全钾、
水分、有机物</t>
  </si>
  <si>
    <t>1.按相关规范及检测要求完成全氮、全磷、全钾、水分、有机物等项目的检测，提交符合相关规范及招标人招标文件要求的检测报告等成果文件。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</si>
  <si>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建筑材料</t>
  </si>
  <si>
    <t>挥发性有机化合物</t>
  </si>
  <si>
    <t>1.按相关规范及检测要求完成挥发性有机化合物等项目的检测，提交符合相关规范及招标人招标文件要求的检测报告等成果文件。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</si>
  <si>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游离甲醛</t>
  </si>
  <si>
    <t>1.按相关规范及检测要求完成游离甲醛等项目的检测，提交符合相关规范及招标人招标文件要求的检测报告等成果文件。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</si>
  <si>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苯、甲苯、乙苯
和二甲苯总和</t>
  </si>
  <si>
    <t>1.按相关规范及检测要求完成苯、甲苯、乙苯和二甲苯总和等项目的检测，提交符合相关规范及招标人招标文件要求的检测报告等成果文件。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</si>
  <si>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可溶性重金属
（铅、镉、铬、汞）</t>
  </si>
  <si>
    <t>1.按相关规范及检测要求完成可溶性重金属（铅、镉、铬、汞）等项目的检测，提交符合相关规范及招标人招标文件要求的检测报告等成果文件。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</si>
  <si>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放射性</t>
  </si>
  <si>
    <t>1.按相关规范及检测要求完成放射性等项目的检测，提交符合相关规范及招标人招标文件要求的检测报告等成果文件。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</si>
  <si>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燃烧性能B级</t>
  </si>
  <si>
    <t>1.按相关规范及检测要求完成燃烧性能B级等项目的检测，提交符合相关规范及招标人招标文件要求的检测报告等成果文件。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</si>
  <si>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单根电线或
电缆燃烧</t>
  </si>
  <si>
    <t>单根阻燃</t>
  </si>
  <si>
    <t>1.按相关规范及检测要求完成单根阻燃等项目的检测，提交符合相关规范及招标人招标文件要求的检测报告等成果文件。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</si>
  <si>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胶黏剂</t>
  </si>
  <si>
    <t>溶解性、粘度、
粘结强度</t>
  </si>
  <si>
    <t>1.按相关规范及检测要求完成溶解性、粘度、粘结强度等项目的检测，提交符合相关规范及招标人招标文件要求的检测报告等成果文件。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</si>
  <si>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胶粘剂</t>
  </si>
  <si>
    <t>甲醛、苯、
甲苯+二甲苯、VOC、
二氯甲烷、
1、2-二氯甲烷、
1、1、2-三氯乙烷、
三氯乙烯</t>
  </si>
  <si>
    <t>1.按相关规范及检测要求完成甲醛、苯、甲苯+二甲苯、VOC、二氯甲烷、1、2-二氯甲烷、1、1、2-三氯乙烷、三氯乙烯等项目的检测，提交符合相关规范及招标人招标文件要求的检测报告等成果文件。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</si>
  <si>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干挂石材胶</t>
  </si>
  <si>
    <t>适用期、拉剪强度（不锈钢-不锈钢）、压剪强度（石材-不锈钢）</t>
  </si>
  <si>
    <t>1.按相关规范及检测要求完成适用期、拉剪强度（不锈钢-不锈钢）、压剪强度（石材-不锈钢）等项目的检测，提交符合相关规范及招标人招标文件要求的检测报告等成果文件。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</si>
  <si>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涂料、腻子</t>
  </si>
  <si>
    <t>防静电
活动地板</t>
  </si>
  <si>
    <t>外观质量、尺寸公差、防静电性能、
机械性能试验</t>
  </si>
  <si>
    <t>1.按相关规范及检测要求完成外观质量、尺寸公差、防静电性能、机械性能试验等项目的检测，提交符合相关规范及招标人招标文件要求的检测报告等成果文件。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</si>
  <si>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人造石</t>
  </si>
  <si>
    <t>尺寸偏差、放射性、
弯曲强度、吸水率</t>
  </si>
  <si>
    <t>1.按相关规范及检测要求完成尺寸偏差、放射性、弯曲强度、吸水率等项目的检测，提交符合相关规范及招标人招标文件要求的检测报告等成果文件。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</si>
  <si>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巴氏硬度、耐污染性、冲击韧性、
弯曲弹性模量、
氧指数</t>
  </si>
  <si>
    <t>1.按相关规范及检测要求完成巴氏硬度、耐污染性、冲击韧性、弯曲弹性模量、氧指数等项目的检测，提交符合相关规范及招标人招标文件要求的检测报告等成果文件。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</si>
  <si>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内墙涂料</t>
  </si>
  <si>
    <t>涂膜外观、
在容器中状态、
施工性、干燥时间、
耐水性、耐碱性、
耐洗刷性</t>
  </si>
  <si>
    <t>1.按相关规范及检测要求完成涂膜外观、在容器中状态、施工性、干燥时间、耐水性、耐碱性、耐洗刷性等项目的检测，提交符合相关规范及招标人招标文件要求的检测报告等成果文件。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</si>
  <si>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水性涂料、
腻子</t>
  </si>
  <si>
    <t>甲醛含量、VOC、
苯系物总和含量</t>
  </si>
  <si>
    <t>1.按相关规范及检测要求完成甲醛含量、VOC、苯系物总和含量等项目的检测，提交符合相关规范及招标人招标文件要求的检测报告等成果文件。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</si>
  <si>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溶剂型涂料
有害物检测</t>
  </si>
  <si>
    <t>甲苯+二甲苯</t>
  </si>
  <si>
    <t>1.按相关规范及检测要求完成甲苯+二甲苯等项目的检测，提交符合相关规范及招标人招标文件要求的检测报告等成果文件。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</si>
  <si>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砂壁状涂料</t>
  </si>
  <si>
    <t>在容器中状态、
施工性、低温稳定性、干燥时间、初期干燥抗裂性、耐水性、耐碱性、粘结强度、涂膜外观</t>
  </si>
  <si>
    <t>1.按相关规范及检测要求完成在容器中状态、施工性、低温稳定性、干燥时间、初期干燥抗裂性、耐水性、耐碱性、粘结强度、涂膜外观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</si>
  <si>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环氧树脂地坪</t>
  </si>
  <si>
    <t>甲醛含量、
总挥发性有机物、
静摩擦系数
（防滑等级）</t>
  </si>
  <si>
    <t>1.按相关规范及检测要求完成甲醛含量、总挥发性有机物、静摩擦系数（防滑等级）等项目的检测，提交符合相关规范及招标人招标文件要求的检测报告等成果文件。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</si>
  <si>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环氧防静电地坪（干燥时间（表干）、铅笔硬度（擦伤）、附着力、耐水性、耐磨性）</t>
  </si>
  <si>
    <t>1.按相关规范及检测要求完成环氧防静电地坪（干燥时间（表干）、铅笔硬度（擦伤）、附着力、耐水性、耐磨性）等项目的检测，提交符合相关规范及招标人招标文件要求的检测报告等成果文件。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</si>
  <si>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地坪涂料
有害物含量</t>
  </si>
  <si>
    <t>挥发性有机化合物、
游离甲醛、苯、
甲苯+乙苯+二甲苯、
可溶性重金属Cd、Cr、Pb、Hg）</t>
  </si>
  <si>
    <t>1.按相关规范及检测要求完成挥发性有机化合物、游离甲醛、苯、甲苯+乙苯+二甲苯、可溶性重金属Cd、Cr、Pb、Hg）等项目的检测，提交符合相关规范及招标人招标文件要求的检测报告等成果文件。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</si>
  <si>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喷涂油漆等</t>
  </si>
  <si>
    <t>甲醛含量、
总挥发性有机物</t>
  </si>
  <si>
    <t>1.按相关规范及检测要求完成甲醛含量、总挥发性有机物等项目的检测，提交符合相关规范及招标人招标文件要求的检测报告等成果文件。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</si>
  <si>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石膏板</t>
  </si>
  <si>
    <t>单位面积质量、含水率、受潮挠度</t>
  </si>
  <si>
    <t>1.按相关规范及检测要求完成单位面积质量、含水率、受潮挠度等项目的检测，提交符合相关规范及招标人招标文件要求的检测报告等成果文件。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</si>
  <si>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硅酸钙板</t>
  </si>
  <si>
    <t>外观质量、密度、
含水率、抗冲击性、
抗折强度</t>
  </si>
  <si>
    <t>1.按相关规范及检测要求完成外观质量、密度、含水率、抗冲击性、抗折强度等项目的检测，提交符合相关规范及招标人招标文件要求的检测报告等成果文件。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</si>
  <si>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建筑用轻质
隔墙条板</t>
  </si>
  <si>
    <t>抗压强度、面密度、
抗弯破坏荷载、
抗冲击性能、吊挂力</t>
  </si>
  <si>
    <t>1.按相关规范及检测要求完成抗压强度、面密度、抗弯破坏荷载、抗冲击性能、吊挂力等项目的检测，提交符合相关规范及招标人招标文件要求的检测报告等成果文件。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</si>
  <si>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塑料排水板</t>
  </si>
  <si>
    <t>尺寸、复合体抗拉强度、滤膜干拉、湿拉强度、渗透系数、
纵向通水量</t>
  </si>
  <si>
    <t>1.按相关规范及检测要求完成尺寸、复合体抗拉强度、滤膜干拉、湿拉强度、渗透系数、纵向通水量等项目的检测，提交符合相关规范及招标人招标文件要求的检测报告等成果文件。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</si>
  <si>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挤塑板</t>
  </si>
  <si>
    <t>表观密度、压缩强度、导热系数</t>
  </si>
  <si>
    <t>1.按相关规范及检测要求完成表观密度、压缩强度、导热系数等项目的检测，提交符合相关规范及招标人招标文件要求的检测报告等成果文件。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</si>
  <si>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纤维增强水泥装饰墙板</t>
  </si>
  <si>
    <t>蒸压加气
混凝土板</t>
  </si>
  <si>
    <t>抗压强度、干密度、
结构性能</t>
  </si>
  <si>
    <t>1.按相关规范及检测要求完成抗压强度、干密度、结构性能等项目的检测，提交符合相关规范及招标人招标文件要求的检测报告等成果文件。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</si>
  <si>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透水路面砖和透水路面板</t>
  </si>
  <si>
    <t>抗折强度,透水系数</t>
  </si>
  <si>
    <t>1.按相关规范及检测要求完成抗折强度,透水系数等项目的检测，提交符合相关规范及招标人招标文件要求的检测报告等成果文件。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</si>
  <si>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触感引道
路面砖</t>
  </si>
  <si>
    <t>抗压强度、抗折强度、吸水率</t>
  </si>
  <si>
    <t>1.按相关规范及检测要求完成抗压强度、抗折强度、吸水率等项目的检测，提交符合相关规范及招标人招标文件要求的检测报告等成果文件。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</si>
  <si>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路面砖</t>
  </si>
  <si>
    <t>抗压（抗折）强度、
吸水率</t>
  </si>
  <si>
    <t>1.按相关规范及检测要求完成抗压（抗折）强度、吸水率等项目的检测，提交符合相关规范及招标人招标文件要求的检测报告等成果文件。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</si>
  <si>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路缘石</t>
  </si>
  <si>
    <t>预应力混凝土用金属波纹管</t>
  </si>
  <si>
    <t>外观质量、内径尺寸偏差、集中荷载下径向刚度、均布荷载下径向刚度、集中荷载后抗渗漏</t>
  </si>
  <si>
    <t>1.按相关规范及检测要求完成外观质量、内径尺寸偏差、集中荷载下径向刚度、均布荷载下径向刚度、集中荷载后抗渗漏等项目的检测，提交符合相关规范及招标人招标文件要求的检测报告等成果文件。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</si>
  <si>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（膜结构）
拉张车棚</t>
  </si>
  <si>
    <t>断裂强力/拉伸、
断裂强力/耐碱、
断裂强力、断裂伸长率</t>
  </si>
  <si>
    <t>1.按相关规范及检测要求完成断裂强力/拉伸、断裂强力/耐碱、断裂强力、断裂伸长率等项目的检测，提交符合相关规范及招标人招标文件要求的检测报告等成果文件。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</si>
  <si>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配合比设计</t>
  </si>
  <si>
    <t>1.按相关规范及检测要求完成配合比设计等项目的检测，提交符合相关规范及招标人招标文件要求的检测报告等成果文件。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</si>
  <si>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砂浆</t>
  </si>
  <si>
    <t>电焊条</t>
  </si>
  <si>
    <t>直径、长度尺寸偏差、偏心(不圆)度</t>
  </si>
  <si>
    <t>1.按相关规范及检测要求完成直径、长度尺寸偏差、偏心(不圆)度等项目的检测，提交符合相关规范及招标人招标文件要求的检测报告等成果文件。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</si>
  <si>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玻镁板</t>
  </si>
  <si>
    <t>抗折强度、表观密度</t>
  </si>
  <si>
    <t>1.按相关规范及检测要求完成抗折强度、表观密度等项目的检测，提交符合相关规范及招标人招标文件要求的检测报告等成果文件。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</si>
  <si>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泡沫混凝土</t>
  </si>
  <si>
    <t>干表观密度、抗压强度、体积吸水率</t>
  </si>
  <si>
    <t>1.按相关规范及检测要求完成干表观密度、抗压强度、体积吸水率等项目的检测，提交符合相关规范及招标人招标文件要求的检测报告等成果文件。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</si>
  <si>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水泥稳定
材料配比</t>
  </si>
  <si>
    <t>1~144</t>
  </si>
  <si>
    <t>项目名称：广州白云国际机场三期扩建工程配套旅客过夜用房工程第三方检测监测-建筑幕墙、屋面工程检测</t>
  </si>
  <si>
    <t>玻璃幕墙
（宽5.0m*高6.0m）</t>
  </si>
  <si>
    <t>气密性能、水密性能、抗风压性能、
层间变形性能</t>
  </si>
  <si>
    <t>1.按相关规范及检测要求完成气密性能、水密性能、抗风压性能、层间变形性能等项目的检测，提交符合相关规范及招标人招标文件要求的检测报告等成果文件。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</si>
  <si>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件</t>
  </si>
  <si>
    <t>6HS+1.52PVB+6HS（Low-E）+12A+8TP半钢化夹胶双银LOW-E中空钢化玻璃,尺寸：1550*2250mm</t>
  </si>
  <si>
    <t>耐撞击性能试验</t>
  </si>
  <si>
    <t>1.按相关规范及检测要求完成耐撞击性能试验等项目的检测（每组3个测点），提交符合相关规范及招标人招标文件要求的检测报告等成果文件。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</si>
  <si>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建筑门窗
（宽5.8m*高3m）</t>
  </si>
  <si>
    <t>气密性能、水密性能、抗风压性能</t>
  </si>
  <si>
    <t>1.按相关规范及检测要求完成气密性能、水密性能、抗风压性能等项目的检测（每组3个测点），提交符合相关规范及招标人招标文件要求的检测报告等成果文件。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</si>
  <si>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结构胶</t>
  </si>
  <si>
    <t>结构胶相容性、粘结性</t>
  </si>
  <si>
    <t>1.按相关规范及检测要求完成结构胶相容性、粘结性等项目的检测，提交符合相关规范及招标人招标文件要求的检测报告等成果文件。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</si>
  <si>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结构胶邵氏硬度、
23℃拉伸粘结性</t>
  </si>
  <si>
    <t>1.按相关规范及检测要求完成结构胶邵氏硬度、23℃拉伸粘结性等项目的检测，提交符合相关规范及招标人招标文件要求的检测报告等成果文件。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</si>
  <si>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密封胶</t>
  </si>
  <si>
    <t>密封胶相容性、粘结性</t>
  </si>
  <si>
    <t>1.按相关规范及检测要求完成密封胶相容性、粘结性等项目的检测，提交符合相关规范及招标人招标文件要求的检测报告等成果文件。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</si>
  <si>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密封胶弹性恢复率、
拉伸模量、定伸粘结性</t>
  </si>
  <si>
    <t>1.按相关规范及检测要求完成密封胶弹性恢复率、拉伸模量、定伸粘结性等项目的检测，提交符合相关规范及招标人招标文件要求的检测报告等成果文件。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</si>
  <si>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建筑玻璃
（中空玻璃）</t>
  </si>
  <si>
    <t>中空玻璃露点</t>
  </si>
  <si>
    <t>1.按相关规范及检测要求完成中空玻璃露点等项目的检测，提交符合相关规范及招标人招标文件要求的检测报告等成果文件。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</si>
  <si>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组
（3件）</t>
  </si>
  <si>
    <t>建筑玻璃
（夹层玻璃）</t>
  </si>
  <si>
    <t>落球冲击剥离性能</t>
  </si>
  <si>
    <t>1.按相关规范及检测要求完成落球冲击剥离性能等项目的检测（6件为1组），提交符合相关规范及招标人招标文件要求的检测报告等成果文件。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</si>
  <si>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霰弹袋冲击性能</t>
  </si>
  <si>
    <t>1.按相关规范及检测要求完成霰弹袋冲击性能等项目的检测（12件为1组），提交符合相关规范及招标人招标文件要求的检测报告等成果文件。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</si>
  <si>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建筑玻璃
（单片钢化玻璃）</t>
  </si>
  <si>
    <t>表面应力</t>
  </si>
  <si>
    <t>1.按相关规范及检测要求完成表面应力等项目的检测（3件1组），提交符合相关规范及招标人招标文件要求的检测报告等成果文件。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</si>
  <si>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碎片状态</t>
  </si>
  <si>
    <t>1.按相关规范及检测要求完成碎片状态等项目的检测（3件1组），提交符合相关规范及招标人招标文件要求的检测报告等成果文件。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</si>
  <si>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抗冲击性</t>
  </si>
  <si>
    <t>1.按相关规范及检测要求完成抗冲击性等项目的检测（6件为1组），提交符合相关规范及招标人招标文件要求的检测报告等成果文件。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</si>
  <si>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1.按相关规范及检测要求完成霰弹袋冲击性能等项目的检测（4件为1组），提交符合相关规范及招标人招标文件要求的检测报告等成果文件。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</si>
  <si>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耐热冲击性能</t>
  </si>
  <si>
    <t>1.按相关规范及检测要求完成耐热冲击性能等项目的检测（4件为1组），提交符合相关规范及招标人招标文件要求的检测报告等成果文件。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</si>
  <si>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护栏</t>
  </si>
  <si>
    <t>抗水平荷载</t>
  </si>
  <si>
    <t>1.按相关规范及检测要求完成抗水平荷载等项目的检测，提交符合相关规范及招标人招标文件要求的检测报告等成果文件。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</si>
  <si>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耐软重物撞击性能</t>
  </si>
  <si>
    <t>1.按相关规范及检测要求完成耐软重物撞击性能等项目的检测（每项3个测点），提交符合相关规范及招标人招标文件要求的检测报告等成果文件。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</si>
  <si>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3个测点</t>
  </si>
  <si>
    <t>1~17</t>
  </si>
  <si>
    <t>项目名称：广州白云国际机场三期扩建工程配套旅客过夜用房工程第三方检测监测-室内环境工程检测</t>
  </si>
  <si>
    <t>室内环境工程</t>
  </si>
  <si>
    <t>甲醛</t>
  </si>
  <si>
    <t>1.按相关规范及检测要求完成甲醛等项目的检测，提交符合相关规范及招标人招标文件要求的检测报告等成果文件。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</si>
  <si>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氡</t>
  </si>
  <si>
    <t>氨</t>
  </si>
  <si>
    <t>1.按相关规范及检测要求完成氨等项目的检测，提交符合相关规范及招标人招标文件要求的检测报告等成果文件。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</si>
  <si>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苯、甲苯、二甲苯</t>
  </si>
  <si>
    <t>1.按相关规范及检测要求完成苯、甲苯、二甲苯等项目的检测，提交符合相关规范及招标人招标文件要求的检测报告等成果文件。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</si>
  <si>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TVOC</t>
  </si>
  <si>
    <t>1.按相关规范及检测要求完成TVOC等项目的检测，提交符合相关规范及招标人招标文件要求的检测报告等成果文件。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</si>
  <si>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园林绿化</t>
  </si>
  <si>
    <t>乔灌木病虫害检测</t>
  </si>
  <si>
    <t>1.按相关规范及检测要求完成乔灌木病虫害检测等项目的检测，提交符合相关规范及招标人招标文件要求的检测报告等成果文件。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</si>
  <si>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绿篱、地被病虫害检测</t>
  </si>
  <si>
    <t>1.按相关规范及检测要求完成绿篱、地被病虫害检测等项目的检测，提交符合相关规范及招标人招标文件要求的检测报告等成果文件。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</si>
  <si>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1~7</t>
  </si>
  <si>
    <t>项目名称：广州白云国际机场三期扩建工程配套旅客过夜用房工程第三方检测监测-建筑节能及绿色建筑工程检测</t>
  </si>
  <si>
    <t>建筑围护结构节能检测</t>
  </si>
  <si>
    <t>混凝土砌块
节能导热系数</t>
  </si>
  <si>
    <t>1.按相关规范及检测要求完成混凝土砌块节能导热系数等项目的检测，提交符合相关规范及招标人招标文件要求的检测报告等成果文件。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</si>
  <si>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墙体保温材料导热系数</t>
  </si>
  <si>
    <t>1.按相关规范及检测要求完成墙体保温材料导热系数等项目的检测，提交符合相关规范及招标人招标文件要求的检测报告等成果文件。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</si>
  <si>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墙体保温材料密度</t>
  </si>
  <si>
    <t>1.按相关规范及检测要求完成墙体保温材料密度等项目的检测，提交符合相关规范及招标人招标文件要求的检测报告等成果文件。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</si>
  <si>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墙体保温材料抗压强度</t>
  </si>
  <si>
    <t>1.按相关规范及检测要求完成墙体保温材料抗压强度等项目的检测，提交符合相关规范及招标人招标文件要求的检测报告等成果文件。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</si>
  <si>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太阳辐射吸收系数</t>
  </si>
  <si>
    <t>1.按相关规范及检测要求完成太阳辐射吸收系数等项目的检测（3件为1组），提交符合相关规范及招标人招标文件要求的检测报告等成果文件。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</si>
  <si>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节能构造抽芯</t>
  </si>
  <si>
    <t>1.按相关规范及检测要求完成节能构造抽芯等项目的检测，提交符合相关规范及招标人招标文件要求的检测报告等成果文件。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</si>
  <si>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外墙传热系数</t>
  </si>
  <si>
    <t>1.按相关规范及检测要求完成外墙传热系数等项目的检测（1件为1组），提交符合相关规范及招标人招标文件要求的检测报告等成果文件。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</si>
  <si>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外窗中空玻璃
光学热工性能</t>
  </si>
  <si>
    <t>1.按相关规范及检测要求完成外窗中空玻璃光学热工性能等项目的检测（3件为1组），提交符合相关规范及招标人招标文件要求的检测报告等成果文件。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</si>
  <si>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外窗中空玻璃露点</t>
  </si>
  <si>
    <t>1.按相关规范及检测要求完成外窗中空玻璃露点等项目的检测（3件为1组），提交符合相关规范及招标人招标文件要求的检测报告等成果文件。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</si>
  <si>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外窗传热系数</t>
  </si>
  <si>
    <t>1.按相关规范及检测要求完成外窗传热系数等项目的检测（1件为1组），提交符合相关规范及招标人招标文件要求的检测报告等成果文件。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</si>
  <si>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天窗中空玻璃可见光透射比、遮阳系数</t>
  </si>
  <si>
    <t>1.按相关规范及检测要求完成天窗中空玻璃可见光透射比、遮阳系数等项目的检测，提交符合相关规范及招标人招标文件要求的检测报告等成果文件。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</si>
  <si>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天窗中空玻璃密封性能（露点）</t>
  </si>
  <si>
    <t>1.按相关规范及检测要求完成天窗中空玻璃密封性能（露点）等项目的检测，提交符合相关规范及招标人招标文件要求的检测报告等成果文件。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</si>
  <si>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门窗玻璃现场实体检验（遮阳系数、可见光透射比）</t>
  </si>
  <si>
    <t>1.按相关规范及检测要求完成门窗玻璃现场实体检验（遮阳系数、可见光透射比）等项目的检测，提交符合相关规范及招标人招标文件要求的检测报告等成果文件。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</si>
  <si>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幕墙中空玻璃
光学热工性能</t>
  </si>
  <si>
    <t>1.按相关规范及检测要求完成幕墙中空玻璃光学热工性能等项目的检测（3件为1组），提交符合相关规范及招标人招标文件要求的检测报告等成果文件。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</si>
  <si>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幕墙保温材料导热系数</t>
  </si>
  <si>
    <t>1.按相关规范及检测要求完成幕墙保温材料导热系数等项目的检测，提交符合相关规范及招标人招标文件要求的检测报告等成果文件。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</si>
  <si>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幕墙保温材料密度</t>
  </si>
  <si>
    <t>1.按相关规范及检测要求完成幕墙保温材料密度等项目的检测，提交符合相关规范及招标人招标文件要求的检测报告等成果文件。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</si>
  <si>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幕墙保温材料吸水率</t>
  </si>
  <si>
    <t>1.按相关规范及检测要求完成幕墙保温材料吸水率等项目的检测，提交符合相关规范及招标人招标文件要求的检测报告等成果文件。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</si>
  <si>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屋面材料太阳辐射
吸收系数</t>
  </si>
  <si>
    <t>1.按相关规范及检测要求完成屋面材料太阳辐射吸收系数等项目的检测（3件为1组），提交符合相关规范及招标人招标文件要求的检测报告等成果文件。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</si>
  <si>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屋面保温材料导热系数</t>
  </si>
  <si>
    <t>1.按相关规范及检测要求完成屋面保温材料导热系数等项目的检测，提交符合相关规范及招标人招标文件要求的检测报告等成果文件。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</si>
  <si>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屋面保温材料吸水率</t>
  </si>
  <si>
    <t>1.按相关规范及检测要求完成屋面保温材料吸水率等项目的检测，提交符合相关规范及招标人招标文件要求的检测报告等成果文件。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</si>
  <si>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屋面保温材料密度</t>
  </si>
  <si>
    <t>1.按相关规范及检测要求完成屋面保温材料密度等项目的检测，提交符合相关规范及招标人招标文件要求的检测报告等成果文件。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</si>
  <si>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屋面保温材料压缩强度</t>
  </si>
  <si>
    <t>1.按相关规范及检测要求完成屋面保温材料压缩强度等项目的检测，提交符合相关规范及招标人招标文件要求的检测报告等成果文件。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</si>
  <si>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屋面保温燃烧性能</t>
  </si>
  <si>
    <t>1.按相关规范及检测要求完成屋面保温燃烧性能等项目的检测，提交符合相关规范及招标人招标文件要求的检测报告等成果文件。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</si>
  <si>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采光屋面玻璃
光学热工性能</t>
  </si>
  <si>
    <t>1.按相关规范及检测要求完成采光屋面玻璃光学热工性能等项目的检测（3件为1组），提交符合相关规范及招标人招标文件要求的检测报告等成果文件。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</si>
  <si>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采光屋面中空玻璃露点</t>
  </si>
  <si>
    <t>1.按相关规范及检测要求完成采光屋面中空玻璃露点等项目的检测，提交符合相关规范及招标人招标文件要求的检测报告等成果文件。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</si>
  <si>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通风与空调
系统节能</t>
  </si>
  <si>
    <t>水-水热泵机组</t>
  </si>
  <si>
    <t>1.按相关规范及检测要求完成冷水机组等项目的检测，提交符合相关规范及招标人招标文件要求的检测报告等成果文件。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</si>
  <si>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台</t>
  </si>
  <si>
    <t>板管蒸发式热水机组</t>
  </si>
  <si>
    <t>1.按相关规范及检测要求完成板管蒸发式热水机组等项目的检测，提交符合相关规范及招标人招标文件要求的检测报告等成果文件。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</si>
  <si>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冷（热）水泵效率</t>
  </si>
  <si>
    <t>1.按相关规范及检测要求完成冷（热）水泵效率等项目的检测，提交符合相关规范及招标人招标文件要求的检测报告等成果文件。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</si>
  <si>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风机盘管（风量、出口静压、供冷量、供热量、噪声、输入功率）</t>
  </si>
  <si>
    <t>1.按相关规范及检测要求完成风机盘管（风量、出口静压、供冷量、供热量、噪声、输入功率）等项目的检测（1台为1组），提交符合相关规范及招标人招标文件要求的检测报告等成果文件。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</si>
  <si>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多联机系统运行效果检验（送风温差、风量、室内平均温度、室外机耗电功率）</t>
  </si>
  <si>
    <t>1.按相关规范及检测要求完成多联机系统运行效果检验（送风温差、风量、室内平均温度、室外机耗电功率）等项目的检测（1台为1组），提交符合相关规范及招标人招标文件要求的检测报告等成果文件。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</si>
  <si>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系统总风量，
通风、空调(包括新风)系统的风量</t>
  </si>
  <si>
    <t>1.按相关规范及检测要求完成系统总风量，通风、空调
(包括新风)系
统的风量等项目的检测，提交符合相关规范及招标人招标文件要求的检测报告等成果文件。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</si>
  <si>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系统</t>
  </si>
  <si>
    <t>风口风量</t>
  </si>
  <si>
    <t>1.按相关规范及检测要求完成风口风量等项目的检测，提交符合相关规范及招标人招标文件要求的检测报告等成果文件。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</si>
  <si>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风机单位风量耗功率（风道系统单位
风量耗功率）</t>
  </si>
  <si>
    <t>1.按相关规范及检测要求完成风机单位风量耗功率（风道系统单位
风量耗功率）等项目的检测，提交符合相关规范及招标人招标文件要求的检测报告等成果文件。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</si>
  <si>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风管漏风量及变形量</t>
  </si>
  <si>
    <t>1.按相关规范及检测要求完成风管漏风量及变形量等项目的检测，提交符合相关规范及招标人招标文件要求的检测报告等成果文件。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</si>
  <si>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室内平均温度</t>
  </si>
  <si>
    <t>1.按相关规范及检测要求完成室内平均温度等项目的检测，提交符合相关规范及招标人招标文件要求的检测报告等成果文件。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</si>
  <si>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空调冷（热）水总流量</t>
  </si>
  <si>
    <t>1.按相关规范及检测要求完成空调冷（热）水总流量等项目的检测，提交符合相关规范及招标人招标文件要求的检测报告等成果文件。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</si>
  <si>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水力平衡度</t>
  </si>
  <si>
    <t>1.按相关规范及检测要求完成水力平衡度等项目的检测，提交符合相关规范及招标人招标文件要求的检测报告等成果文件。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</si>
  <si>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空调机组水流量</t>
  </si>
  <si>
    <t>1.按相关规范及检测要求完成空调机组水流量等项目的检测，提交符合相关规范及招标人招标文件要求的检测报告等成果文件。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</si>
  <si>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空调机组供回水温差</t>
  </si>
  <si>
    <t>1.按相关规范及检测要求完成空调机组供回水温差等项目的检测，提交符合相关规范及招标人招标文件要求的检测报告等成果文件。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</si>
  <si>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风管保温材料导热系数</t>
  </si>
  <si>
    <t>1.按相关规范及检测要求完成风管保温材料导热系数等项目的检测，提交符合相关规范及招标人招标文件要求的检测报告等成果文件。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</si>
  <si>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风管保温材料密度</t>
  </si>
  <si>
    <t>1.按相关规范及检测要求完成风管保温材料密度等项目的检测，提交符合相关规范及招标人招标文件要求的检测报告等成果文件。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</si>
  <si>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风管保温材料吸水率</t>
  </si>
  <si>
    <t>1.按相关规范及检测要求完成风管保温材料吸水率等项目的检测，提交符合相关规范及招标人招标文件要求的检测报告等成果文件。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</si>
  <si>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风管保温材料燃烧性能</t>
  </si>
  <si>
    <t>1.按相关规范及检测要求完成风管保温材料燃烧性能等项目的检测，提交符合相关规范及招标人招标文件要求的检测报告等成果文件。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</si>
  <si>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水管保温材料导热系数</t>
  </si>
  <si>
    <t>1.按相关规范及检测要求完成水管保温材料导热系数等项目的检测，提交符合相关规范及招标人招标文件要求的检测报告等成果文件。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</si>
  <si>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水管保温材料密度</t>
  </si>
  <si>
    <t>1.按相关规范及检测要求完成水管保温材料密度等项目的检测，提交符合相关规范及招标人招标文件要求的检测报告等成果文件。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</si>
  <si>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水管保温材料吸水率</t>
  </si>
  <si>
    <t>1.按相关规范及检测要求完成水管保温材料吸水率等项目的检测，提交符合相关规范及招标人招标文件要求的检测报告等成果文件。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</si>
  <si>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水管保温材料燃烧性能</t>
  </si>
  <si>
    <t>1.按相关规范及检测要求完成水管保温材料燃烧性能等项目的检测，提交符合相关规范及招标人招标文件要求的检测报告等成果文件。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</si>
  <si>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配电与照明节能</t>
  </si>
  <si>
    <t>平均照度</t>
  </si>
  <si>
    <t>1.按相关规范及检测要求完成平均照度等项目的检测，提交符合相关规范及招标人招标文件要求的检测报告等成果文件。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</si>
  <si>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处</t>
  </si>
  <si>
    <t>功率密度</t>
  </si>
  <si>
    <t>1.按相关规范及检测要求完成功率密度等项目的检测，提交符合相关规范及招标人招标文件要求的检测报告等成果文件。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</si>
  <si>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三线配电干线负荷不平衡度</t>
  </si>
  <si>
    <t>1.按相关规范及检测要求完成三线配电干线负荷不平衡度等项目的检测，提交符合相关规范及招标人招标文件要求的检测报告等成果文件。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</si>
  <si>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电源质量（供电电压允许偏差、三相电压不平衡度、公共电网谐波电压分析、公共电网谐波电流分析）</t>
  </si>
  <si>
    <t>1.按相关规范及检测要求完成电源质量（供电电压允许偏差、三相电压不平衡度、公共电网谐波电压分析、公共电网谐波电流分析）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</si>
  <si>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绿色建筑检测</t>
  </si>
  <si>
    <t>室外环境噪声</t>
  </si>
  <si>
    <t>1.按相关规范及检测要求完成室外环境噪声等项目的检测，提交符合相关规范及招标人招标文件要求的检测报告等成果文件。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</si>
  <si>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点次</t>
  </si>
  <si>
    <t>采光系数</t>
  </si>
  <si>
    <t>1.按相关规范及检测要求完成采光系数等项目的检测，提交符合相关规范及招标人招标文件要求的检测报告等成果文件。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</si>
  <si>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室内背景噪声检测</t>
  </si>
  <si>
    <t>1.按相关规范及检测要求完成室内背景噪声检测等项目的检测，提交符合相关规范及招标人招标文件要求的检测报告等成果文件。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</si>
  <si>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楼板撞击声隔声性能</t>
  </si>
  <si>
    <t>1.按相关规范及检测要求完成楼板撞击声隔声性能等项目的检测，提交符合相关规范及招标人招标文件要求的检测报告等成果文件。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</si>
  <si>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间</t>
  </si>
  <si>
    <t>空气声隔声性能（隔墙）</t>
  </si>
  <si>
    <t>1.按相关规范及检测要求完成空气声隔声性能（隔墙）等项目的检测，提交符合相关规范及招标人招标文件要求的检测报告等成果文件。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</si>
  <si>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空气声隔声性能（楼板）</t>
  </si>
  <si>
    <t>1.按相关规范及检测要求完成空气声隔声性能（楼板）等项目的检测，提交符合相关规范及招标人招标文件要求的检测报告等成果文件。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</si>
  <si>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外窗空气声隔声性能</t>
  </si>
  <si>
    <t>1.按相关规范及检测要求完成外窗空气声隔声性能等项目的检测（3樘为1组），提交符合相关规范及招标人招标文件要求的检测报告等成果文件。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</si>
  <si>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入户门空气声隔声性能</t>
  </si>
  <si>
    <t>1.按相关规范及检测要求完成外窗空气声隔声性能等项目的检测，提交符合相关规范及招标人招标文件要求的检测报告等成果文件。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</si>
  <si>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外墙空气声隔声性能</t>
  </si>
  <si>
    <t>混响时间</t>
  </si>
  <si>
    <t>学校、医院、旅馆、办公建筑中的会议室、教室等房间</t>
  </si>
  <si>
    <t>电磁辐射</t>
  </si>
  <si>
    <t>1.按相关规范及检测要求完成电磁辐射等项目的检测，提交符合相关规范及招标人招标文件要求的检测报告等成果文件。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</si>
  <si>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房间新风量</t>
  </si>
  <si>
    <t>1.按相关规范及检测要求完成房间新风量等项目的检测，提交符合相关规范及招标人招标文件要求的检测报告等成果文件。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</si>
  <si>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房间</t>
  </si>
  <si>
    <t>水质检测</t>
  </si>
  <si>
    <t>1.按相关规范及检测要求完成水质检测等项目的检测，提交符合相关规范及招标人招标文件要求的检测报告等成果文件。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</si>
  <si>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建筑能效测评</t>
  </si>
  <si>
    <t>1.按相关规范及检测要求完成建筑能效测评等项目的检测，提交符合相关规范及招标人招标文件要求的检测报告等成果文件。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</si>
  <si>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t>
  </si>
  <si>
    <t>1~65</t>
  </si>
  <si>
    <t>项目名称：广州白云国际机场三期扩建工程配套旅客过夜用房工程第三方检测监测-智能建筑工程检测</t>
  </si>
  <si>
    <t>综合布线系统</t>
  </si>
  <si>
    <t>单模光纤</t>
  </si>
  <si>
    <t>1.按相关规范及检测要求完成单模光纤等项目的检测，提交符合相关规范及招标人招标文件要求的检测报告等成果文件。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</si>
  <si>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芯</t>
  </si>
  <si>
    <t>综合布线系统信息点</t>
  </si>
  <si>
    <t>1.按相关规范及检测要求完成综合布线系统信息点等项目的检测，提交符合相关规范及招标人招标文件要求的检测报告等成果文件。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</si>
  <si>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包括信息、楼控点位</t>
  </si>
  <si>
    <t>双绞线电气性能</t>
  </si>
  <si>
    <t>1.按相关规范及检测要求完成双绞线电气性能等项目的检测，提交符合相关规范及招标人招标文件要求的检测报告等成果文件。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</si>
  <si>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计算机
网络系统</t>
  </si>
  <si>
    <t>网络性能</t>
  </si>
  <si>
    <t>1.按相关规范及检测要求完成网络性能等项目的检测，提交符合相关规范及招标人招标文件要求的检测报告等成果文件。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</si>
  <si>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链路</t>
  </si>
  <si>
    <t>网络管理功能</t>
  </si>
  <si>
    <t>1.按相关规范及检测要求完成网络管理功能等项目的检测，提交符合相关规范及招标人招标文件要求的检测报告等成果文件。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</si>
  <si>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客用网、管理网、智能网、IPTV</t>
  </si>
  <si>
    <t>链路冗余</t>
  </si>
  <si>
    <t>1.按相关规范及检测要求完成链路冗余等项目的检测，提交符合相关规范及招标人招标文件要求的检测报告等成果文件。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</si>
  <si>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对</t>
  </si>
  <si>
    <t>核心路由冗余</t>
  </si>
  <si>
    <t>1.按相关规范及检测要求完成核心路由冗余等项目的检测，提交符合相关规范及招标人招标文件要求的检测报告等成果文件。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</si>
  <si>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建筑设备
监控系统</t>
  </si>
  <si>
    <t>风机</t>
  </si>
  <si>
    <t>1.按相关规范及检测要求完成风机等项目的检测，提交符合相关规范及招标人招标文件要求的检测报告等成果文件。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</si>
  <si>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排烟风机、排风风机、事故风机、事后风机、加压风机、补风风机等</t>
  </si>
  <si>
    <t>空调机组</t>
  </si>
  <si>
    <t>1.按相关规范及检测要求完成空调机组等项目的检测，提交符合相关规范及招标人招标文件要求的检测报告等成果文件。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</si>
  <si>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新风空调器、空调器等及附件</t>
  </si>
  <si>
    <t>风机盘管</t>
  </si>
  <si>
    <t>1.按相关规范及检测要求完成风机盘管等项目的检测，提交符合相关规范及招标人招标文件要求的检测报告等成果文件。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</si>
  <si>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风机盘管及附件</t>
  </si>
  <si>
    <t>排烟窗</t>
  </si>
  <si>
    <t>1.按相关规范及检测要求完成排烟窗等项目的检测，提交符合相关规范及招标人招标文件要求的检测报告等成果文件。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</si>
  <si>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设计高度以上有效可开启外窗面积</t>
  </si>
  <si>
    <t>电动百叶控制</t>
  </si>
  <si>
    <t>1.按相关规范及检测要求完成电动百叶控制等项目的检测，提交符合相关规范及招标人招标文件要求的检测报告等成果文件。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</si>
  <si>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自动感应门</t>
  </si>
  <si>
    <t>1.按相关规范及检测要求完成自动感应门等项目的检测，提交符合相关规范及招标人招标文件要求的检测报告等成果文件。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</si>
  <si>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智能多联空调</t>
  </si>
  <si>
    <t>1.按相关规范及检测要求完成智能多联空调等项目的检测，提交符合相关规范及招标人招标文件要求的检测报告等成果文件。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</si>
  <si>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空调室内外机及控制系统</t>
  </si>
  <si>
    <t>冷冻冷却水泵</t>
  </si>
  <si>
    <t>1.按相关规范及检测要求完成冷冻冷却水泵等项目的检测，提交符合相关规范及招标人招标文件要求的检测报告等成果文件。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</si>
  <si>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水泵及附件、控制</t>
  </si>
  <si>
    <t>LoRaWAN温湿度传感器</t>
  </si>
  <si>
    <t>1.按相关规范及检测要求完成LoRaWAN温湿度传感器等项目的检测，提交符合相关规范及招标人招标文件要求的检测报告等成果文件。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</si>
  <si>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LoRaWAN多合一室内环境传感器</t>
  </si>
  <si>
    <t>1.按相关规范及检测要求完成LoRaWAN多合一室内环境传感器等项目的检测，提交符合相关规范及招标人招标文件要求的检测报告等成果文件。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</si>
  <si>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LoRaWAN照度传感器</t>
  </si>
  <si>
    <t>1.按相关规范及检测要求完成LoRaWAN照度传感器等项目的检测，提交符合相关规范及招标人招标文件要求的检测报告等成果文件。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</si>
  <si>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管廊温湿度传感器</t>
  </si>
  <si>
    <t>1.按相关规范及检测要求完成管廊温湿度传感器等项目的检测，提交符合相关规范及招标人招标文件要求的检测报告等成果文件。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</si>
  <si>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管廊硫化氢浓度传感器</t>
  </si>
  <si>
    <t>1.按相关规范及检测要求完成管廊硫化氢浓度传感器等项目的检测，提交符合相关规范及招标人招标文件要求的检测报告等成果文件。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</si>
  <si>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管廊甲烷气体浓度传感器</t>
  </si>
  <si>
    <t>1.按相关规范及检测要求完成管廊甲烷气体浓度传感器等项目的检测，提交符合相关规范及招标人招标文件要求的检测报告等成果文件。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</si>
  <si>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管廊氧气浓度传感器</t>
  </si>
  <si>
    <t>1.按相关规范及检测要求完成管廊氧气浓度传感器等项目的检测，提交符合相关规范及招标人招标文件要求的检测报告等成果文件。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</si>
  <si>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给排水系统潜水泵</t>
  </si>
  <si>
    <t>1.按相关规范及检测要求完成给排水系统潜水泵等项目的检测，提交符合相关规范及招标人招标文件要求的检测报告等成果文件。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</si>
  <si>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给排水系统污水泵</t>
  </si>
  <si>
    <t>1.按相关规范及检测要求完成给排水系统污水泵等项目的检测，提交符合相关规范及招标人招标文件要求的检测报告等成果文件。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</si>
  <si>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电梯、自动扶梯、步道监测系统功能检测</t>
  </si>
  <si>
    <t>电梯</t>
  </si>
  <si>
    <t>1.按相关规范及检测要求完成电梯等项目的检测，提交符合相关规范及招标人招标文件要求的检测报告等成果文件。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</si>
  <si>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智能照明
控制系统</t>
  </si>
  <si>
    <t>照明回路</t>
  </si>
  <si>
    <t>1.按相关规范及检测要求完成照明回路等项目的检测，提交符合相关规范及招标人招标文件要求的检测报告等成果文件。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</si>
  <si>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回路</t>
  </si>
  <si>
    <t>系统功能</t>
  </si>
  <si>
    <t>1.按相关规范及检测要求完成系统功能等项目的检测，提交符合相关规范及招标人招标文件要求的检测报告等成果文件。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</si>
  <si>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能源监控系统</t>
  </si>
  <si>
    <t>自动计量部分网络电度表</t>
  </si>
  <si>
    <t>1.按相关规范及检测要求完成自动计量部分网络电度表等项目的检测，提交符合相关规范及招标人招标文件要求的检测报告等成果文件。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</si>
  <si>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自动计量部分网络水表</t>
  </si>
  <si>
    <t>1.按相关规范及检测要求完成自动计量部分网络水表等项目的检测，提交符合相关规范及招标人招标文件要求的检测报告等成果文件。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</si>
  <si>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数据仪表</t>
  </si>
  <si>
    <t>1.按相关规范及检测要求完成数据仪表等项目的检测，提交符合相关规范及招标人招标文件要求的检测报告等成果文件。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</si>
  <si>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电力监控微机测控单元</t>
  </si>
  <si>
    <t>1.按相关规范及检测要求完成电力监控微机测控单元等项目的检测，提交符合相关规范及招标人招标文件要求的检测报告等成果文件。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</si>
  <si>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电源与接地
系统</t>
  </si>
  <si>
    <t>电源系统检测</t>
  </si>
  <si>
    <t>1.按相关规范及检测要求完成电源系统检测等项目的检测，提交符合相关规范及招标人招标文件要求的检测报告等成果文件。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</si>
  <si>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防雷及接地系统</t>
  </si>
  <si>
    <t>1.按相关规范及检测要求完成防雷及接地系统等项目的检测，提交符合相关规范及招标人招标文件要求的检测报告等成果文件。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</si>
  <si>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机房工程</t>
  </si>
  <si>
    <t>机房环境</t>
  </si>
  <si>
    <t>1.按相关规范及检测要求完成机房环境等项目的检测，提交符合相关规范及招标人招标文件要求的检测报告等成果文件。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</si>
  <si>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弱电监控室、网络与电话交换机房、天面电视机房、UPS间、AV机房</t>
  </si>
  <si>
    <t>视频安防
监控系统</t>
  </si>
  <si>
    <t>摄像机</t>
  </si>
  <si>
    <t>1.按相关规范及检测要求完成摄像机等项目的检测，提交符合相关规范及招标人招标文件要求的检测报告等成果文件。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</si>
  <si>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系统管理功能</t>
  </si>
  <si>
    <t>1.按相关规范及检测要求完成系统管理功能等项目的检测，提交符合相关规范及招标人招标文件要求的检测报告等成果文件。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</si>
  <si>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出入口
控制系统</t>
  </si>
  <si>
    <t>出入口控制器</t>
  </si>
  <si>
    <t>1.按相关规范及检测要求完成出入口控制器等项目的检测，提交符合相关规范及招标人招标文件要求的检测报告等成果文件。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</si>
  <si>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读卡器</t>
  </si>
  <si>
    <t>1.按相关规范及检测要求完成读卡器等项目的检测，提交符合相关规范及招标人招标文件要求的检测报告等成果文件。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</si>
  <si>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门锁</t>
  </si>
  <si>
    <t>1.按相关规范及检测要求完成门锁等项目的检测，提交符合相关规范及招标人招标文件要求的检测报告等成果文件。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</si>
  <si>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出门按钮</t>
  </si>
  <si>
    <t>1.按相关规范及检测要求完成出门按钮等项目的检测，提交符合相关规范及招标人招标文件要求的检测报告等成果文件。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</si>
  <si>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紧急响应系统</t>
  </si>
  <si>
    <t>紧急按钮</t>
  </si>
  <si>
    <t>1.按相关规范及检测要求完成紧急按钮等项目的检测，提交符合相关规范及招标人招标文件要求的检测报告等成果文件。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</si>
  <si>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广播系统</t>
  </si>
  <si>
    <t>广播系统性能</t>
  </si>
  <si>
    <t>1.按相关规范及检测要求完成广播系统性能等项目的检测，提交符合相关规范及招标人招标文件要求的检测报告等成果文件。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</si>
  <si>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区域</t>
  </si>
  <si>
    <t>广播系统功能</t>
  </si>
  <si>
    <t>1.按相关规范及检测要求完成广播系统功能等项目的检测，提交符合相关规范及招标人招标文件要求的检测报告等成果文件。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</si>
  <si>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有线电视系统</t>
  </si>
  <si>
    <t>系统性能</t>
  </si>
  <si>
    <t>1.按相关规范及检测要求完成系统性能等项目的检测，提交符合相关规范及招标人招标文件要求的检测报告等成果文件。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</si>
  <si>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入侵报警系统</t>
  </si>
  <si>
    <r>
      <rPr>
        <sz val="10"/>
        <color rgb="FF000000"/>
        <rFont val="宋体"/>
        <charset val="134"/>
      </rPr>
      <t>前端设备</t>
    </r>
    <r>
      <rPr>
        <sz val="10"/>
        <color rgb="FF000000"/>
        <rFont val="Times New Roman"/>
        <charset val="134"/>
      </rPr>
      <t>(</t>
    </r>
    <r>
      <rPr>
        <sz val="10"/>
        <color rgb="FF000000"/>
        <rFont val="宋体"/>
        <charset val="134"/>
      </rPr>
      <t>探测器、报警按扭）</t>
    </r>
  </si>
  <si>
    <t>1.按相关规范及检测要求完成前端设备(探测器、报警按扭）等项目的检测，提交符合相关规范及招标人招标文件要求的检测报告等成果文件。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</si>
  <si>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巡更系统</t>
  </si>
  <si>
    <t>巡更点</t>
  </si>
  <si>
    <t>1.按相关规范及检测要求完成巡更点等项目的检测，提交符合相关规范及招标人招标文件要求的检测报告等成果文件。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</si>
  <si>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停车场
管理系统</t>
  </si>
  <si>
    <t>信息引导及
发布系统</t>
  </si>
  <si>
    <t>显示屏</t>
  </si>
  <si>
    <t>1.按相关规范及检测要求完成显示屏等项目的检测，提交符合相关规范及招标人招标文件要求的检测报告等成果文件。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</si>
  <si>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系统控制功能</t>
  </si>
  <si>
    <t>1.按相关规范及检测要求完成系统控制功能等项目的检测，提交符合相关规范及招标人招标文件要求的检测报告等成果文件。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</si>
  <si>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综合交通管理系统</t>
  </si>
  <si>
    <t>1.按相关规范及检测要求完成综合交通管理系统等项目的检测，提交符合相关规范及招标人招标文件要求的检测报告等成果文件。
2.检测发生的相关费用及招标文件、合同中约定的风险费用、责任和义务等全部费用综合考虑。
3.含按规范和设计要求的其他相关检测内容，在报价中综合考虑。</t>
  </si>
  <si>
    <t>1~58</t>
  </si>
  <si>
    <t>项目名称：广州白云国际机场三期扩建工程配套旅客过夜用房工程第三方检测监测-消防工程检测</t>
  </si>
  <si>
    <t>计费
单位</t>
  </si>
  <si>
    <t>消防设施</t>
  </si>
  <si>
    <t>消防设施检测</t>
  </si>
  <si>
    <t>1.按相关规范及检测要求完成消防设施等项目的检测，提交符合相关规范及招标人招标文件要求的检测报告等成果文件。
2.包含广州白云国际机场三期扩建工程配套旅客过夜用房工程第三方检测项目中所有部位的消防设施设备的检测。
3.检测发生的相关费用及招标文件、合同中约定的风险费用、责任和义务等全部费用综合考虑。
4.含按规范和设计要求的其他相关检测内容，在报价中综合考虑。</t>
  </si>
  <si>
    <t>m2</t>
  </si>
  <si>
    <t>1~1</t>
  </si>
  <si>
    <t>招标控制价</t>
  </si>
  <si>
    <t>项目名称：广州白云国际机场三期扩建工程配套旅客过夜用房工程第三方检测监测-新规新增送检项目</t>
  </si>
  <si>
    <t>分部
工程</t>
  </si>
  <si>
    <t>分项
工程</t>
  </si>
  <si>
    <t>材料名称</t>
  </si>
  <si>
    <t>检测项目</t>
  </si>
  <si>
    <t>按新消防验收规范送检组数</t>
  </si>
  <si>
    <t>&lt;建设工程消防施工质量验收技术规程&gt;
DB 4401/T 212—2023新规---见证取样检验要求</t>
  </si>
  <si>
    <t>建筑平面防火</t>
  </si>
  <si>
    <t>防火玻璃墙</t>
  </si>
  <si>
    <t>耐火性能</t>
  </si>
  <si>
    <t>应送检1组</t>
  </si>
  <si>
    <t>同厂家、同型号规格，抽取1组</t>
  </si>
  <si>
    <t>钢结构防火保护</t>
  </si>
  <si>
    <t>膨胀型防火涂料</t>
  </si>
  <si>
    <t>等效热阻</t>
  </si>
  <si>
    <t>建筑装饰装修</t>
  </si>
  <si>
    <t>幕墙工程</t>
  </si>
  <si>
    <t>50mm保温岩棉板</t>
  </si>
  <si>
    <t>燃烧性能</t>
  </si>
  <si>
    <t>应送检4组</t>
  </si>
  <si>
    <t>5.5.5 幕墙工程使用的保温隔热材料进场时，应对其燃烧性能进行复验，复验应为见证取样检验。
查验数量和方法如下：
a) 查验数量：同厂家、同品种产品，幕墙面积在3000m²以内时应复验1次；面积每增加3000m²应增加1次。同工程项目、同施工单位且同期施工的多个单位工程，可合并计算抽检面积；</t>
  </si>
  <si>
    <t>30mm保温岩棉板</t>
  </si>
  <si>
    <t>室内装饰装修</t>
  </si>
  <si>
    <t>亚克力板
B1级</t>
  </si>
  <si>
    <t>5.6.4 建筑内部装修工程的顶棚材料、墙面材料、地面材料、隔断材料、固定家具、装饰织物和其他装修装饰材料进场时，应对其燃烧性能进行复验，复验应为见证取样检验。具体包括：
a) B1、B2级纺织织物；
b) B1 级木质材料；
c) B1、B2 级高分子合成材料；
d) A2、B1、B2 级复合材料；
e) 电气设备、灯具、防火门窗、钢结构装修所使用的其他 B1、B2 级材料；
f) 现场进行阻燃处理所使用的阻燃剂及防火涂料。
查验数量和方法如下：
同厂家、同品种产品，装修材料或防火处理施工面积不超过5000m²的，应进行1次见证取样检验；超过5000m²的，应至少进行2次见证取样检验。
5.6.5 下列建筑内部装修材料进场时，应根据设计文件和 GB 55037、GB 50354 的要求对其燃烧性能进行复验，复验为见证取样检验：
a) 燃烧性能为 B1、B2级的壁布、地毯、窗帘、幕布等天然纤维和合成纤维类纺织织物；
b) 燃烧性能为 B1 级的天然木材和人造板类木质材料；
c) B1、B2 级塑料、橡胶及橡塑材料类高分子合成材料；
d) B1 级和 B2 级按不同种类材料、不同方式组合而成的复合材料；
e) B1、B2 级的防火封堵材料和涉及电气设备、灯具、防火门窗、钢结构装修的材料；
f) 现场对装修材料进行阻燃处理所使用阻燃剂的阻燃性能及防火涂料的防火性能。
查验数量和方法如下：
a) 查验数量：同厂家、同品种产品，装修材料或防火处理施工面应至少进行1次见证检验；</t>
  </si>
  <si>
    <t>难燃布艺硬包
B1级</t>
  </si>
  <si>
    <t>难燃皮革硬包
B1级</t>
  </si>
  <si>
    <t>难燃地毯
B1级  5mm厚</t>
  </si>
  <si>
    <t>应送检3组</t>
  </si>
  <si>
    <t>运动地胶
B1级  5mm厚</t>
  </si>
  <si>
    <t>樱桃木实木扶手
B1级</t>
  </si>
  <si>
    <t>户外防腐木实木
B1级  25mm厚</t>
  </si>
  <si>
    <t>实木强化地板</t>
  </si>
  <si>
    <t>难燃墙布
B1级</t>
  </si>
  <si>
    <t>玻璃隔断</t>
  </si>
  <si>
    <t>抗倍特板
A级 12mm厚</t>
  </si>
  <si>
    <t>手动、天棚卷帘
B1级</t>
  </si>
  <si>
    <t>固定家具
面料等级</t>
  </si>
  <si>
    <t>自动喷水灭火系统</t>
  </si>
  <si>
    <t>玻璃球洒水喷头
DN25</t>
  </si>
  <si>
    <t>水压密封和耐水压强度性能，静态动作温度</t>
  </si>
  <si>
    <t>消防应急照明和疏散指示系统</t>
  </si>
  <si>
    <t>壁装应急照明灯</t>
  </si>
  <si>
    <t>基本功能试验，充放电试验，恒定湿热试验</t>
  </si>
  <si>
    <t>A型应急照明灯</t>
  </si>
  <si>
    <t>消防电气</t>
  </si>
  <si>
    <t>智能化建筑
电线电缆</t>
  </si>
  <si>
    <t>应送检33组</t>
  </si>
  <si>
    <t>同厂家、同品种、同规格,应至少复验1次</t>
  </si>
  <si>
    <t>消防电气
电线电缆</t>
  </si>
  <si>
    <t>应送检90组</t>
  </si>
  <si>
    <t>消防给水及消防栓系统</t>
  </si>
  <si>
    <t>有衬里消防水带</t>
  </si>
  <si>
    <t>试验压力下状况,爆破压力,附着强度</t>
  </si>
  <si>
    <t>水枪</t>
  </si>
  <si>
    <t>密封性能
耐水压强度</t>
  </si>
  <si>
    <t>室内消火栓</t>
  </si>
  <si>
    <t>水压强度,密封性能</t>
  </si>
  <si>
    <t>1~25</t>
  </si>
  <si>
    <t>投标报价采用完全市场报价形式，综合单价为已包含为完成监测服务项目所需的各类人工、材料、机械、安装、管理费、利润、税金以及技术规格书、合同等约定包含的风险费用、责任和义务等的全部费用。</t>
  </si>
  <si>
    <t>项目名称：广州白云国际机场三期扩建工程配套旅客过夜用房工程第三方检测监测-市政道路工程检测</t>
  </si>
  <si>
    <t>道路照明工程</t>
  </si>
  <si>
    <t>车行道照度</t>
  </si>
  <si>
    <t>依据标准JTG 2182-2020 《公路工程质量检验评定标准 第二册 机电工程》1.0.3 公路机电工程各分项工程抽样检查频率应符合下列要求：施工单位自检为100%；监理单位抽检不低于30%；检测单位交工质量检测不低于30%，竣工质量鉴定不低于10%。当测点少于3个时，应全部检查。（照明设施以100米段为抽样单位）</t>
  </si>
  <si>
    <t>段</t>
  </si>
  <si>
    <t>车行道照度均匀度</t>
  </si>
  <si>
    <t>平均亮度</t>
  </si>
  <si>
    <t>亮度总均匀度</t>
  </si>
  <si>
    <t>亮度纵向均匀度</t>
  </si>
  <si>
    <t>眩光限制阈值增量TI</t>
  </si>
  <si>
    <t>环境比</t>
  </si>
  <si>
    <t>交会区平均照度</t>
  </si>
  <si>
    <t>交会区照度均匀度</t>
  </si>
  <si>
    <t>人行道照度</t>
  </si>
  <si>
    <t>人行道最小照度</t>
  </si>
  <si>
    <t>箱变接地电阻</t>
  </si>
  <si>
    <t>路灯接地电阻</t>
  </si>
  <si>
    <t>道路给排水工程</t>
  </si>
  <si>
    <t>管道水压试验</t>
  </si>
  <si>
    <t>依据GB50268-2008《给水排水管道工程施工及验收规范》全数检测。</t>
  </si>
  <si>
    <t>管道气压试验</t>
  </si>
  <si>
    <t>给排水构筑物</t>
  </si>
  <si>
    <t>构筑物满水试验</t>
  </si>
  <si>
    <t>依据GB 50141-2008《给水排水构筑物工程施工及验收规范》全数检测。</t>
  </si>
  <si>
    <t>座</t>
  </si>
  <si>
    <t>标线</t>
  </si>
  <si>
    <t>标线涂层厚度</t>
  </si>
  <si>
    <t>GB/T 16311-2009每10公里选取3个核查区域每个核查区域10处</t>
  </si>
  <si>
    <t>反光标线逆反射系数</t>
  </si>
  <si>
    <t>标线抗滑性能</t>
  </si>
  <si>
    <t>1~20</t>
  </si>
  <si>
    <t>投标报价采用完全市场报价形式，综合单价为已包含为完成检测服务项目所需的各类人工、材料、机械、安装、管理费、利润、税金以及技术规格书、合同等约定包含的风险费用、责任和义务等的全部费用。</t>
  </si>
  <si>
    <t>观测点埋设费</t>
  </si>
  <si>
    <t>水平位移观测点埋设费</t>
  </si>
  <si>
    <t>1.按相关规范及监测要求完成水平位移观测点埋设（高度超8m），提交符合相关规范及招标人招标文件要求的监测报告等成果文件。
2.监测发生的相关费用，包括但不限于监测点及基准点的材料、安装与埋设费用及招标文件、合同中约定的风险费用、责任和义务等全部费用综合考虑。
3.含按规范和设计要求的其他相关监测内容，在报价中综合考虑。</t>
  </si>
  <si>
    <t>沉降观测点埋设费</t>
  </si>
  <si>
    <t>1.按相关规范及监测要求完成沉降观测点埋设（高度超8m），提交符合相关规范及招标人招标文件要求的监测报告等成果文件。
2.监测发生的相关费用，包括但不限于监测点及基准点的材料、安装与埋设费用及招标文件、合同中约定的风险费用、责任和义务等全部费用综合考虑。
3.含按规范和设计要求的其他相关监测内容，在报价中综合考虑。</t>
  </si>
  <si>
    <t>立杆轴力观测点埋设费</t>
  </si>
  <si>
    <t>1.按相关规范及监测要求完成立杆轴力观测点埋设（高度超8m），提交符合相关规范及招标人招标文件要求的监测报告等成果文件。
2.监测发生的相关费用，包括但不限于监测点及基准点的材料、安装与埋设费用及招标文件、合同中约定的风险费用、责任和义务等全部费用综合考虑。
3.含按规范和设计要求的其他相关监测内容，在报价中综合考虑。</t>
  </si>
  <si>
    <t>立杆倾角观测点埋设费</t>
  </si>
  <si>
    <t>1.按相关规范及监测要求完成立杆倾角观测点埋设（高度超8m），提交符合相关规范及招标人招标文件要求的监测报告等成果文件。
2.监测发生的相关费用，包括但不限于监测点及基准点的材料、安装与埋设费用及招标文件、合同中约定的风险费用、责任和义务等全部费用综合考虑。
3.含按规范和设计要求的其他相关监测内容，在报价中综合考虑。</t>
  </si>
  <si>
    <t>监测费</t>
  </si>
  <si>
    <t>高支模水平位移监测费</t>
  </si>
  <si>
    <t>1.按相关规范及监测要求完成高支模水平位移监测（含技术服务费），提交符合相关规范及招标人招标文件要求的监测报告等成果文件。监测费用按点包干，每点的监测频率约40次，实际监测频率应满足招标文件、基坑设计图纸及相关规范要求，工程实际情况、天气、工期引起的频率变化由投标人自行考虑在投标单价内。
2.监测发生的相关费用，包括但不限于监测点及基准点的监测费用及招标文件、合同中约定的风险费用、责任和义务等全部费用综合考虑。
3.含按规范和设计要求的其他相关监测内容，在报价中综合考虑。</t>
  </si>
  <si>
    <t>点·次</t>
  </si>
  <si>
    <t>高支模沉降监测费</t>
  </si>
  <si>
    <t>1.按相关规范及监测要求完成高支模沉降监测（含技术服务费），提交符合相关规范及招标人招标文件要求的监测报告等成果文件。监测费用按点包干，每点的监测频率约40次，实际监测频率应满足招标文件、基坑设计图纸及相关规范要求，工程实际情况、天气、工期引起的频率变化由投标人自行考虑在投标单价内。
2.监测发生的相关费用，包括但不限于监测点及基准点的监测费用及招标文件、合同中约定的风险费用、责任和义务等全部费用综合考虑。
3.含按规范和设计要求的其他相关监测内容，在报价中综合考虑。</t>
  </si>
  <si>
    <t>高支模立杆轴力监测费</t>
  </si>
  <si>
    <t>1.按相关规范及监测要求完成高支模立杆轴力监测（含技术服务费），提交符合相关规范及招标人招标文件要求的监测报告等成果文件。监测费用按点包干，每点的监测频率约40次，实际监测频率应满足招标文件、基坑设计图纸及相关规范要求，工程实际情况、天气、工期引起的频率变化由投标人自行考虑在投标单价内。
2.监测发生的相关费用，包括但不限于监测点及基准点的监测费用及招标文件、合同中约定的风险费用、责任和义务等全部费用综合考虑。
3.含按规范和设计要求的其他相关监测内容，在报价中综合考虑。</t>
  </si>
  <si>
    <t>高支模立杆倾角监测费</t>
  </si>
  <si>
    <t>1.按相关规范及监测要求完成高支模立杆倾角监测（含技术服务费），提交符合相关规范及招标人招标文件要求的监测报告等成果文件。监测费用按点包干，每点的监测频率约40次，实际监测频率应满足招标文件、基坑设计图纸及相关规范要求，工程实际情况、天气、工期引起的频率变化由投标人自行考虑在投标单价内。
2.监测发生的相关费用，包括但不限于监测点及基准点的监测费用及招标文件、合同中约定的风险费用、责任和义务等全部费用综合考虑。
3.含按规范和设计要求的其他相关监测内容，在报价中综合考虑。</t>
  </si>
  <si>
    <t>费用小计</t>
  </si>
  <si>
    <t>1~8</t>
  </si>
  <si>
    <t>暂列金</t>
  </si>
  <si>
    <t>项目名称：广州白云国际机场三期扩建工程配套旅客过夜用房工程第三方检测监测-主体沉降监测</t>
  </si>
  <si>
    <t>沉降监测费</t>
  </si>
  <si>
    <t>1.按相关规范及监测要求完成沉降监测（含技术服务费），提交符合相关规范及招标人招标文件要求的监测报告等成果文件。
2.监测发生的相关费用及招标文件、合同中约定的风险费用、责任和义务等全部费用综合考虑。
3.含按规范和设计要求的其他相关监测内容，在报价中综合考虑。</t>
  </si>
  <si>
    <t>控制点观测费</t>
  </si>
  <si>
    <t>1.按相关规范及监测要求完成控制点观测（含技术服务费），提交符合相关规范及招标人招标文件要求的监测报告等成果文件。
2.监测发生的相关费用及招标文件、合同中约定的风险费用、责任和义务等全部费用综合考虑。
3.含按规范和设计要求的其他相关监测内容，在报价中综合考虑。</t>
  </si>
  <si>
    <t>km</t>
  </si>
  <si>
    <t>1~2</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</si>
</sst>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yyyy&quot;.&quot;m&quot;.&quot;d"/>
  </numFmts>
  <fonts count="40">
    <font>
      <sz val="10"/>
      <color theme="1"/>
      <name val="等线"/>
      <charset val="134"/>
      <scheme val="minor"/>
    </font>
    <font>
      <b/>
      <sz val="20"/>
      <name val="宋体"/>
      <charset val="134"/>
    </font>
    <font>
      <b/>
      <sz val="10"/>
      <name val="宋体"/>
      <charset val="134"/>
    </font>
    <font>
      <sz val="10"/>
      <color theme="1"/>
      <name val="宋体"/>
      <charset val="134"/>
    </font>
    <font>
      <sz val="10"/>
      <name val="宋体"/>
      <charset val="134"/>
    </font>
    <font>
      <b/>
      <sz val="10"/>
      <name val="等线"/>
      <charset val="134"/>
      <scheme val="minor"/>
    </font>
    <font>
      <sz val="11"/>
      <name val="宋体"/>
      <charset val="134"/>
    </font>
    <font>
      <b/>
      <sz val="20"/>
      <color theme="1"/>
      <name val="宋体"/>
      <charset val="134"/>
    </font>
    <font>
      <b/>
      <sz val="10"/>
      <color theme="1"/>
      <name val="宋体"/>
      <charset val="134"/>
    </font>
    <font>
      <sz val="10"/>
      <name val="Times New Roman"/>
      <charset val="134"/>
    </font>
    <font>
      <sz val="10"/>
      <name val="等线"/>
      <charset val="134"/>
      <scheme val="minor"/>
    </font>
    <font>
      <b/>
      <sz val="16"/>
      <color theme="1"/>
      <name val="宋体"/>
      <charset val="134"/>
    </font>
    <font>
      <b/>
      <sz val="12"/>
      <name val="宋体"/>
      <charset val="134"/>
    </font>
    <font>
      <sz val="11"/>
      <color theme="1"/>
      <name val="宋体"/>
      <charset val="134"/>
    </font>
    <font>
      <b/>
      <sz val="11"/>
      <name val="宋体"/>
      <charset val="134"/>
    </font>
    <font>
      <sz val="12"/>
      <name val="宋体"/>
      <charset val="134"/>
    </font>
    <font>
      <sz val="16"/>
      <name val="宋体"/>
      <charset val="134"/>
    </font>
    <font>
      <sz val="14"/>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rgb="FF000000"/>
      <name val="宋体"/>
      <charset val="134"/>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style="thin">
        <color rgb="FF000000"/>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1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7" applyNumberFormat="0" applyFill="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6" fillId="0" borderId="0" applyNumberFormat="0" applyFill="0" applyBorder="0" applyAlignment="0" applyProtection="0">
      <alignment vertical="center"/>
    </xf>
    <xf numFmtId="0" fontId="27" fillId="3" borderId="19" applyNumberFormat="0" applyAlignment="0" applyProtection="0">
      <alignment vertical="center"/>
    </xf>
    <xf numFmtId="0" fontId="28" fillId="4" borderId="20" applyNumberFormat="0" applyAlignment="0" applyProtection="0">
      <alignment vertical="center"/>
    </xf>
    <xf numFmtId="0" fontId="29" fillId="4" borderId="19" applyNumberFormat="0" applyAlignment="0" applyProtection="0">
      <alignment vertical="center"/>
    </xf>
    <xf numFmtId="0" fontId="30" fillId="5" borderId="21" applyNumberFormat="0" applyAlignment="0" applyProtection="0">
      <alignment vertical="center"/>
    </xf>
    <xf numFmtId="0" fontId="31" fillId="0" borderId="22" applyNumberFormat="0" applyFill="0" applyAlignment="0" applyProtection="0">
      <alignment vertical="center"/>
    </xf>
    <xf numFmtId="0" fontId="32" fillId="0" borderId="23"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cellStyleXfs>
  <cellXfs count="13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wrapText="1"/>
    </xf>
    <xf numFmtId="0" fontId="2" fillId="0" borderId="1" xfId="0" applyFont="1" applyBorder="1" applyAlignment="1">
      <alignment horizontal="center" vertical="center" wrapText="1"/>
    </xf>
    <xf numFmtId="0" fontId="3" fillId="0" borderId="1" xfId="0" applyFont="1" applyBorder="1" applyAlignment="1"/>
    <xf numFmtId="176"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Fill="1" applyBorder="1" applyAlignment="1">
      <alignment vertical="center" wrapText="1"/>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xf>
    <xf numFmtId="177" fontId="3" fillId="0" borderId="5" xfId="0" applyNumberFormat="1" applyFont="1" applyBorder="1" applyAlignment="1">
      <alignment horizontal="center" vertical="center"/>
    </xf>
    <xf numFmtId="0" fontId="4" fillId="0" borderId="6" xfId="0" applyFont="1" applyBorder="1" applyAlignment="1">
      <alignment horizontal="center" vertical="center"/>
    </xf>
    <xf numFmtId="0" fontId="0" fillId="0" borderId="1" xfId="0" applyBorder="1" applyAlignment="1"/>
    <xf numFmtId="0" fontId="4" fillId="0" borderId="7" xfId="0" applyFont="1" applyBorder="1" applyAlignment="1">
      <alignment horizontal="center" vertical="center" wrapText="1"/>
    </xf>
    <xf numFmtId="0" fontId="4" fillId="0" borderId="8" xfId="0" applyFont="1" applyFill="1" applyBorder="1" applyAlignment="1">
      <alignment vertical="center" wrapText="1"/>
    </xf>
    <xf numFmtId="0" fontId="5" fillId="0" borderId="8" xfId="0" applyFont="1" applyBorder="1" applyAlignment="1">
      <alignment horizontal="center" vertical="center" wrapText="1"/>
    </xf>
    <xf numFmtId="0" fontId="4" fillId="0" borderId="4" xfId="0" applyFont="1" applyBorder="1" applyAlignment="1">
      <alignment horizontal="center" vertical="center" wrapText="1"/>
    </xf>
    <xf numFmtId="0" fontId="0" fillId="0" borderId="8" xfId="0" applyBorder="1" applyAlignment="1"/>
    <xf numFmtId="0" fontId="4" fillId="0" borderId="8" xfId="0" applyFont="1" applyBorder="1" applyAlignment="1">
      <alignment vertical="center" wrapText="1"/>
    </xf>
    <xf numFmtId="0" fontId="3" fillId="0" borderId="5" xfId="0" applyFont="1" applyBorder="1" applyAlignment="1">
      <alignment horizontal="center" vertical="center"/>
    </xf>
    <xf numFmtId="0" fontId="4" fillId="0" borderId="8" xfId="0" applyFont="1" applyBorder="1" applyAlignment="1">
      <alignment horizontal="center" vertical="center" wrapText="1"/>
    </xf>
    <xf numFmtId="0" fontId="6" fillId="0" borderId="0" xfId="0" applyFont="1" applyAlignment="1">
      <alignment horizontal="left" vertical="center" wrapText="1"/>
    </xf>
    <xf numFmtId="177" fontId="4" fillId="0" borderId="1" xfId="0" applyNumberFormat="1" applyFont="1" applyBorder="1" applyAlignment="1">
      <alignment horizontal="center" vertical="center" wrapText="1"/>
    </xf>
    <xf numFmtId="177" fontId="4" fillId="0" borderId="6" xfId="0" applyNumberFormat="1" applyFont="1" applyBorder="1" applyAlignment="1">
      <alignment horizontal="center" vertical="center" wrapText="1"/>
    </xf>
    <xf numFmtId="177" fontId="4" fillId="0" borderId="8" xfId="0" applyNumberFormat="1" applyFont="1" applyBorder="1" applyAlignment="1">
      <alignment horizontal="center" vertical="center" wrapText="1"/>
    </xf>
    <xf numFmtId="0" fontId="4" fillId="0" borderId="4" xfId="0" applyFont="1" applyBorder="1" applyAlignment="1">
      <alignment vertical="center" wrapText="1"/>
    </xf>
    <xf numFmtId="0" fontId="0" fillId="0" borderId="0" xfId="0" applyFill="1">
      <alignment vertical="center"/>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0" fillId="0" borderId="9" xfId="0" applyBorder="1" applyAlignment="1"/>
    <xf numFmtId="0" fontId="0" fillId="0" borderId="4" xfId="0" applyBorder="1" applyAlignment="1"/>
    <xf numFmtId="0" fontId="4" fillId="0" borderId="10" xfId="0" applyFont="1" applyBorder="1" applyAlignment="1">
      <alignment horizontal="center" vertical="center" wrapText="1"/>
    </xf>
    <xf numFmtId="0" fontId="4" fillId="0" borderId="10" xfId="0" applyFont="1" applyBorder="1" applyAlignment="1">
      <alignment vertical="center" wrapText="1"/>
    </xf>
    <xf numFmtId="0" fontId="3" fillId="0" borderId="1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0" fillId="0" borderId="7" xfId="0" applyBorder="1" applyAlignment="1"/>
    <xf numFmtId="0" fontId="4" fillId="0" borderId="0" xfId="0" applyFont="1" applyAlignment="1">
      <alignment horizontal="left" vertical="center" wrapText="1"/>
    </xf>
    <xf numFmtId="0" fontId="0" fillId="0" borderId="0" xfId="0"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left"/>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Border="1" applyAlignment="1">
      <alignment vertical="center" wrapText="1"/>
    </xf>
    <xf numFmtId="0" fontId="0" fillId="0" borderId="8" xfId="0" applyFont="1" applyBorder="1" applyAlignment="1"/>
    <xf numFmtId="0" fontId="0" fillId="0" borderId="6" xfId="0" applyFont="1" applyBorder="1" applyAlignment="1"/>
    <xf numFmtId="0" fontId="0" fillId="0" borderId="10" xfId="0" applyFont="1" applyBorder="1" applyAlignment="1"/>
    <xf numFmtId="0" fontId="0" fillId="0" borderId="14" xfId="0" applyFont="1" applyBorder="1" applyAlignment="1"/>
    <xf numFmtId="0" fontId="2" fillId="0" borderId="8" xfId="0" applyFont="1" applyBorder="1" applyAlignment="1">
      <alignment horizontal="center" vertical="center" wrapText="1"/>
    </xf>
    <xf numFmtId="0" fontId="3" fillId="0" borderId="8" xfId="0" applyFont="1" applyBorder="1" applyAlignment="1"/>
    <xf numFmtId="0" fontId="3" fillId="0" borderId="0" xfId="0" applyFont="1" applyAlignment="1">
      <alignment horizontal="left" vertical="center"/>
    </xf>
    <xf numFmtId="176" fontId="2" fillId="0" borderId="10" xfId="0" applyNumberFormat="1" applyFont="1" applyBorder="1" applyAlignment="1">
      <alignment horizontal="center" vertical="center" wrapText="1"/>
    </xf>
    <xf numFmtId="176" fontId="4" fillId="0" borderId="8" xfId="0" applyNumberFormat="1" applyFont="1" applyFill="1" applyBorder="1" applyAlignment="1">
      <alignment horizontal="center" vertical="center"/>
    </xf>
    <xf numFmtId="177" fontId="4" fillId="0" borderId="8" xfId="0" applyNumberFormat="1" applyFont="1" applyFill="1" applyBorder="1" applyAlignment="1">
      <alignment horizontal="center" vertical="center"/>
    </xf>
    <xf numFmtId="177" fontId="4" fillId="0" borderId="6"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xf>
    <xf numFmtId="176" fontId="4" fillId="0" borderId="8" xfId="0" applyNumberFormat="1" applyFont="1" applyBorder="1" applyAlignment="1">
      <alignment horizontal="center" vertical="center" wrapText="1"/>
    </xf>
    <xf numFmtId="177" fontId="2" fillId="0" borderId="1" xfId="0" applyNumberFormat="1"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xf numFmtId="0" fontId="3" fillId="0" borderId="6" xfId="0" applyFont="1" applyBorder="1" applyAlignment="1">
      <alignment horizontal="center" vertical="center" wrapText="1"/>
    </xf>
    <xf numFmtId="177" fontId="3" fillId="0" borderId="6"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9" fillId="0" borderId="8" xfId="0" applyFont="1" applyBorder="1" applyAlignment="1">
      <alignment horizontal="center" vertical="center" wrapText="1"/>
    </xf>
    <xf numFmtId="0" fontId="4" fillId="0" borderId="8" xfId="0" applyFont="1" applyBorder="1" applyAlignment="1">
      <alignment horizontal="center" vertical="center"/>
    </xf>
    <xf numFmtId="0" fontId="3" fillId="0" borderId="5" xfId="0" applyFont="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7" fontId="3" fillId="0" borderId="13" xfId="0" applyNumberFormat="1" applyFont="1" applyBorder="1" applyAlignment="1">
      <alignment horizontal="center" vertical="center"/>
    </xf>
    <xf numFmtId="0" fontId="0" fillId="0" borderId="8" xfId="0" applyFill="1" applyBorder="1" applyAlignment="1"/>
    <xf numFmtId="177" fontId="3" fillId="0" borderId="13" xfId="0" applyNumberFormat="1"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177" fontId="4" fillId="0" borderId="4" xfId="0" applyNumberFormat="1" applyFont="1" applyBorder="1" applyAlignment="1">
      <alignment horizontal="center" vertical="center" wrapText="1"/>
    </xf>
    <xf numFmtId="177" fontId="4" fillId="0" borderId="4" xfId="0" applyNumberFormat="1" applyFont="1" applyFill="1" applyBorder="1" applyAlignment="1">
      <alignment horizontal="center" vertical="center" wrapText="1"/>
    </xf>
    <xf numFmtId="0" fontId="3" fillId="0" borderId="13" xfId="0" applyFont="1" applyBorder="1" applyAlignment="1">
      <alignment horizontal="center" vertical="center"/>
    </xf>
    <xf numFmtId="0" fontId="4" fillId="0" borderId="1" xfId="0" applyFont="1" applyBorder="1" applyAlignment="1">
      <alignment vertical="center" wrapText="1"/>
    </xf>
    <xf numFmtId="178"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Fill="1" applyBorder="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wrapText="1"/>
    </xf>
    <xf numFmtId="0" fontId="4" fillId="0" borderId="6" xfId="0" applyFont="1" applyFill="1" applyBorder="1" applyAlignment="1">
      <alignment horizontal="center" vertical="center"/>
    </xf>
    <xf numFmtId="177" fontId="4" fillId="0" borderId="1" xfId="0" applyNumberFormat="1" applyFont="1" applyBorder="1" applyAlignment="1">
      <alignment horizontal="center" vertical="center"/>
    </xf>
    <xf numFmtId="0" fontId="3" fillId="0" borderId="1" xfId="0" applyFont="1" applyFill="1" applyBorder="1" applyAlignment="1"/>
    <xf numFmtId="0" fontId="3" fillId="0" borderId="1" xfId="0" applyFont="1" applyBorder="1">
      <alignment vertical="center"/>
    </xf>
    <xf numFmtId="0" fontId="3" fillId="0" borderId="5" xfId="0" applyFont="1" applyBorder="1">
      <alignment vertical="center"/>
    </xf>
    <xf numFmtId="0" fontId="4" fillId="0" borderId="0" xfId="0" applyFont="1" applyFill="1" applyAlignment="1">
      <alignment horizontal="left" vertical="center" wrapText="1"/>
    </xf>
    <xf numFmtId="177" fontId="4" fillId="0" borderId="6" xfId="0" applyNumberFormat="1" applyFont="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10" fillId="0" borderId="1" xfId="0" applyFont="1" applyFill="1" applyBorder="1" applyAlignment="1">
      <alignment horizontal="center" vertical="center"/>
    </xf>
    <xf numFmtId="0" fontId="11" fillId="0" borderId="0" xfId="0" applyFont="1" applyAlignment="1">
      <alignment horizontal="center" vertical="center" wrapText="1"/>
    </xf>
    <xf numFmtId="0" fontId="12" fillId="0" borderId="1" xfId="0" applyFont="1" applyBorder="1" applyAlignment="1">
      <alignment horizontal="center" vertical="center" wrapText="1"/>
    </xf>
    <xf numFmtId="177" fontId="12"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1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8" fillId="0" borderId="1" xfId="0" applyFont="1" applyBorder="1" applyAlignment="1">
      <alignment horizontal="center" vertical="center" wrapText="1"/>
    </xf>
    <xf numFmtId="177" fontId="8" fillId="0" borderId="1" xfId="0" applyNumberFormat="1" applyFont="1" applyBorder="1" applyAlignment="1">
      <alignment horizontal="center" vertical="center" wrapText="1"/>
    </xf>
    <xf numFmtId="0" fontId="14" fillId="0" borderId="1" xfId="0" applyFont="1" applyFill="1" applyBorder="1" applyAlignment="1">
      <alignment horizontal="center" vertical="center" wrapText="1"/>
    </xf>
    <xf numFmtId="0" fontId="15" fillId="0" borderId="0" xfId="0" applyFont="1" applyFill="1" applyAlignment="1">
      <alignment vertical="center"/>
    </xf>
    <xf numFmtId="0" fontId="15" fillId="0" borderId="0" xfId="0" applyFont="1" applyFill="1" applyAlignment="1">
      <alignment horizontal="center" vertical="center"/>
    </xf>
    <xf numFmtId="0" fontId="16"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shrinkToFit="1"/>
    </xf>
    <xf numFmtId="0" fontId="1" fillId="0" borderId="0" xfId="0" applyFont="1" applyFill="1" applyAlignment="1">
      <alignment horizontal="center" vertical="center"/>
    </xf>
    <xf numFmtId="177" fontId="17" fillId="0" borderId="0" xfId="0" applyNumberFormat="1" applyFont="1" applyFill="1" applyAlignment="1"/>
    <xf numFmtId="0" fontId="15" fillId="0" borderId="0" xfId="0" applyFont="1" applyFill="1" applyAlignment="1">
      <alignment shrinkToFit="1"/>
    </xf>
    <xf numFmtId="0" fontId="16" fillId="0" borderId="0" xfId="0" applyFont="1" applyFill="1" applyAlignment="1">
      <alignment vertical="center"/>
    </xf>
    <xf numFmtId="0" fontId="16" fillId="0" borderId="0" xfId="0" applyFont="1" applyFill="1" applyAlignment="1">
      <alignment horizontal="center" vertical="center"/>
    </xf>
    <xf numFmtId="0" fontId="15" fillId="0" borderId="0" xfId="0" applyFont="1" applyFill="1" applyAlignment="1">
      <alignment horizontal="distributed" vertical="center"/>
    </xf>
    <xf numFmtId="0" fontId="15" fillId="0" borderId="0" xfId="0" applyFont="1" applyFill="1" applyAlignment="1">
      <alignment horizontal="left" wrapText="1"/>
    </xf>
    <xf numFmtId="0" fontId="15" fillId="0" borderId="15" xfId="0" applyFont="1" applyFill="1" applyBorder="1" applyAlignment="1">
      <alignment horizontal="left" wrapText="1"/>
    </xf>
    <xf numFmtId="0" fontId="4" fillId="0" borderId="0" xfId="0" applyFont="1" applyFill="1" applyAlignment="1">
      <alignment vertical="center"/>
    </xf>
    <xf numFmtId="0" fontId="15" fillId="0" borderId="0" xfId="0" applyFont="1" applyFill="1" applyAlignment="1">
      <alignment horizontal="left"/>
    </xf>
    <xf numFmtId="0" fontId="15" fillId="0" borderId="15" xfId="0" applyFont="1" applyFill="1" applyBorder="1" applyAlignment="1">
      <alignment horizontal="left"/>
    </xf>
    <xf numFmtId="177" fontId="17" fillId="0" borderId="0" xfId="0" applyNumberFormat="1" applyFont="1" applyFill="1" applyAlignment="1">
      <alignment horizontal="center"/>
    </xf>
    <xf numFmtId="0" fontId="15" fillId="0" borderId="0" xfId="0" applyFont="1" applyFill="1" applyAlignment="1">
      <alignment horizontal="center" shrinkToFi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4" xfId="50"/>
    <cellStyle name="常规 10 2 2 2" xfId="51"/>
  </cellStyles>
  <tableStyles count="0" defaultTableStyle="TableStyleMedium2" defaultPivotStyle="PivotStyleLight16"/>
  <colors>
    <mruColors>
      <color rgb="0063D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R47"/>
  <sheetViews>
    <sheetView view="pageBreakPreview" zoomScaleNormal="100" workbookViewId="0">
      <selection activeCell="D6" sqref="D6"/>
    </sheetView>
  </sheetViews>
  <sheetFormatPr defaultColWidth="10.2857142857143" defaultRowHeight="14.25"/>
  <cols>
    <col min="1" max="1" width="2.02857142857143" style="115" customWidth="1"/>
    <col min="2" max="2" width="15.2380952380952" style="115" customWidth="1"/>
    <col min="3" max="3" width="1.14285714285714" style="116" customWidth="1"/>
    <col min="4" max="4" width="5.96190476190476" style="115" customWidth="1"/>
    <col min="5" max="9" width="3.80952380952381" style="115" customWidth="1"/>
    <col min="10" max="10" width="11.4285714285714" style="115" customWidth="1"/>
    <col min="11" max="11" width="15.2380952380952" style="115" customWidth="1"/>
    <col min="12" max="12" width="1.00952380952381" style="116" customWidth="1"/>
    <col min="13" max="13" width="6.47619047619048" style="115" customWidth="1"/>
    <col min="14" max="18" width="3.80952380952381" style="115" customWidth="1"/>
    <col min="19" max="19" width="5.71428571428571" style="115" customWidth="1"/>
    <col min="20" max="20" width="1.00952380952381" style="115" customWidth="1"/>
    <col min="21" max="16384" width="10.2857142857143" style="115"/>
  </cols>
  <sheetData>
    <row r="1" ht="3.75" customHeight="1"/>
    <row r="4" ht="6" customHeight="1"/>
    <row r="5" ht="61.95" customHeight="1" spans="4:14">
      <c r="D5" s="117" t="s">
        <v>0</v>
      </c>
      <c r="E5" s="118"/>
      <c r="F5" s="118"/>
      <c r="G5" s="118"/>
      <c r="H5" s="118"/>
      <c r="I5" s="118"/>
      <c r="J5" s="118"/>
      <c r="K5" s="118"/>
      <c r="L5" s="118"/>
      <c r="M5" s="118"/>
      <c r="N5" s="122" t="s">
        <v>1</v>
      </c>
    </row>
    <row r="8" ht="25.5" spans="2:18">
      <c r="B8" s="119" t="str">
        <f>IF(D5="","","招标工程量清单")</f>
        <v>招标工程量清单</v>
      </c>
      <c r="C8" s="119"/>
      <c r="D8" s="119"/>
      <c r="E8" s="119"/>
      <c r="F8" s="119"/>
      <c r="G8" s="119"/>
      <c r="H8" s="119"/>
      <c r="I8" s="119"/>
      <c r="J8" s="119"/>
      <c r="K8" s="119"/>
      <c r="L8" s="119"/>
      <c r="M8" s="119"/>
      <c r="N8" s="119"/>
      <c r="O8" s="119"/>
      <c r="P8" s="119"/>
      <c r="Q8" s="119"/>
      <c r="R8" s="119"/>
    </row>
    <row r="11" customHeight="1" spans="5:15">
      <c r="E11" s="120"/>
      <c r="F11" s="120"/>
      <c r="G11" s="120"/>
      <c r="H11" s="120"/>
      <c r="I11" s="120"/>
      <c r="J11" s="120"/>
      <c r="K11" s="120"/>
      <c r="L11" s="130"/>
      <c r="M11" s="120"/>
      <c r="N11" s="120"/>
      <c r="O11" s="120"/>
    </row>
    <row r="12" customHeight="1" spans="5:15">
      <c r="E12" s="120"/>
      <c r="F12" s="120"/>
      <c r="G12" s="120"/>
      <c r="H12" s="120"/>
      <c r="I12" s="120"/>
      <c r="J12" s="120"/>
      <c r="K12" s="120"/>
      <c r="L12" s="130"/>
      <c r="M12" s="120"/>
      <c r="N12" s="120"/>
      <c r="O12" s="120"/>
    </row>
    <row r="13" spans="5:15">
      <c r="E13" s="121"/>
      <c r="F13" s="121"/>
      <c r="G13" s="121"/>
      <c r="H13" s="121"/>
      <c r="I13" s="121"/>
      <c r="J13" s="121"/>
      <c r="K13" s="121"/>
      <c r="L13" s="131"/>
      <c r="M13" s="121"/>
      <c r="N13" s="121"/>
      <c r="O13" s="121"/>
    </row>
    <row r="14" spans="5:15">
      <c r="E14" s="121"/>
      <c r="F14" s="121"/>
      <c r="G14" s="121"/>
      <c r="H14" s="121"/>
      <c r="I14" s="121"/>
      <c r="J14" s="121"/>
      <c r="K14" s="121"/>
      <c r="L14" s="131"/>
      <c r="M14" s="121"/>
      <c r="N14" s="121"/>
      <c r="O14" s="121"/>
    </row>
    <row r="15" ht="20.25" spans="2:4">
      <c r="B15" s="122"/>
      <c r="C15" s="123"/>
      <c r="D15" s="122"/>
    </row>
    <row r="17" spans="2:18">
      <c r="B17" s="124"/>
      <c r="D17" s="125"/>
      <c r="E17" s="125"/>
      <c r="F17" s="125"/>
      <c r="G17" s="125"/>
      <c r="H17" s="125"/>
      <c r="I17" s="125"/>
      <c r="K17" s="124" t="s">
        <v>2</v>
      </c>
      <c r="M17" s="125"/>
      <c r="N17" s="125"/>
      <c r="O17" s="125"/>
      <c r="P17" s="125"/>
      <c r="Q17" s="125"/>
      <c r="R17" s="125"/>
    </row>
    <row r="18" spans="2:18">
      <c r="B18" s="124" t="s">
        <v>3</v>
      </c>
      <c r="C18" s="116" t="s">
        <v>4</v>
      </c>
      <c r="D18" s="126"/>
      <c r="E18" s="126"/>
      <c r="F18" s="126"/>
      <c r="G18" s="126"/>
      <c r="H18" s="126"/>
      <c r="I18" s="126"/>
      <c r="K18" s="124" t="s">
        <v>5</v>
      </c>
      <c r="L18" s="116" t="s">
        <v>4</v>
      </c>
      <c r="M18" s="126"/>
      <c r="N18" s="126"/>
      <c r="O18" s="126"/>
      <c r="P18" s="126"/>
      <c r="Q18" s="126"/>
      <c r="R18" s="126"/>
    </row>
    <row r="20" spans="4:13">
      <c r="D20" s="127" t="s">
        <v>6</v>
      </c>
      <c r="M20" s="127" t="s">
        <v>7</v>
      </c>
    </row>
    <row r="26" spans="2:18">
      <c r="B26" s="124" t="s">
        <v>8</v>
      </c>
      <c r="D26" s="128"/>
      <c r="E26" s="128"/>
      <c r="F26" s="128"/>
      <c r="G26" s="128"/>
      <c r="H26" s="128"/>
      <c r="I26" s="128"/>
      <c r="K26" s="124" t="s">
        <v>8</v>
      </c>
      <c r="M26" s="128"/>
      <c r="N26" s="128"/>
      <c r="O26" s="128"/>
      <c r="P26" s="128"/>
      <c r="Q26" s="128"/>
      <c r="R26" s="128"/>
    </row>
    <row r="27" spans="2:18">
      <c r="B27" s="124" t="s">
        <v>9</v>
      </c>
      <c r="C27" s="116" t="s">
        <v>4</v>
      </c>
      <c r="D27" s="129"/>
      <c r="E27" s="129"/>
      <c r="F27" s="129"/>
      <c r="G27" s="129"/>
      <c r="H27" s="129"/>
      <c r="I27" s="129"/>
      <c r="K27" s="124" t="s">
        <v>9</v>
      </c>
      <c r="L27" s="116" t="s">
        <v>4</v>
      </c>
      <c r="M27" s="129"/>
      <c r="N27" s="129"/>
      <c r="O27" s="129"/>
      <c r="P27" s="129"/>
      <c r="Q27" s="129"/>
      <c r="R27" s="129"/>
    </row>
    <row r="29" spans="4:13">
      <c r="D29" s="127" t="s">
        <v>10</v>
      </c>
      <c r="M29" s="127" t="s">
        <v>10</v>
      </c>
    </row>
    <row r="35" spans="4:18">
      <c r="D35" s="128"/>
      <c r="E35" s="128"/>
      <c r="F35" s="128"/>
      <c r="G35" s="128"/>
      <c r="H35" s="128"/>
      <c r="I35" s="128"/>
      <c r="M35" s="128"/>
      <c r="N35" s="128"/>
      <c r="O35" s="128"/>
      <c r="P35" s="128"/>
      <c r="Q35" s="128"/>
      <c r="R35" s="128"/>
    </row>
    <row r="36" spans="2:18">
      <c r="B36" s="124" t="s">
        <v>11</v>
      </c>
      <c r="C36" s="116" t="s">
        <v>4</v>
      </c>
      <c r="D36" s="129"/>
      <c r="E36" s="129"/>
      <c r="F36" s="129"/>
      <c r="G36" s="129"/>
      <c r="H36" s="129"/>
      <c r="I36" s="129"/>
      <c r="K36" s="124" t="s">
        <v>12</v>
      </c>
      <c r="L36" s="116" t="s">
        <v>4</v>
      </c>
      <c r="M36" s="129"/>
      <c r="N36" s="129"/>
      <c r="O36" s="129"/>
      <c r="P36" s="129"/>
      <c r="Q36" s="129"/>
      <c r="R36" s="129"/>
    </row>
    <row r="38" spans="4:13">
      <c r="D38" s="127" t="s">
        <v>13</v>
      </c>
      <c r="M38" s="127" t="s">
        <v>14</v>
      </c>
    </row>
    <row r="43" spans="2:18">
      <c r="B43" s="115" t="s">
        <v>15</v>
      </c>
      <c r="D43" s="116"/>
      <c r="E43" s="115" t="s">
        <v>16</v>
      </c>
      <c r="F43" s="116"/>
      <c r="G43" s="115" t="s">
        <v>17</v>
      </c>
      <c r="H43" s="116"/>
      <c r="I43" s="115" t="s">
        <v>18</v>
      </c>
      <c r="K43" s="115" t="s">
        <v>19</v>
      </c>
      <c r="M43" s="116"/>
      <c r="N43" s="115" t="s">
        <v>16</v>
      </c>
      <c r="O43" s="116"/>
      <c r="P43" s="115" t="s">
        <v>17</v>
      </c>
      <c r="Q43" s="116"/>
      <c r="R43" s="115" t="s">
        <v>18</v>
      </c>
    </row>
    <row r="47" ht="5.25" customHeight="1"/>
  </sheetData>
  <mergeCells count="8">
    <mergeCell ref="D5:M5"/>
    <mergeCell ref="B8:R8"/>
    <mergeCell ref="D17:I18"/>
    <mergeCell ref="M17:R18"/>
    <mergeCell ref="D26:I27"/>
    <mergeCell ref="M26:R27"/>
    <mergeCell ref="D35:I36"/>
    <mergeCell ref="M35:R36"/>
  </mergeCells>
  <pageMargins left="0.751388888888889" right="0.751388888888889" top="1" bottom="1" header="0.5" footer="0.5"/>
  <pageSetup paperSize="9" scale="9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消防设施及消防系统">
    <pageSetUpPr fitToPage="1"/>
  </sheetPr>
  <dimension ref="A1:J8"/>
  <sheetViews>
    <sheetView view="pageBreakPreview" zoomScaleNormal="100" workbookViewId="0">
      <pane xSplit="4" ySplit="3" topLeftCell="E4" activePane="bottomRight" state="frozen"/>
      <selection/>
      <selection pane="topRight"/>
      <selection pane="bottomLeft"/>
      <selection pane="bottomRight" activeCell="J22" sqref="J22"/>
    </sheetView>
  </sheetViews>
  <sheetFormatPr defaultColWidth="10.2666666666667" defaultRowHeight="12.75" outlineLevelRow="7"/>
  <cols>
    <col min="1" max="1" width="5.71428571428571" customWidth="1"/>
    <col min="2" max="2" width="12.7142857142857" customWidth="1"/>
    <col min="3" max="3" width="19.7142857142857" customWidth="1"/>
    <col min="4" max="4" width="55.7142857142857" customWidth="1"/>
    <col min="5" max="6" width="7.21904761904762" customWidth="1"/>
    <col min="7" max="9" width="10.7142857142857" customWidth="1"/>
    <col min="10" max="10" width="8.71428571428571" customWidth="1"/>
  </cols>
  <sheetData>
    <row r="1" ht="32" customHeight="1" spans="1:10">
      <c r="A1" s="1" t="s">
        <v>42</v>
      </c>
      <c r="B1" s="1"/>
      <c r="C1" s="1"/>
      <c r="D1" s="1"/>
      <c r="E1" s="1"/>
      <c r="F1" s="1"/>
      <c r="G1" s="1"/>
      <c r="H1" s="1"/>
      <c r="I1" s="1"/>
      <c r="J1" s="1"/>
    </row>
    <row r="2" ht="38" customHeight="1" spans="1:10">
      <c r="A2" s="2" t="s">
        <v>853</v>
      </c>
      <c r="B2" s="2"/>
      <c r="C2" s="2"/>
      <c r="D2" s="2"/>
      <c r="E2" s="2"/>
      <c r="F2" s="2"/>
      <c r="G2" s="2"/>
      <c r="H2" s="2"/>
      <c r="I2" s="2"/>
      <c r="J2" s="2"/>
    </row>
    <row r="3" ht="49" customHeight="1" spans="1:10">
      <c r="A3" s="3" t="s">
        <v>21</v>
      </c>
      <c r="B3" s="3" t="s">
        <v>22</v>
      </c>
      <c r="C3" s="4"/>
      <c r="D3" s="3" t="s">
        <v>44</v>
      </c>
      <c r="E3" s="3" t="s">
        <v>854</v>
      </c>
      <c r="F3" s="5" t="s">
        <v>46</v>
      </c>
      <c r="G3" s="6" t="s">
        <v>47</v>
      </c>
      <c r="H3" s="6" t="s">
        <v>48</v>
      </c>
      <c r="I3" s="6" t="s">
        <v>49</v>
      </c>
      <c r="J3" s="3" t="s">
        <v>26</v>
      </c>
    </row>
    <row r="4" ht="139" customHeight="1" spans="1:10">
      <c r="A4" s="19">
        <v>1</v>
      </c>
      <c r="B4" s="19" t="s">
        <v>855</v>
      </c>
      <c r="C4" s="19" t="s">
        <v>856</v>
      </c>
      <c r="D4" s="28" t="s">
        <v>857</v>
      </c>
      <c r="E4" s="72" t="s">
        <v>858</v>
      </c>
      <c r="F4" s="11">
        <v>60540</v>
      </c>
      <c r="G4" s="12">
        <v>1.09</v>
      </c>
      <c r="H4" s="12"/>
      <c r="I4" s="12"/>
      <c r="J4" s="72"/>
    </row>
    <row r="5" ht="18" customHeight="1" spans="1:10">
      <c r="A5" s="18" t="s">
        <v>93</v>
      </c>
      <c r="B5" s="23" t="s">
        <v>94</v>
      </c>
      <c r="C5" s="20"/>
      <c r="D5" s="21" t="s">
        <v>859</v>
      </c>
      <c r="E5" s="11"/>
      <c r="F5" s="11"/>
      <c r="G5" s="11"/>
      <c r="H5" s="11"/>
      <c r="I5" s="27"/>
      <c r="J5" s="11"/>
    </row>
    <row r="6" ht="18" customHeight="1" spans="1:10">
      <c r="A6" s="18" t="s">
        <v>96</v>
      </c>
      <c r="B6" s="23" t="s">
        <v>97</v>
      </c>
      <c r="C6" s="20"/>
      <c r="D6" s="21" t="s">
        <v>98</v>
      </c>
      <c r="E6" s="11"/>
      <c r="F6" s="11"/>
      <c r="G6" s="11" t="s">
        <v>99</v>
      </c>
      <c r="H6" s="22" t="s">
        <v>99</v>
      </c>
      <c r="I6" s="27">
        <v>6598.86</v>
      </c>
      <c r="J6" s="11"/>
    </row>
    <row r="7" ht="18" customHeight="1" spans="1:10">
      <c r="A7" s="18" t="s">
        <v>100</v>
      </c>
      <c r="B7" s="23" t="s">
        <v>101</v>
      </c>
      <c r="C7" s="20"/>
      <c r="D7" s="21" t="s">
        <v>102</v>
      </c>
      <c r="E7" s="11"/>
      <c r="F7" s="11"/>
      <c r="G7" s="11"/>
      <c r="H7" s="11"/>
      <c r="I7" s="27"/>
      <c r="J7" s="11"/>
    </row>
    <row r="8" ht="36" customHeight="1" spans="1:10">
      <c r="A8" s="44" t="s">
        <v>103</v>
      </c>
      <c r="B8" s="44"/>
      <c r="C8" s="44"/>
      <c r="D8" s="44"/>
      <c r="E8" s="44"/>
      <c r="F8" s="44"/>
      <c r="G8" s="44"/>
      <c r="H8" s="44"/>
      <c r="I8" s="44"/>
      <c r="J8" s="44"/>
    </row>
  </sheetData>
  <mergeCells count="7">
    <mergeCell ref="A1:J1"/>
    <mergeCell ref="A2:J2"/>
    <mergeCell ref="B3:C3"/>
    <mergeCell ref="B5:C5"/>
    <mergeCell ref="B6:C6"/>
    <mergeCell ref="B7:C7"/>
    <mergeCell ref="A8:J8"/>
  </mergeCells>
  <pageMargins left="0.432638888888889" right="0.472222222222222" top="0.786805555555556" bottom="0.786805555555556" header="0.5" footer="0.5"/>
  <pageSetup paperSize="9" scale="98" fitToHeight="0" orientation="landscape" horizontalDpi="600"/>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新规新增送检项目（待补充防水要求）">
    <pageSetUpPr fitToPage="1"/>
  </sheetPr>
  <dimension ref="A1:M32"/>
  <sheetViews>
    <sheetView view="pageBreakPreview" zoomScaleNormal="70" workbookViewId="0">
      <pane ySplit="3" topLeftCell="A14" activePane="bottomLeft" state="frozen"/>
      <selection/>
      <selection pane="bottomLeft" activeCell="G26" sqref="G26:G28"/>
    </sheetView>
  </sheetViews>
  <sheetFormatPr defaultColWidth="10.2666666666667" defaultRowHeight="12.75"/>
  <cols>
    <col min="1" max="1" width="6.42857142857143" customWidth="1"/>
    <col min="2" max="2" width="13.6666666666667" customWidth="1"/>
    <col min="3" max="3" width="16.3142857142857" customWidth="1"/>
    <col min="4" max="4" width="20" customWidth="1"/>
    <col min="5" max="5" width="19.7238095238095" customWidth="1"/>
    <col min="6" max="6" width="13.6095238095238" hidden="1" customWidth="1"/>
    <col min="7" max="7" width="78.5714285714286" customWidth="1"/>
    <col min="8" max="8" width="6.57142857142857" customWidth="1"/>
    <col min="9" max="9" width="8.85714285714286" customWidth="1"/>
    <col min="10" max="10" width="13.5714285714286" customWidth="1"/>
    <col min="11" max="11" width="14" customWidth="1"/>
    <col min="12" max="12" width="12.1428571428571" style="45" customWidth="1"/>
  </cols>
  <sheetData>
    <row r="1" ht="32" customHeight="1" spans="1:13">
      <c r="A1" s="46" t="s">
        <v>860</v>
      </c>
      <c r="B1" s="46"/>
      <c r="C1" s="46"/>
      <c r="D1" s="46"/>
      <c r="E1" s="46"/>
      <c r="F1" s="46"/>
      <c r="G1" s="46"/>
      <c r="H1" s="46"/>
      <c r="I1" s="46"/>
      <c r="J1" s="46"/>
      <c r="K1" s="46"/>
      <c r="L1" s="46"/>
      <c r="M1" s="46"/>
    </row>
    <row r="2" ht="18" customHeight="1" spans="1:13">
      <c r="A2" s="47" t="s">
        <v>861</v>
      </c>
      <c r="B2" s="47"/>
      <c r="C2" s="47"/>
      <c r="D2" s="47"/>
      <c r="E2" s="47"/>
      <c r="F2" s="47"/>
      <c r="G2" s="47"/>
      <c r="H2" s="47"/>
      <c r="I2" s="47"/>
      <c r="J2" s="47"/>
      <c r="K2" s="47"/>
      <c r="L2" s="47"/>
      <c r="M2" s="47"/>
    </row>
    <row r="3" ht="43" customHeight="1" spans="1:13">
      <c r="A3" s="23" t="s">
        <v>21</v>
      </c>
      <c r="B3" s="23" t="s">
        <v>862</v>
      </c>
      <c r="C3" s="23" t="s">
        <v>863</v>
      </c>
      <c r="D3" s="23" t="s">
        <v>864</v>
      </c>
      <c r="E3" s="23" t="s">
        <v>865</v>
      </c>
      <c r="F3" s="23" t="s">
        <v>866</v>
      </c>
      <c r="G3" s="23" t="s">
        <v>867</v>
      </c>
      <c r="H3" s="3" t="s">
        <v>45</v>
      </c>
      <c r="I3" s="58" t="s">
        <v>46</v>
      </c>
      <c r="J3" s="6" t="s">
        <v>47</v>
      </c>
      <c r="K3" s="6" t="s">
        <v>48</v>
      </c>
      <c r="L3" s="6" t="s">
        <v>49</v>
      </c>
      <c r="M3" s="3" t="s">
        <v>26</v>
      </c>
    </row>
    <row r="4" ht="28" customHeight="1" spans="1:13">
      <c r="A4" s="48">
        <v>1</v>
      </c>
      <c r="B4" s="48" t="s">
        <v>868</v>
      </c>
      <c r="C4" s="48" t="s">
        <v>868</v>
      </c>
      <c r="D4" s="48" t="s">
        <v>869</v>
      </c>
      <c r="E4" s="48" t="s">
        <v>870</v>
      </c>
      <c r="F4" s="48" t="s">
        <v>871</v>
      </c>
      <c r="G4" s="49" t="s">
        <v>872</v>
      </c>
      <c r="H4" s="49" t="s">
        <v>53</v>
      </c>
      <c r="I4" s="59">
        <v>1</v>
      </c>
      <c r="J4" s="60">
        <v>11000</v>
      </c>
      <c r="K4" s="61"/>
      <c r="L4" s="61"/>
      <c r="M4" s="62"/>
    </row>
    <row r="5" ht="28" customHeight="1" spans="1:13">
      <c r="A5" s="48">
        <v>2</v>
      </c>
      <c r="B5" s="48" t="s">
        <v>82</v>
      </c>
      <c r="C5" s="48" t="s">
        <v>873</v>
      </c>
      <c r="D5" s="48" t="s">
        <v>874</v>
      </c>
      <c r="E5" s="48" t="s">
        <v>875</v>
      </c>
      <c r="F5" s="48" t="s">
        <v>871</v>
      </c>
      <c r="G5" s="49" t="s">
        <v>872</v>
      </c>
      <c r="H5" s="49" t="s">
        <v>53</v>
      </c>
      <c r="I5" s="63">
        <v>1</v>
      </c>
      <c r="J5" s="60">
        <v>3000</v>
      </c>
      <c r="K5" s="61"/>
      <c r="L5" s="61"/>
      <c r="M5" s="64"/>
    </row>
    <row r="6" ht="42" customHeight="1" spans="1:13">
      <c r="A6" s="48">
        <v>3</v>
      </c>
      <c r="B6" s="23" t="s">
        <v>876</v>
      </c>
      <c r="C6" s="23" t="s">
        <v>877</v>
      </c>
      <c r="D6" s="23" t="s">
        <v>878</v>
      </c>
      <c r="E6" s="23" t="s">
        <v>879</v>
      </c>
      <c r="F6" s="23" t="s">
        <v>880</v>
      </c>
      <c r="G6" s="50" t="s">
        <v>881</v>
      </c>
      <c r="H6" s="49" t="s">
        <v>53</v>
      </c>
      <c r="I6" s="65">
        <v>4</v>
      </c>
      <c r="J6" s="12">
        <v>1755</v>
      </c>
      <c r="K6" s="13"/>
      <c r="L6" s="13"/>
      <c r="M6" s="66"/>
    </row>
    <row r="7" ht="39" customHeight="1" spans="1:13">
      <c r="A7" s="48">
        <v>4</v>
      </c>
      <c r="B7" s="51"/>
      <c r="C7" s="51"/>
      <c r="D7" s="23" t="s">
        <v>882</v>
      </c>
      <c r="E7" s="23" t="s">
        <v>879</v>
      </c>
      <c r="F7" s="23" t="s">
        <v>871</v>
      </c>
      <c r="G7" s="52"/>
      <c r="H7" s="49" t="s">
        <v>53</v>
      </c>
      <c r="I7" s="65">
        <v>1</v>
      </c>
      <c r="J7" s="12">
        <v>1755</v>
      </c>
      <c r="K7" s="13"/>
      <c r="L7" s="13"/>
      <c r="M7" s="66"/>
    </row>
    <row r="8" ht="30" customHeight="1" spans="1:13">
      <c r="A8" s="48">
        <v>5</v>
      </c>
      <c r="B8" s="51"/>
      <c r="C8" s="23" t="s">
        <v>883</v>
      </c>
      <c r="D8" s="23" t="s">
        <v>884</v>
      </c>
      <c r="E8" s="23" t="s">
        <v>879</v>
      </c>
      <c r="F8" s="23" t="s">
        <v>871</v>
      </c>
      <c r="G8" s="50" t="s">
        <v>885</v>
      </c>
      <c r="H8" s="49" t="s">
        <v>53</v>
      </c>
      <c r="I8" s="67">
        <v>1</v>
      </c>
      <c r="J8" s="12">
        <v>3185</v>
      </c>
      <c r="K8" s="13"/>
      <c r="L8" s="13"/>
      <c r="M8" s="4"/>
    </row>
    <row r="9" ht="30" customHeight="1" spans="1:13">
      <c r="A9" s="48">
        <v>6</v>
      </c>
      <c r="B9" s="51"/>
      <c r="C9" s="51"/>
      <c r="D9" s="23" t="s">
        <v>886</v>
      </c>
      <c r="E9" s="51"/>
      <c r="F9" s="23" t="s">
        <v>871</v>
      </c>
      <c r="G9" s="52"/>
      <c r="H9" s="49" t="s">
        <v>53</v>
      </c>
      <c r="I9" s="67">
        <v>1</v>
      </c>
      <c r="J9" s="12">
        <v>1300</v>
      </c>
      <c r="K9" s="13"/>
      <c r="L9" s="13"/>
      <c r="M9" s="4"/>
    </row>
    <row r="10" ht="30" customHeight="1" spans="1:13">
      <c r="A10" s="48">
        <v>7</v>
      </c>
      <c r="B10" s="51"/>
      <c r="C10" s="51"/>
      <c r="D10" s="23" t="s">
        <v>887</v>
      </c>
      <c r="E10" s="51"/>
      <c r="F10" s="23" t="s">
        <v>871</v>
      </c>
      <c r="G10" s="52"/>
      <c r="H10" s="49" t="s">
        <v>53</v>
      </c>
      <c r="I10" s="67">
        <v>1</v>
      </c>
      <c r="J10" s="12">
        <v>1300</v>
      </c>
      <c r="K10" s="13"/>
      <c r="L10" s="13"/>
      <c r="M10" s="4"/>
    </row>
    <row r="11" ht="30" customHeight="1" spans="1:13">
      <c r="A11" s="48">
        <v>8</v>
      </c>
      <c r="B11" s="51"/>
      <c r="C11" s="51"/>
      <c r="D11" s="23" t="s">
        <v>888</v>
      </c>
      <c r="E11" s="51"/>
      <c r="F11" s="23" t="s">
        <v>889</v>
      </c>
      <c r="G11" s="52"/>
      <c r="H11" s="49" t="s">
        <v>53</v>
      </c>
      <c r="I11" s="67">
        <v>3</v>
      </c>
      <c r="J11" s="12">
        <v>2080</v>
      </c>
      <c r="K11" s="13"/>
      <c r="L11" s="13"/>
      <c r="M11" s="4"/>
    </row>
    <row r="12" ht="30" customHeight="1" spans="1:13">
      <c r="A12" s="48">
        <v>9</v>
      </c>
      <c r="B12" s="51"/>
      <c r="C12" s="51"/>
      <c r="D12" s="23" t="s">
        <v>890</v>
      </c>
      <c r="E12" s="51"/>
      <c r="F12" s="23" t="s">
        <v>871</v>
      </c>
      <c r="G12" s="52"/>
      <c r="H12" s="49" t="s">
        <v>53</v>
      </c>
      <c r="I12" s="67">
        <v>1</v>
      </c>
      <c r="J12" s="12">
        <v>2080</v>
      </c>
      <c r="K12" s="13"/>
      <c r="L12" s="13"/>
      <c r="M12" s="4"/>
    </row>
    <row r="13" ht="30" customHeight="1" spans="1:13">
      <c r="A13" s="48">
        <v>10</v>
      </c>
      <c r="B13" s="51"/>
      <c r="C13" s="51"/>
      <c r="D13" s="23" t="s">
        <v>891</v>
      </c>
      <c r="E13" s="51"/>
      <c r="F13" s="23" t="s">
        <v>871</v>
      </c>
      <c r="G13" s="52"/>
      <c r="H13" s="49" t="s">
        <v>53</v>
      </c>
      <c r="I13" s="67">
        <v>1</v>
      </c>
      <c r="J13" s="12">
        <v>3185</v>
      </c>
      <c r="K13" s="13"/>
      <c r="L13" s="13"/>
      <c r="M13" s="4"/>
    </row>
    <row r="14" ht="30" customHeight="1" spans="1:13">
      <c r="A14" s="48">
        <v>11</v>
      </c>
      <c r="B14" s="51"/>
      <c r="C14" s="51"/>
      <c r="D14" s="23" t="s">
        <v>892</v>
      </c>
      <c r="E14" s="51"/>
      <c r="F14" s="23" t="s">
        <v>871</v>
      </c>
      <c r="G14" s="52"/>
      <c r="H14" s="49" t="s">
        <v>53</v>
      </c>
      <c r="I14" s="67">
        <v>1</v>
      </c>
      <c r="J14" s="12">
        <v>3185</v>
      </c>
      <c r="K14" s="13"/>
      <c r="L14" s="13"/>
      <c r="M14" s="4"/>
    </row>
    <row r="15" ht="18" customHeight="1" spans="1:13">
      <c r="A15" s="48">
        <v>12</v>
      </c>
      <c r="B15" s="51"/>
      <c r="C15" s="51"/>
      <c r="D15" s="23" t="s">
        <v>893</v>
      </c>
      <c r="E15" s="51"/>
      <c r="F15" s="23" t="s">
        <v>871</v>
      </c>
      <c r="G15" s="52"/>
      <c r="H15" s="49" t="s">
        <v>53</v>
      </c>
      <c r="I15" s="67">
        <v>1</v>
      </c>
      <c r="J15" s="12">
        <v>2080</v>
      </c>
      <c r="K15" s="13"/>
      <c r="L15" s="13"/>
      <c r="M15" s="4"/>
    </row>
    <row r="16" ht="30" customHeight="1" spans="1:13">
      <c r="A16" s="48">
        <v>13</v>
      </c>
      <c r="B16" s="51"/>
      <c r="C16" s="51"/>
      <c r="D16" s="23" t="s">
        <v>894</v>
      </c>
      <c r="E16" s="51"/>
      <c r="F16" s="23" t="s">
        <v>871</v>
      </c>
      <c r="G16" s="52"/>
      <c r="H16" s="49" t="s">
        <v>53</v>
      </c>
      <c r="I16" s="67">
        <v>1</v>
      </c>
      <c r="J16" s="12">
        <v>3185</v>
      </c>
      <c r="K16" s="13"/>
      <c r="L16" s="13"/>
      <c r="M16" s="4"/>
    </row>
    <row r="17" ht="18" customHeight="1" spans="1:13">
      <c r="A17" s="48">
        <v>14</v>
      </c>
      <c r="B17" s="51"/>
      <c r="C17" s="51"/>
      <c r="D17" s="23" t="s">
        <v>895</v>
      </c>
      <c r="E17" s="51"/>
      <c r="F17" s="23" t="s">
        <v>871</v>
      </c>
      <c r="G17" s="52"/>
      <c r="H17" s="49" t="s">
        <v>53</v>
      </c>
      <c r="I17" s="67">
        <v>1</v>
      </c>
      <c r="J17" s="12">
        <v>1755</v>
      </c>
      <c r="K17" s="13"/>
      <c r="L17" s="13"/>
      <c r="M17" s="4"/>
    </row>
    <row r="18" ht="30" customHeight="1" spans="1:13">
      <c r="A18" s="48">
        <v>15</v>
      </c>
      <c r="B18" s="51"/>
      <c r="C18" s="51"/>
      <c r="D18" s="23" t="s">
        <v>896</v>
      </c>
      <c r="E18" s="51"/>
      <c r="F18" s="23" t="s">
        <v>871</v>
      </c>
      <c r="G18" s="52"/>
      <c r="H18" s="49" t="s">
        <v>53</v>
      </c>
      <c r="I18" s="67">
        <v>1</v>
      </c>
      <c r="J18" s="12">
        <v>1755</v>
      </c>
      <c r="K18" s="13"/>
      <c r="L18" s="13"/>
      <c r="M18" s="4"/>
    </row>
    <row r="19" ht="30" customHeight="1" spans="1:13">
      <c r="A19" s="48">
        <v>16</v>
      </c>
      <c r="B19" s="51"/>
      <c r="C19" s="51"/>
      <c r="D19" s="23" t="s">
        <v>897</v>
      </c>
      <c r="E19" s="51"/>
      <c r="F19" s="23" t="s">
        <v>871</v>
      </c>
      <c r="G19" s="52"/>
      <c r="H19" s="49" t="s">
        <v>53</v>
      </c>
      <c r="I19" s="67">
        <v>1</v>
      </c>
      <c r="J19" s="12">
        <v>3185</v>
      </c>
      <c r="K19" s="13"/>
      <c r="L19" s="13"/>
      <c r="M19" s="4"/>
    </row>
    <row r="20" ht="30" customHeight="1" spans="1:13">
      <c r="A20" s="48">
        <v>17</v>
      </c>
      <c r="B20" s="51"/>
      <c r="C20" s="51"/>
      <c r="D20" s="23" t="s">
        <v>898</v>
      </c>
      <c r="E20" s="51"/>
      <c r="F20" s="23" t="s">
        <v>871</v>
      </c>
      <c r="G20" s="52"/>
      <c r="H20" s="49" t="s">
        <v>53</v>
      </c>
      <c r="I20" s="67">
        <v>1</v>
      </c>
      <c r="J20" s="12">
        <v>1300</v>
      </c>
      <c r="K20" s="13"/>
      <c r="L20" s="13"/>
      <c r="M20" s="4"/>
    </row>
    <row r="21" ht="34" customHeight="1" spans="1:13">
      <c r="A21" s="48">
        <v>18</v>
      </c>
      <c r="B21" s="23" t="s">
        <v>899</v>
      </c>
      <c r="C21" s="51"/>
      <c r="D21" s="23" t="s">
        <v>900</v>
      </c>
      <c r="E21" s="23" t="s">
        <v>901</v>
      </c>
      <c r="F21" s="23" t="s">
        <v>871</v>
      </c>
      <c r="G21" s="42" t="s">
        <v>872</v>
      </c>
      <c r="H21" s="49" t="s">
        <v>53</v>
      </c>
      <c r="I21" s="67">
        <v>1</v>
      </c>
      <c r="J21" s="12">
        <v>2400</v>
      </c>
      <c r="K21" s="13"/>
      <c r="L21" s="13"/>
      <c r="M21" s="4"/>
    </row>
    <row r="22" ht="28" customHeight="1" spans="1:13">
      <c r="A22" s="48">
        <v>19</v>
      </c>
      <c r="B22" s="23" t="s">
        <v>902</v>
      </c>
      <c r="C22" s="51"/>
      <c r="D22" s="23" t="s">
        <v>903</v>
      </c>
      <c r="E22" s="23" t="s">
        <v>904</v>
      </c>
      <c r="F22" s="23" t="s">
        <v>871</v>
      </c>
      <c r="G22" s="42" t="s">
        <v>872</v>
      </c>
      <c r="H22" s="49" t="s">
        <v>53</v>
      </c>
      <c r="I22" s="67">
        <v>1</v>
      </c>
      <c r="J22" s="12">
        <v>3000</v>
      </c>
      <c r="K22" s="13"/>
      <c r="L22" s="13"/>
      <c r="M22" s="4"/>
    </row>
    <row r="23" ht="28" customHeight="1" spans="1:13">
      <c r="A23" s="48">
        <v>20</v>
      </c>
      <c r="B23" s="51"/>
      <c r="C23" s="51"/>
      <c r="D23" s="23" t="s">
        <v>905</v>
      </c>
      <c r="E23" s="51"/>
      <c r="F23" s="23" t="s">
        <v>871</v>
      </c>
      <c r="G23" s="52"/>
      <c r="H23" s="49" t="s">
        <v>53</v>
      </c>
      <c r="I23" s="67">
        <v>1</v>
      </c>
      <c r="J23" s="12">
        <v>3000</v>
      </c>
      <c r="K23" s="13"/>
      <c r="L23" s="13"/>
      <c r="M23" s="4"/>
    </row>
    <row r="24" ht="28" customHeight="1" spans="1:13">
      <c r="A24" s="48">
        <v>21</v>
      </c>
      <c r="B24" s="23" t="s">
        <v>906</v>
      </c>
      <c r="C24" s="51"/>
      <c r="D24" s="23" t="s">
        <v>907</v>
      </c>
      <c r="E24" s="23" t="s">
        <v>879</v>
      </c>
      <c r="F24" s="23" t="s">
        <v>908</v>
      </c>
      <c r="G24" s="42" t="s">
        <v>909</v>
      </c>
      <c r="H24" s="49" t="s">
        <v>53</v>
      </c>
      <c r="I24" s="67">
        <v>33</v>
      </c>
      <c r="J24" s="12">
        <v>1950</v>
      </c>
      <c r="K24" s="13"/>
      <c r="L24" s="13"/>
      <c r="M24" s="4"/>
    </row>
    <row r="25" ht="26" customHeight="1" spans="1:13">
      <c r="A25" s="48">
        <v>22</v>
      </c>
      <c r="B25" s="53"/>
      <c r="C25" s="53"/>
      <c r="D25" s="34" t="s">
        <v>910</v>
      </c>
      <c r="E25" s="53"/>
      <c r="F25" s="34" t="s">
        <v>911</v>
      </c>
      <c r="G25" s="54"/>
      <c r="H25" s="49" t="s">
        <v>53</v>
      </c>
      <c r="I25" s="68">
        <v>90</v>
      </c>
      <c r="J25" s="12">
        <v>1950</v>
      </c>
      <c r="K25" s="13"/>
      <c r="L25" s="13"/>
      <c r="M25" s="4"/>
    </row>
    <row r="26" ht="28" customHeight="1" spans="1:13">
      <c r="A26" s="48">
        <v>23</v>
      </c>
      <c r="B26" s="23" t="s">
        <v>912</v>
      </c>
      <c r="C26" s="51"/>
      <c r="D26" s="23" t="s">
        <v>913</v>
      </c>
      <c r="E26" s="23" t="s">
        <v>914</v>
      </c>
      <c r="F26" s="23" t="s">
        <v>871</v>
      </c>
      <c r="G26" s="23" t="s">
        <v>872</v>
      </c>
      <c r="H26" s="49" t="s">
        <v>53</v>
      </c>
      <c r="I26" s="67">
        <v>1</v>
      </c>
      <c r="J26" s="12">
        <v>7200</v>
      </c>
      <c r="K26" s="13"/>
      <c r="L26" s="13"/>
      <c r="M26" s="4"/>
    </row>
    <row r="27" ht="27" customHeight="1" spans="1:13">
      <c r="A27" s="48">
        <v>24</v>
      </c>
      <c r="B27" s="51"/>
      <c r="C27" s="51"/>
      <c r="D27" s="23" t="s">
        <v>915</v>
      </c>
      <c r="E27" s="23" t="s">
        <v>916</v>
      </c>
      <c r="F27" s="23" t="s">
        <v>871</v>
      </c>
      <c r="G27" s="51"/>
      <c r="H27" s="49" t="s">
        <v>53</v>
      </c>
      <c r="I27" s="67">
        <v>1</v>
      </c>
      <c r="J27" s="12">
        <v>1800</v>
      </c>
      <c r="K27" s="13"/>
      <c r="L27" s="13"/>
      <c r="M27" s="4"/>
    </row>
    <row r="28" ht="16" customHeight="1" spans="1:13">
      <c r="A28" s="48">
        <v>25</v>
      </c>
      <c r="B28" s="51"/>
      <c r="C28" s="51"/>
      <c r="D28" s="23" t="s">
        <v>917</v>
      </c>
      <c r="E28" s="23" t="s">
        <v>918</v>
      </c>
      <c r="F28" s="23" t="s">
        <v>871</v>
      </c>
      <c r="G28" s="51"/>
      <c r="H28" s="49" t="s">
        <v>53</v>
      </c>
      <c r="I28" s="67">
        <v>1</v>
      </c>
      <c r="J28" s="12">
        <v>1500</v>
      </c>
      <c r="K28" s="13"/>
      <c r="L28" s="13"/>
      <c r="M28" s="4"/>
    </row>
    <row r="29" ht="23" customHeight="1" spans="1:13">
      <c r="A29" s="55" t="s">
        <v>93</v>
      </c>
      <c r="B29" s="23" t="s">
        <v>94</v>
      </c>
      <c r="C29" s="56"/>
      <c r="D29" s="21" t="s">
        <v>919</v>
      </c>
      <c r="E29" s="56"/>
      <c r="F29" s="56"/>
      <c r="G29" s="56"/>
      <c r="H29" s="56"/>
      <c r="I29" s="67"/>
      <c r="J29" s="56"/>
      <c r="K29" s="69"/>
      <c r="L29" s="70"/>
      <c r="M29" s="4"/>
    </row>
    <row r="30" ht="29" customHeight="1" spans="1:13">
      <c r="A30" s="55" t="s">
        <v>96</v>
      </c>
      <c r="B30" s="23" t="s">
        <v>97</v>
      </c>
      <c r="C30" s="56"/>
      <c r="D30" s="21" t="s">
        <v>98</v>
      </c>
      <c r="E30" s="56"/>
      <c r="F30" s="56"/>
      <c r="G30" s="56"/>
      <c r="H30" s="56"/>
      <c r="I30" s="67"/>
      <c r="J30" s="11" t="s">
        <v>99</v>
      </c>
      <c r="K30" s="22" t="s">
        <v>99</v>
      </c>
      <c r="L30" s="71">
        <v>31526</v>
      </c>
      <c r="M30" s="4"/>
    </row>
    <row r="31" ht="23" customHeight="1" spans="1:13">
      <c r="A31" s="55" t="s">
        <v>100</v>
      </c>
      <c r="B31" s="23" t="s">
        <v>101</v>
      </c>
      <c r="C31" s="56"/>
      <c r="D31" s="21" t="s">
        <v>102</v>
      </c>
      <c r="E31" s="56"/>
      <c r="F31" s="56"/>
      <c r="G31" s="56"/>
      <c r="H31" s="56"/>
      <c r="I31" s="67"/>
      <c r="J31" s="56"/>
      <c r="K31" s="69"/>
      <c r="L31" s="70"/>
      <c r="M31" s="4"/>
    </row>
    <row r="32" ht="18" customHeight="1" spans="1:13">
      <c r="A32" s="57" t="s">
        <v>920</v>
      </c>
      <c r="B32" s="57"/>
      <c r="C32" s="57"/>
      <c r="D32" s="57"/>
      <c r="E32" s="57"/>
      <c r="F32" s="57"/>
      <c r="G32" s="57"/>
      <c r="H32" s="57"/>
      <c r="I32" s="57"/>
      <c r="J32" s="57"/>
      <c r="K32" s="57"/>
      <c r="L32" s="57"/>
      <c r="M32" s="57"/>
    </row>
  </sheetData>
  <mergeCells count="21">
    <mergeCell ref="A1:M1"/>
    <mergeCell ref="A2:M2"/>
    <mergeCell ref="B21:C21"/>
    <mergeCell ref="B29:C29"/>
    <mergeCell ref="B30:C30"/>
    <mergeCell ref="B31:C31"/>
    <mergeCell ref="A32:M32"/>
    <mergeCell ref="B6:B20"/>
    <mergeCell ref="C6:C7"/>
    <mergeCell ref="C8:C20"/>
    <mergeCell ref="E8:E20"/>
    <mergeCell ref="E22:E23"/>
    <mergeCell ref="E24:E25"/>
    <mergeCell ref="G6:G7"/>
    <mergeCell ref="G8:G20"/>
    <mergeCell ref="G22:G23"/>
    <mergeCell ref="G24:G25"/>
    <mergeCell ref="G26:G28"/>
    <mergeCell ref="B22:C23"/>
    <mergeCell ref="B24:C25"/>
    <mergeCell ref="B26:C28"/>
  </mergeCells>
  <pageMargins left="0.354166666666667" right="0.393055555555556" top="0.314583333333333" bottom="0.354166666666667" header="0.236111111111111" footer="0.196527777777778"/>
  <pageSetup paperSize="9" scale="67" fitToHeight="0" orientation="landscape"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市政道路工程检测">
    <pageSetUpPr fitToPage="1"/>
  </sheetPr>
  <dimension ref="A1:J27"/>
  <sheetViews>
    <sheetView view="pageBreakPreview" zoomScaleNormal="100" workbookViewId="0">
      <pane ySplit="3" topLeftCell="A4" activePane="bottomLeft" state="frozen"/>
      <selection/>
      <selection pane="bottomLeft" activeCell="J32" sqref="J32"/>
    </sheetView>
  </sheetViews>
  <sheetFormatPr defaultColWidth="10.2666666666667" defaultRowHeight="12.75"/>
  <cols>
    <col min="1" max="1" width="5.71428571428571" customWidth="1"/>
    <col min="2" max="2" width="14.7142857142857" customWidth="1"/>
    <col min="3" max="3" width="19.7142857142857" customWidth="1"/>
    <col min="4" max="4" width="55.7142857142857" customWidth="1"/>
    <col min="5" max="6" width="7.21904761904762" customWidth="1"/>
    <col min="7" max="9" width="10.7142857142857" customWidth="1"/>
  </cols>
  <sheetData>
    <row r="1" ht="32" customHeight="1" spans="1:10">
      <c r="A1" s="1" t="s">
        <v>42</v>
      </c>
      <c r="B1" s="1"/>
      <c r="C1" s="1"/>
      <c r="D1" s="1"/>
      <c r="E1" s="1"/>
      <c r="F1" s="1"/>
      <c r="G1" s="1"/>
      <c r="H1" s="1"/>
      <c r="I1" s="1"/>
      <c r="J1" s="1"/>
    </row>
    <row r="2" ht="29" customHeight="1" spans="1:10">
      <c r="A2" s="2" t="s">
        <v>921</v>
      </c>
      <c r="B2" s="2"/>
      <c r="C2" s="2"/>
      <c r="D2" s="2"/>
      <c r="E2" s="2"/>
      <c r="F2" s="2"/>
      <c r="G2" s="2"/>
      <c r="H2" s="2"/>
      <c r="I2" s="2"/>
      <c r="J2" s="2"/>
    </row>
    <row r="3" ht="49" customHeight="1" spans="1:10">
      <c r="A3" s="3" t="s">
        <v>21</v>
      </c>
      <c r="B3" s="3" t="s">
        <v>22</v>
      </c>
      <c r="C3" s="4"/>
      <c r="D3" s="3" t="s">
        <v>44</v>
      </c>
      <c r="E3" s="3" t="s">
        <v>854</v>
      </c>
      <c r="F3" s="5" t="s">
        <v>46</v>
      </c>
      <c r="G3" s="6" t="s">
        <v>47</v>
      </c>
      <c r="H3" s="6" t="s">
        <v>48</v>
      </c>
      <c r="I3" s="6" t="s">
        <v>49</v>
      </c>
      <c r="J3" s="3" t="s">
        <v>26</v>
      </c>
    </row>
    <row r="4" ht="18" customHeight="1" spans="1:10">
      <c r="A4" s="19">
        <v>1</v>
      </c>
      <c r="B4" s="30" t="s">
        <v>922</v>
      </c>
      <c r="C4" s="19" t="s">
        <v>923</v>
      </c>
      <c r="D4" s="31" t="s">
        <v>924</v>
      </c>
      <c r="E4" s="8" t="s">
        <v>925</v>
      </c>
      <c r="F4" s="11">
        <v>10</v>
      </c>
      <c r="G4" s="12">
        <v>1050</v>
      </c>
      <c r="H4" s="12"/>
      <c r="I4" s="12"/>
      <c r="J4" s="11"/>
    </row>
    <row r="5" ht="18" customHeight="1" spans="1:10">
      <c r="A5" s="23">
        <v>2</v>
      </c>
      <c r="B5" s="32"/>
      <c r="C5" s="23" t="s">
        <v>926</v>
      </c>
      <c r="D5" s="32"/>
      <c r="E5" s="8" t="s">
        <v>925</v>
      </c>
      <c r="F5" s="11">
        <v>10</v>
      </c>
      <c r="G5" s="12">
        <v>400</v>
      </c>
      <c r="H5" s="12"/>
      <c r="I5" s="12"/>
      <c r="J5" s="11"/>
    </row>
    <row r="6" ht="18" customHeight="1" spans="1:10">
      <c r="A6" s="19">
        <v>3</v>
      </c>
      <c r="B6" s="32"/>
      <c r="C6" s="23" t="s">
        <v>927</v>
      </c>
      <c r="D6" s="32"/>
      <c r="E6" s="8" t="s">
        <v>925</v>
      </c>
      <c r="F6" s="11">
        <v>10</v>
      </c>
      <c r="G6" s="12">
        <v>1750</v>
      </c>
      <c r="H6" s="12"/>
      <c r="I6" s="12"/>
      <c r="J6" s="11"/>
    </row>
    <row r="7" ht="18" customHeight="1" spans="1:10">
      <c r="A7" s="23">
        <v>4</v>
      </c>
      <c r="B7" s="32"/>
      <c r="C7" s="23" t="s">
        <v>928</v>
      </c>
      <c r="D7" s="32"/>
      <c r="E7" s="8" t="s">
        <v>925</v>
      </c>
      <c r="F7" s="11">
        <v>10</v>
      </c>
      <c r="G7" s="12">
        <v>400</v>
      </c>
      <c r="H7" s="12"/>
      <c r="I7" s="12"/>
      <c r="J7" s="11"/>
    </row>
    <row r="8" ht="18" customHeight="1" spans="1:10">
      <c r="A8" s="19">
        <v>5</v>
      </c>
      <c r="B8" s="32"/>
      <c r="C8" s="23" t="s">
        <v>929</v>
      </c>
      <c r="D8" s="32"/>
      <c r="E8" s="8" t="s">
        <v>925</v>
      </c>
      <c r="F8" s="11">
        <v>10</v>
      </c>
      <c r="G8" s="12">
        <v>400</v>
      </c>
      <c r="H8" s="12"/>
      <c r="I8" s="12"/>
      <c r="J8" s="11"/>
    </row>
    <row r="9" ht="18" customHeight="1" spans="1:10">
      <c r="A9" s="23">
        <v>6</v>
      </c>
      <c r="B9" s="32"/>
      <c r="C9" s="23" t="s">
        <v>930</v>
      </c>
      <c r="D9" s="32"/>
      <c r="E9" s="8" t="s">
        <v>925</v>
      </c>
      <c r="F9" s="11">
        <v>10</v>
      </c>
      <c r="G9" s="12">
        <v>7500</v>
      </c>
      <c r="H9" s="12"/>
      <c r="I9" s="12"/>
      <c r="J9" s="11"/>
    </row>
    <row r="10" ht="18" customHeight="1" spans="1:10">
      <c r="A10" s="19">
        <v>7</v>
      </c>
      <c r="B10" s="32"/>
      <c r="C10" s="23" t="s">
        <v>683</v>
      </c>
      <c r="D10" s="32"/>
      <c r="E10" s="8" t="s">
        <v>925</v>
      </c>
      <c r="F10" s="11">
        <v>10</v>
      </c>
      <c r="G10" s="12">
        <v>400</v>
      </c>
      <c r="H10" s="12"/>
      <c r="I10" s="12"/>
      <c r="J10" s="11"/>
    </row>
    <row r="11" ht="18" customHeight="1" spans="1:10">
      <c r="A11" s="23">
        <v>8</v>
      </c>
      <c r="B11" s="32"/>
      <c r="C11" s="23" t="s">
        <v>931</v>
      </c>
      <c r="D11" s="32"/>
      <c r="E11" s="8" t="s">
        <v>925</v>
      </c>
      <c r="F11" s="11">
        <v>10</v>
      </c>
      <c r="G11" s="12">
        <v>400</v>
      </c>
      <c r="H11" s="12"/>
      <c r="I11" s="12"/>
      <c r="J11" s="11"/>
    </row>
    <row r="12" ht="18" customHeight="1" spans="1:10">
      <c r="A12" s="19">
        <v>9</v>
      </c>
      <c r="B12" s="32"/>
      <c r="C12" s="23" t="s">
        <v>932</v>
      </c>
      <c r="D12" s="32"/>
      <c r="E12" s="8" t="s">
        <v>925</v>
      </c>
      <c r="F12" s="11">
        <v>10</v>
      </c>
      <c r="G12" s="12">
        <v>1050</v>
      </c>
      <c r="H12" s="12"/>
      <c r="I12" s="12"/>
      <c r="J12" s="11"/>
    </row>
    <row r="13" ht="18" customHeight="1" spans="1:10">
      <c r="A13" s="23">
        <v>10</v>
      </c>
      <c r="B13" s="32"/>
      <c r="C13" s="23" t="s">
        <v>933</v>
      </c>
      <c r="D13" s="32"/>
      <c r="E13" s="8" t="s">
        <v>925</v>
      </c>
      <c r="F13" s="11">
        <v>10</v>
      </c>
      <c r="G13" s="12">
        <v>400</v>
      </c>
      <c r="H13" s="12"/>
      <c r="I13" s="12"/>
      <c r="J13" s="11"/>
    </row>
    <row r="14" ht="18" customHeight="1" spans="1:10">
      <c r="A14" s="19">
        <v>11</v>
      </c>
      <c r="B14" s="32"/>
      <c r="C14" s="23" t="s">
        <v>934</v>
      </c>
      <c r="D14" s="32"/>
      <c r="E14" s="8" t="s">
        <v>925</v>
      </c>
      <c r="F14" s="11">
        <v>10</v>
      </c>
      <c r="G14" s="12">
        <v>1050</v>
      </c>
      <c r="H14" s="12"/>
      <c r="I14" s="12"/>
      <c r="J14" s="11"/>
    </row>
    <row r="15" ht="18" customHeight="1" spans="1:10">
      <c r="A15" s="23">
        <v>12</v>
      </c>
      <c r="B15" s="32"/>
      <c r="C15" s="23" t="s">
        <v>935</v>
      </c>
      <c r="D15" s="32"/>
      <c r="E15" s="8" t="s">
        <v>925</v>
      </c>
      <c r="F15" s="11">
        <v>10</v>
      </c>
      <c r="G15" s="12">
        <v>1050</v>
      </c>
      <c r="H15" s="12"/>
      <c r="I15" s="12"/>
      <c r="J15" s="11"/>
    </row>
    <row r="16" ht="18" customHeight="1" spans="1:10">
      <c r="A16" s="19">
        <v>13</v>
      </c>
      <c r="B16" s="32"/>
      <c r="C16" s="23" t="s">
        <v>936</v>
      </c>
      <c r="D16" s="32"/>
      <c r="E16" s="8" t="s">
        <v>59</v>
      </c>
      <c r="F16" s="11">
        <v>10</v>
      </c>
      <c r="G16" s="12">
        <v>150</v>
      </c>
      <c r="H16" s="12"/>
      <c r="I16" s="12"/>
      <c r="J16" s="11"/>
    </row>
    <row r="17" ht="18" customHeight="1" spans="1:10">
      <c r="A17" s="23">
        <v>14</v>
      </c>
      <c r="B17" s="33"/>
      <c r="C17" s="23" t="s">
        <v>937</v>
      </c>
      <c r="D17" s="33"/>
      <c r="E17" s="8" t="s">
        <v>59</v>
      </c>
      <c r="F17" s="11">
        <v>10</v>
      </c>
      <c r="G17" s="12">
        <v>150</v>
      </c>
      <c r="H17" s="12"/>
      <c r="I17" s="12"/>
      <c r="J17" s="11"/>
    </row>
    <row r="18" ht="30" customHeight="1" spans="1:10">
      <c r="A18" s="19">
        <v>15</v>
      </c>
      <c r="B18" s="34" t="s">
        <v>938</v>
      </c>
      <c r="C18" s="23" t="s">
        <v>939</v>
      </c>
      <c r="D18" s="35" t="s">
        <v>940</v>
      </c>
      <c r="E18" s="8" t="s">
        <v>85</v>
      </c>
      <c r="F18" s="11">
        <v>1000</v>
      </c>
      <c r="G18" s="12">
        <v>12.5</v>
      </c>
      <c r="H18" s="12"/>
      <c r="I18" s="12"/>
      <c r="J18" s="11"/>
    </row>
    <row r="19" ht="30" customHeight="1" spans="1:10">
      <c r="A19" s="23">
        <v>16</v>
      </c>
      <c r="B19" s="33"/>
      <c r="C19" s="23" t="s">
        <v>941</v>
      </c>
      <c r="D19" s="33"/>
      <c r="E19" s="8" t="s">
        <v>85</v>
      </c>
      <c r="F19" s="11">
        <v>1000</v>
      </c>
      <c r="G19" s="12">
        <v>12.5</v>
      </c>
      <c r="H19" s="12"/>
      <c r="I19" s="12"/>
      <c r="J19" s="11"/>
    </row>
    <row r="20" ht="41" customHeight="1" spans="1:10">
      <c r="A20" s="19">
        <v>17</v>
      </c>
      <c r="B20" s="23" t="s">
        <v>942</v>
      </c>
      <c r="C20" s="23" t="s">
        <v>943</v>
      </c>
      <c r="D20" s="21" t="s">
        <v>944</v>
      </c>
      <c r="E20" s="8" t="s">
        <v>945</v>
      </c>
      <c r="F20" s="11">
        <v>5</v>
      </c>
      <c r="G20" s="12">
        <v>3750</v>
      </c>
      <c r="H20" s="12"/>
      <c r="I20" s="12"/>
      <c r="J20" s="11"/>
    </row>
    <row r="21" s="29" customFormat="1" ht="41" customHeight="1" spans="1:10">
      <c r="A21" s="23">
        <v>18</v>
      </c>
      <c r="B21" s="36" t="s">
        <v>946</v>
      </c>
      <c r="C21" s="37" t="s">
        <v>947</v>
      </c>
      <c r="D21" s="21" t="s">
        <v>948</v>
      </c>
      <c r="E21" s="37" t="s">
        <v>682</v>
      </c>
      <c r="F21" s="38">
        <v>50</v>
      </c>
      <c r="G21" s="12">
        <v>10</v>
      </c>
      <c r="H21" s="12"/>
      <c r="I21" s="12"/>
      <c r="J21" s="38"/>
    </row>
    <row r="22" s="29" customFormat="1" ht="41" customHeight="1" spans="1:10">
      <c r="A22" s="19">
        <v>19</v>
      </c>
      <c r="B22" s="39"/>
      <c r="C22" s="37" t="s">
        <v>949</v>
      </c>
      <c r="D22" s="21" t="s">
        <v>948</v>
      </c>
      <c r="E22" s="37" t="s">
        <v>682</v>
      </c>
      <c r="F22" s="38">
        <v>50</v>
      </c>
      <c r="G22" s="12">
        <v>100</v>
      </c>
      <c r="H22" s="12"/>
      <c r="I22" s="12"/>
      <c r="J22" s="38"/>
    </row>
    <row r="23" s="29" customFormat="1" ht="41" customHeight="1" spans="1:10">
      <c r="A23" s="23">
        <v>20</v>
      </c>
      <c r="B23" s="40"/>
      <c r="C23" s="41" t="s">
        <v>950</v>
      </c>
      <c r="D23" s="21" t="s">
        <v>948</v>
      </c>
      <c r="E23" s="37" t="s">
        <v>682</v>
      </c>
      <c r="F23" s="38">
        <v>50</v>
      </c>
      <c r="G23" s="12">
        <v>22.5</v>
      </c>
      <c r="H23" s="12"/>
      <c r="I23" s="12"/>
      <c r="J23" s="38"/>
    </row>
    <row r="24" ht="18" customHeight="1" spans="1:10">
      <c r="A24" s="18" t="s">
        <v>93</v>
      </c>
      <c r="B24" s="42" t="s">
        <v>94</v>
      </c>
      <c r="C24" s="43"/>
      <c r="D24" s="21" t="s">
        <v>951</v>
      </c>
      <c r="E24" s="11"/>
      <c r="F24" s="11"/>
      <c r="G24" s="11"/>
      <c r="H24" s="11"/>
      <c r="I24" s="27"/>
      <c r="J24" s="11"/>
    </row>
    <row r="25" ht="18" customHeight="1" spans="1:10">
      <c r="A25" s="18" t="s">
        <v>96</v>
      </c>
      <c r="B25" s="42" t="s">
        <v>97</v>
      </c>
      <c r="C25" s="43"/>
      <c r="D25" s="21" t="s">
        <v>98</v>
      </c>
      <c r="E25" s="11"/>
      <c r="F25" s="11"/>
      <c r="G25" s="11" t="s">
        <v>99</v>
      </c>
      <c r="H25" s="22" t="s">
        <v>99</v>
      </c>
      <c r="I25" s="12">
        <v>21187.5</v>
      </c>
      <c r="J25" s="11"/>
    </row>
    <row r="26" ht="18" customHeight="1" spans="1:10">
      <c r="A26" s="18" t="s">
        <v>100</v>
      </c>
      <c r="B26" s="42" t="s">
        <v>101</v>
      </c>
      <c r="C26" s="43"/>
      <c r="D26" s="21" t="s">
        <v>102</v>
      </c>
      <c r="E26" s="11"/>
      <c r="F26" s="11"/>
      <c r="G26" s="11"/>
      <c r="H26" s="11"/>
      <c r="I26" s="27"/>
      <c r="J26" s="11"/>
    </row>
    <row r="27" ht="34" customHeight="1" spans="1:10">
      <c r="A27" s="44" t="s">
        <v>952</v>
      </c>
      <c r="B27" s="44"/>
      <c r="C27" s="44"/>
      <c r="D27" s="44"/>
      <c r="E27" s="44"/>
      <c r="F27" s="44"/>
      <c r="G27" s="44"/>
      <c r="H27" s="44"/>
      <c r="I27" s="44"/>
      <c r="J27" s="44"/>
    </row>
  </sheetData>
  <mergeCells count="12">
    <mergeCell ref="A1:J1"/>
    <mergeCell ref="A2:J2"/>
    <mergeCell ref="B3:C3"/>
    <mergeCell ref="B24:C24"/>
    <mergeCell ref="B25:C25"/>
    <mergeCell ref="B26:C26"/>
    <mergeCell ref="A27:J27"/>
    <mergeCell ref="B4:B17"/>
    <mergeCell ref="B18:B19"/>
    <mergeCell ref="B21:B23"/>
    <mergeCell ref="D4:D17"/>
    <mergeCell ref="D18:D19"/>
  </mergeCells>
  <pageMargins left="0.393055555555556" right="0.432638888888889" top="0.747916666666667" bottom="0.747916666666667" header="0.5" footer="0.5"/>
  <pageSetup paperSize="9" scale="96" fitToHeight="0" orientation="landscape" horizontalDpi="600"/>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view="pageBreakPreview" zoomScaleNormal="100" workbookViewId="0">
      <pane xSplit="4" ySplit="3" topLeftCell="E9" activePane="bottomRight" state="frozen"/>
      <selection/>
      <selection pane="topRight"/>
      <selection pane="bottomLeft"/>
      <selection pane="bottomRight" activeCell="D19" sqref="D19"/>
    </sheetView>
  </sheetViews>
  <sheetFormatPr defaultColWidth="10.2666666666667" defaultRowHeight="12.75"/>
  <cols>
    <col min="1" max="1" width="6.72380952380952" customWidth="1"/>
    <col min="2" max="2" width="9.14285714285714" customWidth="1"/>
    <col min="3" max="3" width="11.8571428571429" customWidth="1"/>
    <col min="4" max="4" width="57.4285714285714" customWidth="1"/>
    <col min="5" max="5" width="6.42857142857143" customWidth="1"/>
    <col min="6" max="6" width="8.42857142857143" customWidth="1"/>
    <col min="7" max="8" width="10.7142857142857" customWidth="1"/>
    <col min="9" max="9" width="11.2857142857143" customWidth="1"/>
  </cols>
  <sheetData>
    <row r="1" ht="32" customHeight="1" spans="1:10">
      <c r="A1" s="1" t="s">
        <v>42</v>
      </c>
      <c r="B1" s="1"/>
      <c r="C1" s="1"/>
      <c r="D1" s="1"/>
      <c r="E1" s="1"/>
      <c r="F1" s="1"/>
      <c r="G1" s="1"/>
      <c r="H1" s="1"/>
      <c r="I1" s="1"/>
      <c r="J1" s="1"/>
    </row>
    <row r="2" ht="30" customHeight="1" spans="1:10">
      <c r="A2" s="2"/>
      <c r="B2" s="2"/>
      <c r="C2" s="2"/>
      <c r="D2" s="2"/>
      <c r="E2" s="2"/>
      <c r="F2" s="2"/>
      <c r="G2" s="2"/>
      <c r="H2" s="2"/>
      <c r="I2" s="2"/>
      <c r="J2" s="2"/>
    </row>
    <row r="3" ht="46" customHeight="1" spans="1:10">
      <c r="A3" s="3" t="s">
        <v>21</v>
      </c>
      <c r="B3" s="3" t="s">
        <v>22</v>
      </c>
      <c r="C3" s="4"/>
      <c r="D3" s="3" t="s">
        <v>44</v>
      </c>
      <c r="E3" s="3" t="s">
        <v>45</v>
      </c>
      <c r="F3" s="5" t="s">
        <v>46</v>
      </c>
      <c r="G3" s="6" t="s">
        <v>47</v>
      </c>
      <c r="H3" s="6" t="s">
        <v>48</v>
      </c>
      <c r="I3" s="6" t="s">
        <v>49</v>
      </c>
      <c r="J3" s="3" t="s">
        <v>26</v>
      </c>
    </row>
    <row r="4" ht="103" customHeight="1" spans="1:10">
      <c r="A4" s="19">
        <v>1</v>
      </c>
      <c r="B4" s="19" t="s">
        <v>953</v>
      </c>
      <c r="C4" s="28" t="s">
        <v>954</v>
      </c>
      <c r="D4" s="28" t="s">
        <v>955</v>
      </c>
      <c r="E4" s="8" t="s">
        <v>59</v>
      </c>
      <c r="F4" s="11">
        <v>70</v>
      </c>
      <c r="G4" s="12">
        <v>162.5</v>
      </c>
      <c r="H4" s="13"/>
      <c r="I4" s="13"/>
      <c r="J4" s="8"/>
    </row>
    <row r="5" ht="93" customHeight="1" spans="1:10">
      <c r="A5" s="23">
        <v>2</v>
      </c>
      <c r="B5" s="20"/>
      <c r="C5" s="21" t="s">
        <v>956</v>
      </c>
      <c r="D5" s="21" t="s">
        <v>957</v>
      </c>
      <c r="E5" s="8" t="s">
        <v>59</v>
      </c>
      <c r="F5" s="11">
        <v>70</v>
      </c>
      <c r="G5" s="12">
        <v>162.5</v>
      </c>
      <c r="H5" s="13"/>
      <c r="I5" s="13"/>
      <c r="J5" s="8"/>
    </row>
    <row r="6" ht="96" customHeight="1" spans="1:10">
      <c r="A6" s="23">
        <v>3</v>
      </c>
      <c r="B6" s="20"/>
      <c r="C6" s="21" t="s">
        <v>958</v>
      </c>
      <c r="D6" s="21" t="s">
        <v>959</v>
      </c>
      <c r="E6" s="8" t="s">
        <v>59</v>
      </c>
      <c r="F6" s="11">
        <v>70</v>
      </c>
      <c r="G6" s="12">
        <v>260</v>
      </c>
      <c r="H6" s="13"/>
      <c r="I6" s="13"/>
      <c r="J6" s="8"/>
    </row>
    <row r="7" ht="104" customHeight="1" spans="1:10">
      <c r="A7" s="23">
        <v>4</v>
      </c>
      <c r="B7" s="20"/>
      <c r="C7" s="21" t="s">
        <v>960</v>
      </c>
      <c r="D7" s="21" t="s">
        <v>961</v>
      </c>
      <c r="E7" s="8" t="s">
        <v>59</v>
      </c>
      <c r="F7" s="11">
        <v>70</v>
      </c>
      <c r="G7" s="12">
        <v>260</v>
      </c>
      <c r="H7" s="13"/>
      <c r="I7" s="13"/>
      <c r="J7" s="8"/>
    </row>
    <row r="8" ht="136" customHeight="1" spans="1:10">
      <c r="A8" s="23">
        <v>5</v>
      </c>
      <c r="B8" s="23" t="s">
        <v>962</v>
      </c>
      <c r="C8" s="21" t="s">
        <v>963</v>
      </c>
      <c r="D8" s="21" t="s">
        <v>964</v>
      </c>
      <c r="E8" s="8" t="s">
        <v>965</v>
      </c>
      <c r="F8" s="11">
        <v>1680</v>
      </c>
      <c r="G8" s="12">
        <v>49.17</v>
      </c>
      <c r="H8" s="13"/>
      <c r="I8" s="13"/>
      <c r="J8" s="25"/>
    </row>
    <row r="9" ht="130" customHeight="1" spans="1:10">
      <c r="A9" s="23">
        <v>6</v>
      </c>
      <c r="B9" s="20"/>
      <c r="C9" s="21" t="s">
        <v>966</v>
      </c>
      <c r="D9" s="21" t="s">
        <v>967</v>
      </c>
      <c r="E9" s="8" t="s">
        <v>965</v>
      </c>
      <c r="F9" s="11">
        <v>1680</v>
      </c>
      <c r="G9" s="12">
        <v>49.17</v>
      </c>
      <c r="H9" s="13"/>
      <c r="I9" s="13"/>
      <c r="J9" s="25"/>
    </row>
    <row r="10" ht="131" customHeight="1" spans="1:10">
      <c r="A10" s="23">
        <v>7</v>
      </c>
      <c r="B10" s="20"/>
      <c r="C10" s="21" t="s">
        <v>968</v>
      </c>
      <c r="D10" s="21" t="s">
        <v>969</v>
      </c>
      <c r="E10" s="8" t="s">
        <v>965</v>
      </c>
      <c r="F10" s="11">
        <v>1680</v>
      </c>
      <c r="G10" s="12">
        <v>91.99</v>
      </c>
      <c r="H10" s="13"/>
      <c r="I10" s="13"/>
      <c r="J10" s="25"/>
    </row>
    <row r="11" ht="131" customHeight="1" spans="1:10">
      <c r="A11" s="23">
        <v>8</v>
      </c>
      <c r="B11" s="20"/>
      <c r="C11" s="21" t="s">
        <v>970</v>
      </c>
      <c r="D11" s="21" t="s">
        <v>971</v>
      </c>
      <c r="E11" s="8" t="s">
        <v>965</v>
      </c>
      <c r="F11" s="11">
        <v>1680</v>
      </c>
      <c r="G11" s="12">
        <v>91.99</v>
      </c>
      <c r="H11" s="13"/>
      <c r="I11" s="13"/>
      <c r="J11" s="25"/>
    </row>
    <row r="12" ht="17" customHeight="1" spans="1:10">
      <c r="A12" s="18" t="s">
        <v>93</v>
      </c>
      <c r="B12" s="23" t="s">
        <v>972</v>
      </c>
      <c r="C12" s="20"/>
      <c r="D12" s="21" t="s">
        <v>973</v>
      </c>
      <c r="E12" s="11"/>
      <c r="F12" s="11"/>
      <c r="G12" s="11"/>
      <c r="H12" s="22"/>
      <c r="I12" s="26"/>
      <c r="J12" s="11"/>
    </row>
    <row r="13" ht="17" customHeight="1" spans="1:10">
      <c r="A13" s="18" t="s">
        <v>96</v>
      </c>
      <c r="B13" s="23" t="s">
        <v>974</v>
      </c>
      <c r="C13" s="20"/>
      <c r="D13" s="21" t="s">
        <v>98</v>
      </c>
      <c r="E13" s="11"/>
      <c r="F13" s="11"/>
      <c r="G13" s="11" t="s">
        <v>99</v>
      </c>
      <c r="H13" s="22" t="s">
        <v>99</v>
      </c>
      <c r="I13" s="26">
        <v>53344.76</v>
      </c>
      <c r="J13" s="11"/>
    </row>
    <row r="14" ht="17" customHeight="1" spans="1:10">
      <c r="A14" s="18" t="s">
        <v>100</v>
      </c>
      <c r="B14" s="23" t="s">
        <v>101</v>
      </c>
      <c r="C14" s="20"/>
      <c r="D14" s="21" t="s">
        <v>102</v>
      </c>
      <c r="E14" s="11"/>
      <c r="F14" s="11"/>
      <c r="G14" s="11"/>
      <c r="H14" s="22"/>
      <c r="I14" s="26"/>
      <c r="J14" s="11"/>
    </row>
    <row r="15" ht="33" customHeight="1" spans="1:10">
      <c r="A15" s="24" t="s">
        <v>920</v>
      </c>
      <c r="B15" s="24"/>
      <c r="C15" s="24"/>
      <c r="D15" s="24"/>
      <c r="E15" s="24"/>
      <c r="F15" s="24"/>
      <c r="G15" s="24"/>
      <c r="H15" s="24"/>
      <c r="I15" s="24"/>
      <c r="J15" s="24"/>
    </row>
  </sheetData>
  <mergeCells count="9">
    <mergeCell ref="A1:J1"/>
    <mergeCell ref="A2:J2"/>
    <mergeCell ref="B3:C3"/>
    <mergeCell ref="B12:C12"/>
    <mergeCell ref="B13:C13"/>
    <mergeCell ref="B14:C14"/>
    <mergeCell ref="A15:J15"/>
    <mergeCell ref="B4:B7"/>
    <mergeCell ref="B8:B11"/>
  </mergeCells>
  <pageMargins left="0.393055555555556" right="0.511805555555556" top="0.590277777777778" bottom="0.708333333333333" header="0.432638888888889" footer="0.5"/>
  <pageSetup paperSize="9" scale="70" orientation="portrait" horizontalDpi="600"/>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view="pageBreakPreview" zoomScaleNormal="100" workbookViewId="0">
      <pane xSplit="4" ySplit="3" topLeftCell="E4" activePane="bottomRight" state="frozen"/>
      <selection/>
      <selection pane="topRight"/>
      <selection pane="bottomLeft"/>
      <selection pane="bottomRight" activeCell="H17" sqref="H17:H18"/>
    </sheetView>
  </sheetViews>
  <sheetFormatPr defaultColWidth="10.2666666666667" defaultRowHeight="12.75"/>
  <cols>
    <col min="1" max="1" width="5.72380952380952" customWidth="1"/>
    <col min="2" max="2" width="10" customWidth="1"/>
    <col min="3" max="3" width="9.72380952380952" customWidth="1"/>
    <col min="4" max="4" width="52.5714285714286" customWidth="1"/>
    <col min="5" max="5" width="6.57142857142857" customWidth="1"/>
    <col min="6" max="6" width="8.57142857142857" customWidth="1"/>
    <col min="7" max="8" width="11.4285714285714" customWidth="1"/>
    <col min="9" max="9" width="12.1428571428571" customWidth="1"/>
    <col min="10" max="10" width="9.85714285714286" customWidth="1"/>
  </cols>
  <sheetData>
    <row r="1" ht="32" customHeight="1" spans="1:10">
      <c r="A1" s="1" t="s">
        <v>42</v>
      </c>
      <c r="B1" s="1"/>
      <c r="C1" s="1"/>
      <c r="D1" s="1"/>
      <c r="E1" s="1"/>
      <c r="F1" s="1"/>
      <c r="G1" s="1"/>
      <c r="H1" s="1"/>
      <c r="I1" s="1"/>
      <c r="J1" s="1"/>
    </row>
    <row r="2" ht="31" customHeight="1" spans="1:10">
      <c r="A2" s="2" t="s">
        <v>975</v>
      </c>
      <c r="B2" s="2"/>
      <c r="C2" s="2"/>
      <c r="D2" s="2"/>
      <c r="E2" s="2"/>
      <c r="F2" s="2"/>
      <c r="G2" s="2"/>
      <c r="H2" s="2"/>
      <c r="I2" s="2"/>
      <c r="J2" s="2"/>
    </row>
    <row r="3" ht="42" customHeight="1" spans="1:10">
      <c r="A3" s="3" t="s">
        <v>21</v>
      </c>
      <c r="B3" s="3" t="s">
        <v>22</v>
      </c>
      <c r="C3" s="4"/>
      <c r="D3" s="3" t="s">
        <v>44</v>
      </c>
      <c r="E3" s="3" t="s">
        <v>45</v>
      </c>
      <c r="F3" s="5" t="s">
        <v>46</v>
      </c>
      <c r="G3" s="6" t="s">
        <v>47</v>
      </c>
      <c r="H3" s="6" t="s">
        <v>48</v>
      </c>
      <c r="I3" s="6" t="s">
        <v>49</v>
      </c>
      <c r="J3" s="3" t="s">
        <v>26</v>
      </c>
    </row>
    <row r="4" ht="111" customHeight="1" spans="1:10">
      <c r="A4" s="7">
        <v>1</v>
      </c>
      <c r="B4" s="8" t="s">
        <v>962</v>
      </c>
      <c r="C4" s="9" t="s">
        <v>976</v>
      </c>
      <c r="D4" s="10" t="s">
        <v>977</v>
      </c>
      <c r="E4" s="8" t="s">
        <v>965</v>
      </c>
      <c r="F4" s="11">
        <v>650</v>
      </c>
      <c r="G4" s="12">
        <v>58.68</v>
      </c>
      <c r="H4" s="13"/>
      <c r="I4" s="13"/>
      <c r="J4" s="25"/>
    </row>
    <row r="5" ht="111" customHeight="1" spans="1:10">
      <c r="A5" s="14">
        <v>2</v>
      </c>
      <c r="B5" s="15"/>
      <c r="C5" s="16" t="s">
        <v>978</v>
      </c>
      <c r="D5" s="17" t="s">
        <v>979</v>
      </c>
      <c r="E5" s="8" t="s">
        <v>980</v>
      </c>
      <c r="F5" s="11">
        <v>13</v>
      </c>
      <c r="G5" s="12">
        <v>1308.45</v>
      </c>
      <c r="H5" s="13"/>
      <c r="I5" s="13"/>
      <c r="J5" s="25"/>
    </row>
    <row r="6" ht="20" customHeight="1" spans="1:10">
      <c r="A6" s="18" t="s">
        <v>93</v>
      </c>
      <c r="B6" s="19" t="s">
        <v>972</v>
      </c>
      <c r="C6" s="20"/>
      <c r="D6" s="21" t="s">
        <v>981</v>
      </c>
      <c r="E6" s="11"/>
      <c r="F6" s="11"/>
      <c r="G6" s="11"/>
      <c r="H6" s="22"/>
      <c r="I6" s="26"/>
      <c r="J6" s="11"/>
    </row>
    <row r="7" ht="20" customHeight="1" spans="1:10">
      <c r="A7" s="18" t="s">
        <v>96</v>
      </c>
      <c r="B7" s="23" t="s">
        <v>974</v>
      </c>
      <c r="C7" s="20"/>
      <c r="D7" s="21" t="s">
        <v>98</v>
      </c>
      <c r="E7" s="11"/>
      <c r="F7" s="11"/>
      <c r="G7" s="11" t="s">
        <v>99</v>
      </c>
      <c r="H7" s="22" t="s">
        <v>99</v>
      </c>
      <c r="I7" s="26">
        <v>5515.19</v>
      </c>
      <c r="J7" s="11"/>
    </row>
    <row r="8" ht="20" customHeight="1" spans="1:10">
      <c r="A8" s="18" t="s">
        <v>100</v>
      </c>
      <c r="B8" s="23" t="s">
        <v>101</v>
      </c>
      <c r="C8" s="20"/>
      <c r="D8" s="21" t="s">
        <v>102</v>
      </c>
      <c r="E8" s="11"/>
      <c r="F8" s="11"/>
      <c r="G8" s="11"/>
      <c r="H8" s="11"/>
      <c r="I8" s="27"/>
      <c r="J8" s="11"/>
    </row>
    <row r="9" ht="30" customHeight="1" spans="1:10">
      <c r="A9" s="24" t="s">
        <v>920</v>
      </c>
      <c r="B9" s="24"/>
      <c r="C9" s="24"/>
      <c r="D9" s="24"/>
      <c r="E9" s="24"/>
      <c r="F9" s="24"/>
      <c r="G9" s="24"/>
      <c r="H9" s="24"/>
      <c r="I9" s="24"/>
      <c r="J9" s="24"/>
    </row>
  </sheetData>
  <mergeCells count="8">
    <mergeCell ref="A1:J1"/>
    <mergeCell ref="A2:J2"/>
    <mergeCell ref="B3:C3"/>
    <mergeCell ref="B6:C6"/>
    <mergeCell ref="B7:C7"/>
    <mergeCell ref="B8:C8"/>
    <mergeCell ref="A9:J9"/>
    <mergeCell ref="B4:B5"/>
  </mergeCells>
  <pageMargins left="0.550694444444444" right="0.590277777777778" top="0.786805555555556" bottom="0.786805555555556" header="0.5" footer="0.5"/>
  <pageSetup paperSize="9" scale="7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Worksheet汇总表（新）">
    <pageSetUpPr fitToPage="1"/>
  </sheetPr>
  <dimension ref="A1:F15"/>
  <sheetViews>
    <sheetView view="pageBreakPreview" zoomScaleNormal="115" workbookViewId="0">
      <selection activeCell="F3" sqref="F3:F14"/>
    </sheetView>
  </sheetViews>
  <sheetFormatPr defaultColWidth="10.2666666666667" defaultRowHeight="12.75" outlineLevelCol="5"/>
  <cols>
    <col min="1" max="1" width="7.81904761904762" customWidth="1"/>
    <col min="2" max="2" width="29.4571428571429" style="45" customWidth="1"/>
    <col min="3" max="3" width="15.5238095238095" customWidth="1"/>
    <col min="4" max="4" width="15.647619047619" customWidth="1"/>
    <col min="5" max="5" width="15.8952380952381" customWidth="1"/>
    <col min="6" max="6" width="17.8571428571429" customWidth="1"/>
    <col min="7" max="7" width="5.71428571428571" customWidth="1"/>
  </cols>
  <sheetData>
    <row r="1" ht="48" customHeight="1" spans="1:6">
      <c r="A1" s="105" t="s">
        <v>20</v>
      </c>
      <c r="B1" s="105"/>
      <c r="C1" s="105"/>
      <c r="D1" s="105"/>
      <c r="E1" s="105"/>
      <c r="F1" s="105"/>
    </row>
    <row r="2" ht="46" customHeight="1" spans="1:6">
      <c r="A2" s="106" t="s">
        <v>21</v>
      </c>
      <c r="B2" s="106" t="s">
        <v>22</v>
      </c>
      <c r="C2" s="107" t="s">
        <v>23</v>
      </c>
      <c r="D2" s="107" t="s">
        <v>24</v>
      </c>
      <c r="E2" s="107" t="s">
        <v>25</v>
      </c>
      <c r="F2" s="106" t="s">
        <v>26</v>
      </c>
    </row>
    <row r="3" ht="36" customHeight="1" spans="1:6">
      <c r="A3" s="11">
        <v>1</v>
      </c>
      <c r="B3" s="72" t="s">
        <v>27</v>
      </c>
      <c r="C3" s="108"/>
      <c r="D3" s="108">
        <f>主体结构及钢结构!I20</f>
        <v>85650.5</v>
      </c>
      <c r="E3" s="108"/>
      <c r="F3" s="109" t="s">
        <v>28</v>
      </c>
    </row>
    <row r="4" ht="36" customHeight="1" spans="1:6">
      <c r="A4" s="11">
        <v>2</v>
      </c>
      <c r="B4" s="72" t="s">
        <v>29</v>
      </c>
      <c r="C4" s="108"/>
      <c r="D4" s="108">
        <f>隔振检测!I9</f>
        <v>28400</v>
      </c>
      <c r="E4" s="108"/>
      <c r="F4" s="109"/>
    </row>
    <row r="5" ht="36" customHeight="1" spans="1:6">
      <c r="A5" s="11">
        <v>3</v>
      </c>
      <c r="B5" s="72" t="s">
        <v>30</v>
      </c>
      <c r="C5" s="108"/>
      <c r="D5" s="108">
        <f>建筑材料见证取样!I149</f>
        <v>99221.2</v>
      </c>
      <c r="E5" s="108"/>
      <c r="F5" s="109"/>
    </row>
    <row r="6" ht="36" customHeight="1" spans="1:6">
      <c r="A6" s="11">
        <v>4</v>
      </c>
      <c r="B6" s="72" t="s">
        <v>31</v>
      </c>
      <c r="C6" s="25"/>
      <c r="D6" s="108">
        <f>幕墙及屋面!I22</f>
        <v>34476</v>
      </c>
      <c r="E6" s="108"/>
      <c r="F6" s="109"/>
    </row>
    <row r="7" ht="36" customHeight="1" spans="1:6">
      <c r="A7" s="11">
        <v>5</v>
      </c>
      <c r="B7" s="72" t="s">
        <v>32</v>
      </c>
      <c r="C7" s="108"/>
      <c r="D7" s="108">
        <f>室内环境及绿化工程!I12</f>
        <v>8294</v>
      </c>
      <c r="E7" s="108"/>
      <c r="F7" s="109"/>
    </row>
    <row r="8" ht="36" customHeight="1" spans="1:6">
      <c r="A8" s="11">
        <v>6</v>
      </c>
      <c r="B8" s="72" t="s">
        <v>33</v>
      </c>
      <c r="C8" s="108"/>
      <c r="D8" s="108">
        <f>节能及绿色建筑!I70</f>
        <v>138013.27</v>
      </c>
      <c r="E8" s="108"/>
      <c r="F8" s="109"/>
    </row>
    <row r="9" ht="36" customHeight="1" spans="1:6">
      <c r="A9" s="11">
        <v>7</v>
      </c>
      <c r="B9" s="72" t="s">
        <v>34</v>
      </c>
      <c r="C9" s="108"/>
      <c r="D9" s="108">
        <f>智能建筑!I60</f>
        <v>50986</v>
      </c>
      <c r="E9" s="108"/>
      <c r="F9" s="109"/>
    </row>
    <row r="10" ht="36" customHeight="1" spans="1:6">
      <c r="A10" s="11">
        <v>8</v>
      </c>
      <c r="B10" s="72" t="s">
        <v>35</v>
      </c>
      <c r="C10" s="108"/>
      <c r="D10" s="108">
        <f>消防设施及消防系统!I6</f>
        <v>6598.86</v>
      </c>
      <c r="E10" s="108"/>
      <c r="F10" s="109"/>
    </row>
    <row r="11" ht="36" customHeight="1" spans="1:6">
      <c r="A11" s="11">
        <v>9</v>
      </c>
      <c r="B11" s="72" t="s">
        <v>36</v>
      </c>
      <c r="C11" s="108"/>
      <c r="D11" s="108">
        <f>'新规新增送检项目（待补充防水要求）'!L30</f>
        <v>31526</v>
      </c>
      <c r="E11" s="108"/>
      <c r="F11" s="109"/>
    </row>
    <row r="12" ht="36" customHeight="1" spans="1:6">
      <c r="A12" s="11">
        <v>10</v>
      </c>
      <c r="B12" s="72" t="s">
        <v>37</v>
      </c>
      <c r="C12" s="108"/>
      <c r="D12" s="108">
        <f>市政道路工程检测!I25</f>
        <v>21187.5</v>
      </c>
      <c r="E12" s="108"/>
      <c r="F12" s="109"/>
    </row>
    <row r="13" ht="36" customHeight="1" spans="1:6">
      <c r="A13" s="11">
        <v>11</v>
      </c>
      <c r="B13" s="110" t="s">
        <v>38</v>
      </c>
      <c r="C13" s="108"/>
      <c r="D13" s="108">
        <f>高支模!I13</f>
        <v>53344.76</v>
      </c>
      <c r="E13" s="108"/>
      <c r="F13" s="109"/>
    </row>
    <row r="14" ht="36" customHeight="1" spans="1:6">
      <c r="A14" s="11">
        <v>12</v>
      </c>
      <c r="B14" s="110" t="s">
        <v>39</v>
      </c>
      <c r="C14" s="108"/>
      <c r="D14" s="108">
        <f>主体沉降!I7</f>
        <v>5515.19</v>
      </c>
      <c r="E14" s="108"/>
      <c r="F14" s="111"/>
    </row>
    <row r="15" ht="36" customHeight="1" spans="1:6">
      <c r="A15" s="11"/>
      <c r="B15" s="112" t="s">
        <v>40</v>
      </c>
      <c r="C15" s="113"/>
      <c r="D15" s="113">
        <f>SUM(D3:D14)</f>
        <v>563213.28</v>
      </c>
      <c r="E15" s="113"/>
      <c r="F15" s="114" t="s">
        <v>41</v>
      </c>
    </row>
  </sheetData>
  <mergeCells count="2">
    <mergeCell ref="A1:F1"/>
    <mergeCell ref="F3:F14"/>
  </mergeCells>
  <pageMargins left="0.75" right="0.75" top="1" bottom="1" header="0.5" footer="0.5"/>
  <pageSetup paperSize="9" scale="9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主体结构及钢结构">
    <pageSetUpPr fitToPage="1"/>
  </sheetPr>
  <dimension ref="A1:J22"/>
  <sheetViews>
    <sheetView view="pageBreakPreview" zoomScaleNormal="85" workbookViewId="0">
      <pane xSplit="4" ySplit="3" topLeftCell="E16" activePane="bottomRight" state="frozen"/>
      <selection/>
      <selection pane="topRight"/>
      <selection pane="bottomLeft"/>
      <selection pane="bottomRight" activeCell="A3" sqref="A3"/>
    </sheetView>
  </sheetViews>
  <sheetFormatPr defaultColWidth="10.2666666666667" defaultRowHeight="12.75"/>
  <cols>
    <col min="1" max="1" width="5.71428571428571" customWidth="1"/>
    <col min="2" max="2" width="12.7142857142857" customWidth="1"/>
    <col min="3" max="3" width="19.7142857142857" customWidth="1"/>
    <col min="4" max="4" width="55.7142857142857" customWidth="1"/>
    <col min="5" max="5" width="6.21904761904762" style="45" customWidth="1"/>
    <col min="6" max="6" width="7.21904761904762" customWidth="1"/>
    <col min="7" max="9" width="10.7142857142857" customWidth="1"/>
    <col min="10" max="10" width="8.71428571428571" customWidth="1"/>
    <col min="11" max="11" width="6.04761904761905" customWidth="1"/>
  </cols>
  <sheetData>
    <row r="1" ht="32" customHeight="1" spans="1:10">
      <c r="A1" s="1" t="s">
        <v>42</v>
      </c>
      <c r="B1" s="1"/>
      <c r="C1" s="1"/>
      <c r="D1" s="1"/>
      <c r="E1" s="1"/>
      <c r="F1" s="1"/>
      <c r="G1" s="1"/>
      <c r="H1" s="1"/>
      <c r="I1" s="1"/>
      <c r="J1" s="1"/>
    </row>
    <row r="2" ht="21" customHeight="1" spans="1:10">
      <c r="A2" s="2" t="s">
        <v>43</v>
      </c>
      <c r="B2" s="2"/>
      <c r="C2" s="2"/>
      <c r="D2" s="2"/>
      <c r="E2" s="2"/>
      <c r="F2" s="2"/>
      <c r="G2" s="2"/>
      <c r="H2" s="2"/>
      <c r="I2" s="2"/>
      <c r="J2" s="2"/>
    </row>
    <row r="3" ht="45" customHeight="1" spans="1:10">
      <c r="A3" s="3" t="s">
        <v>21</v>
      </c>
      <c r="B3" s="3" t="s">
        <v>22</v>
      </c>
      <c r="C3" s="4"/>
      <c r="D3" s="3" t="s">
        <v>44</v>
      </c>
      <c r="E3" s="3" t="s">
        <v>45</v>
      </c>
      <c r="F3" s="5" t="s">
        <v>46</v>
      </c>
      <c r="G3" s="6" t="s">
        <v>47</v>
      </c>
      <c r="H3" s="6" t="s">
        <v>48</v>
      </c>
      <c r="I3" s="6" t="s">
        <v>49</v>
      </c>
      <c r="J3" s="3" t="s">
        <v>26</v>
      </c>
    </row>
    <row r="4" ht="99" customHeight="1" spans="1:10">
      <c r="A4" s="8">
        <v>1</v>
      </c>
      <c r="B4" s="8" t="s">
        <v>50</v>
      </c>
      <c r="C4" s="8" t="s">
        <v>51</v>
      </c>
      <c r="D4" s="86" t="s">
        <v>52</v>
      </c>
      <c r="E4" s="102" t="s">
        <v>53</v>
      </c>
      <c r="F4" s="103">
        <v>16</v>
      </c>
      <c r="G4" s="12">
        <v>975</v>
      </c>
      <c r="H4" s="12"/>
      <c r="I4" s="11"/>
      <c r="J4" s="8"/>
    </row>
    <row r="5" ht="98" customHeight="1" spans="1:10">
      <c r="A5" s="8">
        <v>2</v>
      </c>
      <c r="B5" s="15"/>
      <c r="C5" s="8" t="s">
        <v>54</v>
      </c>
      <c r="D5" s="86" t="s">
        <v>55</v>
      </c>
      <c r="E5" s="102" t="s">
        <v>56</v>
      </c>
      <c r="F5" s="103">
        <v>270</v>
      </c>
      <c r="G5" s="12">
        <v>39</v>
      </c>
      <c r="H5" s="12"/>
      <c r="I5" s="11"/>
      <c r="J5" s="8"/>
    </row>
    <row r="6" ht="100" customHeight="1" spans="1:10">
      <c r="A6" s="8">
        <v>3</v>
      </c>
      <c r="B6" s="15"/>
      <c r="C6" s="8" t="s">
        <v>57</v>
      </c>
      <c r="D6" s="86" t="s">
        <v>58</v>
      </c>
      <c r="E6" s="102" t="s">
        <v>59</v>
      </c>
      <c r="F6" s="103">
        <v>30</v>
      </c>
      <c r="G6" s="12">
        <v>975</v>
      </c>
      <c r="H6" s="12"/>
      <c r="I6" s="11"/>
      <c r="J6" s="8"/>
    </row>
    <row r="7" ht="98" customHeight="1" spans="1:10">
      <c r="A7" s="8">
        <v>4</v>
      </c>
      <c r="B7" s="15"/>
      <c r="C7" s="8" t="s">
        <v>60</v>
      </c>
      <c r="D7" s="86" t="s">
        <v>61</v>
      </c>
      <c r="E7" s="102" t="s">
        <v>62</v>
      </c>
      <c r="F7" s="103">
        <v>200</v>
      </c>
      <c r="G7" s="12">
        <v>325</v>
      </c>
      <c r="H7" s="12"/>
      <c r="I7" s="11"/>
      <c r="J7" s="8"/>
    </row>
    <row r="8" ht="98" customHeight="1" spans="1:10">
      <c r="A8" s="8">
        <v>5</v>
      </c>
      <c r="B8" s="15"/>
      <c r="C8" s="8" t="s">
        <v>63</v>
      </c>
      <c r="D8" s="86" t="s">
        <v>64</v>
      </c>
      <c r="E8" s="102" t="s">
        <v>65</v>
      </c>
      <c r="F8" s="103">
        <v>10</v>
      </c>
      <c r="G8" s="12">
        <v>650</v>
      </c>
      <c r="H8" s="12"/>
      <c r="I8" s="11"/>
      <c r="J8" s="8"/>
    </row>
    <row r="9" ht="98" customHeight="1" spans="1:10">
      <c r="A9" s="8">
        <v>6</v>
      </c>
      <c r="B9" s="15"/>
      <c r="C9" s="8" t="s">
        <v>66</v>
      </c>
      <c r="D9" s="86" t="s">
        <v>67</v>
      </c>
      <c r="E9" s="102" t="s">
        <v>53</v>
      </c>
      <c r="F9" s="103">
        <v>300</v>
      </c>
      <c r="G9" s="12">
        <v>325</v>
      </c>
      <c r="H9" s="12"/>
      <c r="I9" s="11"/>
      <c r="J9" s="8"/>
    </row>
    <row r="10" ht="98" customHeight="1" spans="1:10">
      <c r="A10" s="8">
        <v>7</v>
      </c>
      <c r="B10" s="15"/>
      <c r="C10" s="8" t="s">
        <v>68</v>
      </c>
      <c r="D10" s="86" t="s">
        <v>69</v>
      </c>
      <c r="E10" s="102" t="s">
        <v>53</v>
      </c>
      <c r="F10" s="103">
        <v>250</v>
      </c>
      <c r="G10" s="12">
        <v>97.5</v>
      </c>
      <c r="H10" s="12"/>
      <c r="I10" s="11"/>
      <c r="J10" s="8"/>
    </row>
    <row r="11" ht="98" customHeight="1" spans="1:10">
      <c r="A11" s="8">
        <v>8</v>
      </c>
      <c r="B11" s="8" t="s">
        <v>70</v>
      </c>
      <c r="C11" s="8" t="s">
        <v>71</v>
      </c>
      <c r="D11" s="86" t="s">
        <v>72</v>
      </c>
      <c r="E11" s="102" t="s">
        <v>65</v>
      </c>
      <c r="F11" s="103">
        <v>300</v>
      </c>
      <c r="G11" s="12">
        <v>780</v>
      </c>
      <c r="H11" s="12"/>
      <c r="I11" s="11"/>
      <c r="J11" s="8"/>
    </row>
    <row r="12" ht="99" customHeight="1" spans="1:10">
      <c r="A12" s="8">
        <v>9</v>
      </c>
      <c r="B12" s="8" t="s">
        <v>73</v>
      </c>
      <c r="C12" s="8" t="s">
        <v>74</v>
      </c>
      <c r="D12" s="86" t="s">
        <v>75</v>
      </c>
      <c r="E12" s="102" t="s">
        <v>65</v>
      </c>
      <c r="F12" s="103">
        <v>10</v>
      </c>
      <c r="G12" s="12">
        <v>3250</v>
      </c>
      <c r="H12" s="12"/>
      <c r="I12" s="11"/>
      <c r="J12" s="8"/>
    </row>
    <row r="13" ht="98" customHeight="1" spans="1:10">
      <c r="A13" s="8">
        <v>10</v>
      </c>
      <c r="B13" s="8" t="s">
        <v>76</v>
      </c>
      <c r="C13" s="8" t="s">
        <v>77</v>
      </c>
      <c r="D13" s="86" t="s">
        <v>78</v>
      </c>
      <c r="E13" s="104" t="s">
        <v>53</v>
      </c>
      <c r="F13" s="103">
        <v>10</v>
      </c>
      <c r="G13" s="12">
        <v>325</v>
      </c>
      <c r="H13" s="12"/>
      <c r="I13" s="11"/>
      <c r="J13" s="8"/>
    </row>
    <row r="14" ht="98" customHeight="1" spans="1:10">
      <c r="A14" s="8">
        <v>11</v>
      </c>
      <c r="B14" s="8" t="s">
        <v>79</v>
      </c>
      <c r="C14" s="8" t="s">
        <v>80</v>
      </c>
      <c r="D14" s="86" t="s">
        <v>81</v>
      </c>
      <c r="E14" s="102" t="s">
        <v>53</v>
      </c>
      <c r="F14" s="103">
        <v>10</v>
      </c>
      <c r="G14" s="12">
        <v>1625</v>
      </c>
      <c r="H14" s="12"/>
      <c r="I14" s="11"/>
      <c r="J14" s="8"/>
    </row>
    <row r="15" ht="98" customHeight="1" spans="1:10">
      <c r="A15" s="8">
        <v>12</v>
      </c>
      <c r="B15" s="8" t="s">
        <v>82</v>
      </c>
      <c r="C15" s="8" t="s">
        <v>83</v>
      </c>
      <c r="D15" s="86" t="s">
        <v>84</v>
      </c>
      <c r="E15" s="102" t="s">
        <v>85</v>
      </c>
      <c r="F15" s="103">
        <v>3000</v>
      </c>
      <c r="G15" s="12">
        <v>97.5</v>
      </c>
      <c r="H15" s="12"/>
      <c r="I15" s="11"/>
      <c r="J15" s="8"/>
    </row>
    <row r="16" ht="98" customHeight="1" spans="1:10">
      <c r="A16" s="8">
        <v>13</v>
      </c>
      <c r="B16" s="15"/>
      <c r="C16" s="8" t="s">
        <v>86</v>
      </c>
      <c r="D16" s="86" t="s">
        <v>87</v>
      </c>
      <c r="E16" s="102" t="s">
        <v>88</v>
      </c>
      <c r="F16" s="103">
        <v>100</v>
      </c>
      <c r="G16" s="12">
        <v>130</v>
      </c>
      <c r="H16" s="12"/>
      <c r="I16" s="11"/>
      <c r="J16" s="8"/>
    </row>
    <row r="17" ht="98" customHeight="1" spans="1:10">
      <c r="A17" s="8">
        <v>14</v>
      </c>
      <c r="B17" s="15"/>
      <c r="C17" s="8" t="s">
        <v>89</v>
      </c>
      <c r="D17" s="86" t="s">
        <v>90</v>
      </c>
      <c r="E17" s="102" t="s">
        <v>62</v>
      </c>
      <c r="F17" s="103">
        <v>50</v>
      </c>
      <c r="G17" s="12">
        <v>162.5</v>
      </c>
      <c r="H17" s="12"/>
      <c r="I17" s="11"/>
      <c r="J17" s="8"/>
    </row>
    <row r="18" ht="102" customHeight="1" spans="1:10">
      <c r="A18" s="8">
        <v>15</v>
      </c>
      <c r="B18" s="15"/>
      <c r="C18" s="8" t="s">
        <v>91</v>
      </c>
      <c r="D18" s="86" t="s">
        <v>92</v>
      </c>
      <c r="E18" s="102" t="s">
        <v>62</v>
      </c>
      <c r="F18" s="103">
        <v>50</v>
      </c>
      <c r="G18" s="12">
        <v>162.5</v>
      </c>
      <c r="H18" s="12"/>
      <c r="I18" s="11"/>
      <c r="J18" s="8"/>
    </row>
    <row r="19" ht="21" customHeight="1" spans="1:10">
      <c r="A19" s="89" t="s">
        <v>93</v>
      </c>
      <c r="B19" s="8" t="s">
        <v>94</v>
      </c>
      <c r="C19" s="15"/>
      <c r="D19" s="86" t="s">
        <v>95</v>
      </c>
      <c r="E19" s="72"/>
      <c r="F19" s="96"/>
      <c r="G19" s="96"/>
      <c r="H19" s="96"/>
      <c r="I19" s="25"/>
      <c r="J19" s="96"/>
    </row>
    <row r="20" ht="21" customHeight="1" spans="1:10">
      <c r="A20" s="89" t="s">
        <v>96</v>
      </c>
      <c r="B20" s="8" t="s">
        <v>97</v>
      </c>
      <c r="C20" s="15"/>
      <c r="D20" s="86" t="s">
        <v>98</v>
      </c>
      <c r="E20" s="72"/>
      <c r="F20" s="96"/>
      <c r="G20" s="11" t="s">
        <v>99</v>
      </c>
      <c r="H20" s="22" t="s">
        <v>99</v>
      </c>
      <c r="I20" s="25">
        <v>85650.5</v>
      </c>
      <c r="J20" s="96"/>
    </row>
    <row r="21" ht="21" customHeight="1" spans="1:10">
      <c r="A21" s="89" t="s">
        <v>100</v>
      </c>
      <c r="B21" s="8" t="s">
        <v>101</v>
      </c>
      <c r="C21" s="15"/>
      <c r="D21" s="86" t="s">
        <v>102</v>
      </c>
      <c r="E21" s="72"/>
      <c r="F21" s="96"/>
      <c r="G21" s="96"/>
      <c r="H21" s="96"/>
      <c r="I21" s="25"/>
      <c r="J21" s="96"/>
    </row>
    <row r="22" ht="30" customHeight="1" spans="1:10">
      <c r="A22" s="44" t="s">
        <v>103</v>
      </c>
      <c r="B22" s="44"/>
      <c r="C22" s="44"/>
      <c r="D22" s="44"/>
      <c r="E22" s="44"/>
      <c r="F22" s="44"/>
      <c r="G22" s="44"/>
      <c r="H22" s="44"/>
      <c r="I22" s="44"/>
      <c r="J22" s="44"/>
    </row>
  </sheetData>
  <mergeCells count="9">
    <mergeCell ref="A1:J1"/>
    <mergeCell ref="A2:J2"/>
    <mergeCell ref="B3:C3"/>
    <mergeCell ref="B19:C19"/>
    <mergeCell ref="B20:C20"/>
    <mergeCell ref="B21:C21"/>
    <mergeCell ref="A22:J22"/>
    <mergeCell ref="B4:B10"/>
    <mergeCell ref="B15:B18"/>
  </mergeCells>
  <pageMargins left="0.550694444444444" right="0.511805555555556" top="0.66875" bottom="0.66875" header="0.5" footer="0.5"/>
  <pageSetup paperSize="9" scale="97"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隔振检测">
    <pageSetUpPr fitToPage="1"/>
  </sheetPr>
  <dimension ref="A1:J11"/>
  <sheetViews>
    <sheetView view="pageBreakPreview" zoomScaleNormal="100" workbookViewId="0">
      <pane ySplit="3" topLeftCell="A4" activePane="bottomLeft" state="frozen"/>
      <selection/>
      <selection pane="bottomLeft" activeCell="A3" sqref="A3"/>
    </sheetView>
  </sheetViews>
  <sheetFormatPr defaultColWidth="10.2666666666667" defaultRowHeight="12.75"/>
  <cols>
    <col min="1" max="1" width="5.71428571428571" customWidth="1"/>
    <col min="2" max="2" width="12.7142857142857" customWidth="1"/>
    <col min="3" max="3" width="19.7142857142857" customWidth="1"/>
    <col min="4" max="4" width="56.4285714285714" customWidth="1"/>
    <col min="5" max="5" width="6.21904761904762" style="45" customWidth="1"/>
    <col min="6" max="6" width="7.21904761904762" customWidth="1"/>
    <col min="7" max="9" width="10.7142857142857" customWidth="1"/>
    <col min="10" max="10" width="16.7142857142857" customWidth="1"/>
  </cols>
  <sheetData>
    <row r="1" ht="32" customHeight="1" spans="1:10">
      <c r="A1" s="1" t="s">
        <v>42</v>
      </c>
      <c r="B1" s="1"/>
      <c r="C1" s="1"/>
      <c r="D1" s="1"/>
      <c r="E1" s="1"/>
      <c r="F1" s="1"/>
      <c r="G1" s="1"/>
      <c r="H1" s="1"/>
      <c r="I1" s="1"/>
      <c r="J1" s="1"/>
    </row>
    <row r="2" ht="28" customHeight="1" spans="1:10">
      <c r="A2" s="2" t="s">
        <v>104</v>
      </c>
      <c r="B2" s="2"/>
      <c r="C2" s="2"/>
      <c r="D2" s="2"/>
      <c r="E2" s="2"/>
      <c r="F2" s="2"/>
      <c r="G2" s="2"/>
      <c r="H2" s="2"/>
      <c r="I2" s="2"/>
      <c r="J2" s="2"/>
    </row>
    <row r="3" ht="45" customHeight="1" spans="1:10">
      <c r="A3" s="3" t="s">
        <v>21</v>
      </c>
      <c r="B3" s="3" t="s">
        <v>22</v>
      </c>
      <c r="C3" s="4"/>
      <c r="D3" s="3" t="s">
        <v>44</v>
      </c>
      <c r="E3" s="3" t="s">
        <v>45</v>
      </c>
      <c r="F3" s="5" t="s">
        <v>46</v>
      </c>
      <c r="G3" s="6" t="s">
        <v>47</v>
      </c>
      <c r="H3" s="6" t="s">
        <v>48</v>
      </c>
      <c r="I3" s="6" t="s">
        <v>49</v>
      </c>
      <c r="J3" s="3" t="s">
        <v>26</v>
      </c>
    </row>
    <row r="4" ht="63" customHeight="1" spans="1:10">
      <c r="A4" s="8">
        <v>1</v>
      </c>
      <c r="B4" s="8" t="s">
        <v>105</v>
      </c>
      <c r="C4" s="8" t="s">
        <v>106</v>
      </c>
      <c r="D4" s="86" t="s">
        <v>107</v>
      </c>
      <c r="E4" s="62" t="s">
        <v>53</v>
      </c>
      <c r="F4" s="11">
        <v>10</v>
      </c>
      <c r="G4" s="12">
        <v>3250</v>
      </c>
      <c r="H4" s="12"/>
      <c r="I4" s="38"/>
      <c r="J4" s="62" t="s">
        <v>108</v>
      </c>
    </row>
    <row r="5" ht="76" customHeight="1" spans="1:10">
      <c r="A5" s="8">
        <v>2</v>
      </c>
      <c r="B5" s="8" t="s">
        <v>105</v>
      </c>
      <c r="C5" s="8" t="s">
        <v>109</v>
      </c>
      <c r="D5" s="86" t="s">
        <v>110</v>
      </c>
      <c r="E5" s="62" t="s">
        <v>53</v>
      </c>
      <c r="F5" s="11">
        <v>10</v>
      </c>
      <c r="G5" s="12">
        <v>3250</v>
      </c>
      <c r="H5" s="12"/>
      <c r="I5" s="38"/>
      <c r="J5" s="62" t="s">
        <v>111</v>
      </c>
    </row>
    <row r="6" ht="69" customHeight="1" spans="1:10">
      <c r="A6" s="8">
        <v>3</v>
      </c>
      <c r="B6" s="8" t="s">
        <v>105</v>
      </c>
      <c r="C6" s="8" t="s">
        <v>112</v>
      </c>
      <c r="D6" s="86" t="s">
        <v>113</v>
      </c>
      <c r="E6" s="62" t="s">
        <v>53</v>
      </c>
      <c r="F6" s="11">
        <v>60</v>
      </c>
      <c r="G6" s="12">
        <v>3250</v>
      </c>
      <c r="H6" s="12"/>
      <c r="I6" s="38"/>
      <c r="J6" s="62" t="s">
        <v>114</v>
      </c>
    </row>
    <row r="7" ht="59" customHeight="1" spans="1:10">
      <c r="A7" s="62">
        <v>4</v>
      </c>
      <c r="B7" s="62" t="s">
        <v>115</v>
      </c>
      <c r="C7" s="62" t="s">
        <v>116</v>
      </c>
      <c r="D7" s="100" t="s">
        <v>117</v>
      </c>
      <c r="E7" s="62" t="s">
        <v>53</v>
      </c>
      <c r="F7" s="101">
        <v>5</v>
      </c>
      <c r="G7" s="12">
        <v>4800</v>
      </c>
      <c r="H7" s="12"/>
      <c r="I7" s="38"/>
      <c r="J7" s="62"/>
    </row>
    <row r="8" ht="18" customHeight="1" spans="1:10">
      <c r="A8" s="89" t="s">
        <v>93</v>
      </c>
      <c r="B8" s="8" t="s">
        <v>94</v>
      </c>
      <c r="C8" s="15"/>
      <c r="D8" s="86" t="s">
        <v>118</v>
      </c>
      <c r="E8" s="72"/>
      <c r="F8" s="96"/>
      <c r="G8" s="96"/>
      <c r="H8" s="96"/>
      <c r="I8" s="25"/>
      <c r="J8" s="96"/>
    </row>
    <row r="9" ht="18" customHeight="1" spans="1:10">
      <c r="A9" s="89" t="s">
        <v>96</v>
      </c>
      <c r="B9" s="8" t="s">
        <v>97</v>
      </c>
      <c r="C9" s="15"/>
      <c r="D9" s="86" t="s">
        <v>98</v>
      </c>
      <c r="E9" s="72"/>
      <c r="F9" s="96"/>
      <c r="G9" s="11" t="s">
        <v>99</v>
      </c>
      <c r="H9" s="22" t="s">
        <v>99</v>
      </c>
      <c r="I9" s="25">
        <v>28400</v>
      </c>
      <c r="J9" s="96"/>
    </row>
    <row r="10" ht="18" customHeight="1" spans="1:10">
      <c r="A10" s="89" t="s">
        <v>100</v>
      </c>
      <c r="B10" s="8" t="s">
        <v>101</v>
      </c>
      <c r="C10" s="15"/>
      <c r="D10" s="86" t="s">
        <v>102</v>
      </c>
      <c r="E10" s="72"/>
      <c r="F10" s="96"/>
      <c r="G10" s="96"/>
      <c r="H10" s="96"/>
      <c r="I10" s="25"/>
      <c r="J10" s="96"/>
    </row>
    <row r="11" ht="32" customHeight="1" spans="1:10">
      <c r="A11" s="44" t="s">
        <v>103</v>
      </c>
      <c r="B11" s="44"/>
      <c r="C11" s="44"/>
      <c r="D11" s="44"/>
      <c r="E11" s="44"/>
      <c r="F11" s="44"/>
      <c r="G11" s="44"/>
      <c r="H11" s="44"/>
      <c r="I11" s="44"/>
      <c r="J11" s="44"/>
    </row>
  </sheetData>
  <mergeCells count="7">
    <mergeCell ref="A1:J1"/>
    <mergeCell ref="A2:J2"/>
    <mergeCell ref="B3:C3"/>
    <mergeCell ref="B8:C8"/>
    <mergeCell ref="B9:C9"/>
    <mergeCell ref="B10:C10"/>
    <mergeCell ref="A11:J11"/>
  </mergeCells>
  <pageMargins left="0.472222222222222" right="0.432638888888889" top="0.747916666666667" bottom="1" header="0.5" footer="0.5"/>
  <pageSetup paperSize="9" scale="93"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建筑材料见证取样">
    <pageSetUpPr fitToPage="1"/>
  </sheetPr>
  <dimension ref="A1:J151"/>
  <sheetViews>
    <sheetView tabSelected="1" view="pageBreakPreview" zoomScaleNormal="85" workbookViewId="0">
      <pane xSplit="4" ySplit="3" topLeftCell="E144" activePane="bottomRight" state="frozen"/>
      <selection/>
      <selection pane="topRight"/>
      <selection pane="bottomLeft"/>
      <selection pane="bottomRight" activeCell="I149" sqref="I149"/>
    </sheetView>
  </sheetViews>
  <sheetFormatPr defaultColWidth="10.2666666666667" defaultRowHeight="12.75"/>
  <cols>
    <col min="1" max="1" width="5.71428571428571" customWidth="1"/>
    <col min="2" max="2" width="12.7142857142857" customWidth="1"/>
    <col min="3" max="3" width="19.7142857142857" customWidth="1"/>
    <col min="4" max="4" width="55.7142857142857" customWidth="1"/>
    <col min="5" max="5" width="6.21904761904762" style="29" customWidth="1"/>
    <col min="6" max="6" width="7.21904761904762" customWidth="1"/>
    <col min="7" max="9" width="10.7142857142857" customWidth="1"/>
    <col min="10" max="10" width="8.71428571428571" customWidth="1"/>
  </cols>
  <sheetData>
    <row r="1" ht="32" customHeight="1" spans="1:10">
      <c r="A1" s="1" t="s">
        <v>42</v>
      </c>
      <c r="B1" s="1"/>
      <c r="C1" s="1"/>
      <c r="D1" s="1"/>
      <c r="E1" s="91"/>
      <c r="F1" s="1"/>
      <c r="G1" s="1"/>
      <c r="H1" s="1"/>
      <c r="I1" s="1"/>
      <c r="J1" s="1"/>
    </row>
    <row r="2" ht="16" customHeight="1" spans="1:10">
      <c r="A2" s="2" t="s">
        <v>119</v>
      </c>
      <c r="B2" s="2"/>
      <c r="C2" s="2"/>
      <c r="D2" s="2"/>
      <c r="E2" s="92"/>
      <c r="F2" s="2"/>
      <c r="G2" s="2"/>
      <c r="H2" s="2"/>
      <c r="I2" s="2"/>
      <c r="J2" s="2"/>
    </row>
    <row r="3" ht="45" customHeight="1" spans="1:10">
      <c r="A3" s="3" t="s">
        <v>21</v>
      </c>
      <c r="B3" s="3" t="s">
        <v>22</v>
      </c>
      <c r="C3" s="4"/>
      <c r="D3" s="3" t="s">
        <v>44</v>
      </c>
      <c r="E3" s="76" t="s">
        <v>45</v>
      </c>
      <c r="F3" s="5" t="s">
        <v>46</v>
      </c>
      <c r="G3" s="6" t="s">
        <v>47</v>
      </c>
      <c r="H3" s="6" t="s">
        <v>48</v>
      </c>
      <c r="I3" s="6" t="s">
        <v>49</v>
      </c>
      <c r="J3" s="3" t="s">
        <v>26</v>
      </c>
    </row>
    <row r="4" ht="111" customHeight="1" spans="1:10">
      <c r="A4" s="19">
        <v>1</v>
      </c>
      <c r="B4" s="19" t="s">
        <v>120</v>
      </c>
      <c r="C4" s="19" t="s">
        <v>121</v>
      </c>
      <c r="D4" s="28" t="s">
        <v>122</v>
      </c>
      <c r="E4" s="93" t="s">
        <v>53</v>
      </c>
      <c r="F4" s="11">
        <v>400</v>
      </c>
      <c r="G4" s="94">
        <v>247</v>
      </c>
      <c r="H4" s="13"/>
      <c r="I4" s="22"/>
      <c r="J4" s="8"/>
    </row>
    <row r="5" ht="95" customHeight="1" spans="1:10">
      <c r="A5" s="23">
        <v>2</v>
      </c>
      <c r="B5" s="23" t="s">
        <v>123</v>
      </c>
      <c r="C5" s="23" t="s">
        <v>124</v>
      </c>
      <c r="D5" s="21" t="s">
        <v>125</v>
      </c>
      <c r="E5" s="93" t="s">
        <v>53</v>
      </c>
      <c r="F5" s="11">
        <v>80</v>
      </c>
      <c r="G5" s="94">
        <v>65</v>
      </c>
      <c r="H5" s="13"/>
      <c r="I5" s="22"/>
      <c r="J5" s="8"/>
    </row>
    <row r="6" ht="95" customHeight="1" spans="1:10">
      <c r="A6" s="23">
        <v>3</v>
      </c>
      <c r="B6" s="23" t="s">
        <v>126</v>
      </c>
      <c r="C6" s="23" t="s">
        <v>127</v>
      </c>
      <c r="D6" s="21" t="s">
        <v>128</v>
      </c>
      <c r="E6" s="93" t="s">
        <v>53</v>
      </c>
      <c r="F6" s="11">
        <v>200</v>
      </c>
      <c r="G6" s="94">
        <v>65</v>
      </c>
      <c r="H6" s="13"/>
      <c r="I6" s="22"/>
      <c r="J6" s="8"/>
    </row>
    <row r="7" ht="95" customHeight="1" spans="1:10">
      <c r="A7" s="23">
        <v>4</v>
      </c>
      <c r="B7" s="23" t="s">
        <v>126</v>
      </c>
      <c r="C7" s="23" t="s">
        <v>129</v>
      </c>
      <c r="D7" s="21" t="s">
        <v>130</v>
      </c>
      <c r="E7" s="93" t="s">
        <v>53</v>
      </c>
      <c r="F7" s="11">
        <v>50</v>
      </c>
      <c r="G7" s="94">
        <v>325</v>
      </c>
      <c r="H7" s="13"/>
      <c r="I7" s="22"/>
      <c r="J7" s="8"/>
    </row>
    <row r="8" ht="95" customHeight="1" spans="1:10">
      <c r="A8" s="23">
        <v>5</v>
      </c>
      <c r="B8" s="23" t="s">
        <v>131</v>
      </c>
      <c r="C8" s="23" t="s">
        <v>132</v>
      </c>
      <c r="D8" s="21" t="s">
        <v>133</v>
      </c>
      <c r="E8" s="93" t="s">
        <v>53</v>
      </c>
      <c r="F8" s="11">
        <v>10</v>
      </c>
      <c r="G8" s="94">
        <v>97.5</v>
      </c>
      <c r="H8" s="13"/>
      <c r="I8" s="22"/>
      <c r="J8" s="8"/>
    </row>
    <row r="9" ht="95" customHeight="1" spans="1:10">
      <c r="A9" s="23">
        <v>6</v>
      </c>
      <c r="B9" s="23" t="s">
        <v>134</v>
      </c>
      <c r="C9" s="23" t="s">
        <v>135</v>
      </c>
      <c r="D9" s="21" t="s">
        <v>136</v>
      </c>
      <c r="E9" s="93" t="s">
        <v>137</v>
      </c>
      <c r="F9" s="11">
        <v>2</v>
      </c>
      <c r="G9" s="94">
        <v>195</v>
      </c>
      <c r="H9" s="13"/>
      <c r="I9" s="22"/>
      <c r="J9" s="8"/>
    </row>
    <row r="10" ht="95" customHeight="1" spans="1:10">
      <c r="A10" s="23">
        <v>7</v>
      </c>
      <c r="B10" s="23" t="s">
        <v>138</v>
      </c>
      <c r="C10" s="23" t="s">
        <v>139</v>
      </c>
      <c r="D10" s="21" t="s">
        <v>140</v>
      </c>
      <c r="E10" s="93" t="s">
        <v>53</v>
      </c>
      <c r="F10" s="11">
        <v>2</v>
      </c>
      <c r="G10" s="94">
        <v>65</v>
      </c>
      <c r="H10" s="13"/>
      <c r="I10" s="22"/>
      <c r="J10" s="8"/>
    </row>
    <row r="11" ht="95" customHeight="1" spans="1:10">
      <c r="A11" s="23">
        <v>8</v>
      </c>
      <c r="B11" s="23" t="s">
        <v>141</v>
      </c>
      <c r="C11" s="23" t="s">
        <v>142</v>
      </c>
      <c r="D11" s="21" t="s">
        <v>143</v>
      </c>
      <c r="E11" s="93" t="s">
        <v>144</v>
      </c>
      <c r="F11" s="11">
        <v>5</v>
      </c>
      <c r="G11" s="94">
        <v>1430</v>
      </c>
      <c r="H11" s="13"/>
      <c r="I11" s="22"/>
      <c r="J11" s="8"/>
    </row>
    <row r="12" ht="108" customHeight="1" spans="1:10">
      <c r="A12" s="23">
        <v>9</v>
      </c>
      <c r="B12" s="23" t="s">
        <v>145</v>
      </c>
      <c r="C12" s="23" t="s">
        <v>146</v>
      </c>
      <c r="D12" s="21" t="s">
        <v>147</v>
      </c>
      <c r="E12" s="93" t="s">
        <v>53</v>
      </c>
      <c r="F12" s="11">
        <v>5</v>
      </c>
      <c r="G12" s="94">
        <v>877.5</v>
      </c>
      <c r="H12" s="13"/>
      <c r="I12" s="22"/>
      <c r="J12" s="8"/>
    </row>
    <row r="13" ht="95" customHeight="1" spans="1:10">
      <c r="A13" s="23">
        <v>10</v>
      </c>
      <c r="B13" s="23" t="s">
        <v>148</v>
      </c>
      <c r="C13" s="23" t="s">
        <v>149</v>
      </c>
      <c r="D13" s="21" t="s">
        <v>150</v>
      </c>
      <c r="E13" s="93" t="s">
        <v>53</v>
      </c>
      <c r="F13" s="11">
        <v>2</v>
      </c>
      <c r="G13" s="94">
        <v>1105</v>
      </c>
      <c r="H13" s="13"/>
      <c r="I13" s="22"/>
      <c r="J13" s="8"/>
    </row>
    <row r="14" ht="95" customHeight="1" spans="1:10">
      <c r="A14" s="23">
        <v>11</v>
      </c>
      <c r="B14" s="23" t="s">
        <v>151</v>
      </c>
      <c r="C14" s="23" t="s">
        <v>152</v>
      </c>
      <c r="D14" s="21" t="s">
        <v>153</v>
      </c>
      <c r="E14" s="93" t="s">
        <v>53</v>
      </c>
      <c r="F14" s="11">
        <v>2</v>
      </c>
      <c r="G14" s="94">
        <v>422.5</v>
      </c>
      <c r="H14" s="13"/>
      <c r="I14" s="22"/>
      <c r="J14" s="8"/>
    </row>
    <row r="15" ht="95" customHeight="1" spans="1:10">
      <c r="A15" s="23">
        <v>12</v>
      </c>
      <c r="B15" s="23" t="s">
        <v>154</v>
      </c>
      <c r="C15" s="23" t="s">
        <v>155</v>
      </c>
      <c r="D15" s="21" t="s">
        <v>156</v>
      </c>
      <c r="E15" s="93" t="s">
        <v>53</v>
      </c>
      <c r="F15" s="11">
        <v>2</v>
      </c>
      <c r="G15" s="94">
        <v>552.5</v>
      </c>
      <c r="H15" s="13"/>
      <c r="I15" s="22"/>
      <c r="J15" s="8"/>
    </row>
    <row r="16" ht="95" customHeight="1" spans="1:10">
      <c r="A16" s="23">
        <v>13</v>
      </c>
      <c r="B16" s="23" t="s">
        <v>157</v>
      </c>
      <c r="C16" s="23" t="s">
        <v>158</v>
      </c>
      <c r="D16" s="21" t="s">
        <v>159</v>
      </c>
      <c r="E16" s="93" t="s">
        <v>53</v>
      </c>
      <c r="F16" s="11">
        <v>5</v>
      </c>
      <c r="G16" s="94">
        <v>1300</v>
      </c>
      <c r="H16" s="13"/>
      <c r="I16" s="22"/>
      <c r="J16" s="8"/>
    </row>
    <row r="17" ht="95" customHeight="1" spans="1:10">
      <c r="A17" s="23">
        <v>14</v>
      </c>
      <c r="B17" s="23" t="s">
        <v>157</v>
      </c>
      <c r="C17" s="23" t="s">
        <v>160</v>
      </c>
      <c r="D17" s="21" t="s">
        <v>161</v>
      </c>
      <c r="E17" s="93" t="s">
        <v>53</v>
      </c>
      <c r="F17" s="11">
        <v>2</v>
      </c>
      <c r="G17" s="94">
        <v>1950</v>
      </c>
      <c r="H17" s="13"/>
      <c r="I17" s="22"/>
      <c r="J17" s="8"/>
    </row>
    <row r="18" ht="95" customHeight="1" spans="1:10">
      <c r="A18" s="23">
        <v>15</v>
      </c>
      <c r="B18" s="23" t="s">
        <v>162</v>
      </c>
      <c r="C18" s="23" t="s">
        <v>163</v>
      </c>
      <c r="D18" s="21" t="s">
        <v>164</v>
      </c>
      <c r="E18" s="93" t="s">
        <v>53</v>
      </c>
      <c r="F18" s="11">
        <v>2</v>
      </c>
      <c r="G18" s="94">
        <v>1170</v>
      </c>
      <c r="H18" s="13"/>
      <c r="I18" s="22"/>
      <c r="J18" s="8"/>
    </row>
    <row r="19" ht="109" customHeight="1" spans="1:10">
      <c r="A19" s="23">
        <v>16</v>
      </c>
      <c r="B19" s="23" t="s">
        <v>165</v>
      </c>
      <c r="C19" s="23" t="s">
        <v>166</v>
      </c>
      <c r="D19" s="21" t="s">
        <v>167</v>
      </c>
      <c r="E19" s="93" t="s">
        <v>53</v>
      </c>
      <c r="F19" s="11">
        <v>5</v>
      </c>
      <c r="G19" s="94">
        <v>3087.5</v>
      </c>
      <c r="H19" s="13"/>
      <c r="I19" s="22"/>
      <c r="J19" s="8"/>
    </row>
    <row r="20" ht="95" customHeight="1" spans="1:10">
      <c r="A20" s="23">
        <v>17</v>
      </c>
      <c r="B20" s="23" t="s">
        <v>168</v>
      </c>
      <c r="C20" s="23" t="s">
        <v>169</v>
      </c>
      <c r="D20" s="21" t="s">
        <v>170</v>
      </c>
      <c r="E20" s="93" t="s">
        <v>65</v>
      </c>
      <c r="F20" s="11">
        <v>2</v>
      </c>
      <c r="G20" s="94">
        <v>32.5</v>
      </c>
      <c r="H20" s="13"/>
      <c r="I20" s="22"/>
      <c r="J20" s="8"/>
    </row>
    <row r="21" ht="96" customHeight="1" spans="1:10">
      <c r="A21" s="23">
        <v>18</v>
      </c>
      <c r="B21" s="23" t="s">
        <v>171</v>
      </c>
      <c r="C21" s="23" t="s">
        <v>172</v>
      </c>
      <c r="D21" s="21" t="s">
        <v>173</v>
      </c>
      <c r="E21" s="93" t="s">
        <v>174</v>
      </c>
      <c r="F21" s="11">
        <v>3</v>
      </c>
      <c r="G21" s="94">
        <v>975</v>
      </c>
      <c r="H21" s="13"/>
      <c r="I21" s="22"/>
      <c r="J21" s="8"/>
    </row>
    <row r="22" ht="95" customHeight="1" spans="1:10">
      <c r="A22" s="23">
        <v>19</v>
      </c>
      <c r="B22" s="23" t="s">
        <v>175</v>
      </c>
      <c r="C22" s="23" t="s">
        <v>176</v>
      </c>
      <c r="D22" s="21" t="s">
        <v>177</v>
      </c>
      <c r="E22" s="93" t="s">
        <v>53</v>
      </c>
      <c r="F22" s="11">
        <v>2000</v>
      </c>
      <c r="G22" s="94">
        <v>39</v>
      </c>
      <c r="H22" s="13"/>
      <c r="I22" s="22"/>
      <c r="J22" s="8"/>
    </row>
    <row r="23" ht="95" customHeight="1" spans="1:10">
      <c r="A23" s="23">
        <v>20</v>
      </c>
      <c r="B23" s="23" t="s">
        <v>178</v>
      </c>
      <c r="C23" s="23" t="s">
        <v>179</v>
      </c>
      <c r="D23" s="21" t="s">
        <v>180</v>
      </c>
      <c r="E23" s="93" t="s">
        <v>53</v>
      </c>
      <c r="F23" s="11">
        <v>10</v>
      </c>
      <c r="G23" s="94">
        <v>195</v>
      </c>
      <c r="H23" s="13"/>
      <c r="I23" s="22"/>
      <c r="J23" s="8"/>
    </row>
    <row r="24" ht="95" customHeight="1" spans="1:10">
      <c r="A24" s="23">
        <v>21</v>
      </c>
      <c r="B24" s="23" t="s">
        <v>181</v>
      </c>
      <c r="C24" s="23" t="s">
        <v>182</v>
      </c>
      <c r="D24" s="21" t="s">
        <v>183</v>
      </c>
      <c r="E24" s="93" t="s">
        <v>53</v>
      </c>
      <c r="F24" s="11">
        <v>8</v>
      </c>
      <c r="G24" s="94">
        <v>1950</v>
      </c>
      <c r="H24" s="13"/>
      <c r="I24" s="22"/>
      <c r="J24" s="8"/>
    </row>
    <row r="25" ht="95" customHeight="1" spans="1:10">
      <c r="A25" s="23">
        <v>22</v>
      </c>
      <c r="B25" s="23" t="s">
        <v>184</v>
      </c>
      <c r="C25" s="23" t="s">
        <v>182</v>
      </c>
      <c r="D25" s="21" t="s">
        <v>183</v>
      </c>
      <c r="E25" s="93" t="s">
        <v>53</v>
      </c>
      <c r="F25" s="11">
        <v>20</v>
      </c>
      <c r="G25" s="94">
        <v>650</v>
      </c>
      <c r="H25" s="13"/>
      <c r="I25" s="22"/>
      <c r="J25" s="8"/>
    </row>
    <row r="26" ht="95" customHeight="1" spans="1:10">
      <c r="A26" s="23">
        <v>23</v>
      </c>
      <c r="B26" s="23" t="s">
        <v>185</v>
      </c>
      <c r="C26" s="23" t="s">
        <v>186</v>
      </c>
      <c r="D26" s="21" t="s">
        <v>187</v>
      </c>
      <c r="E26" s="93" t="s">
        <v>53</v>
      </c>
      <c r="F26" s="11">
        <v>50</v>
      </c>
      <c r="G26" s="94">
        <v>325</v>
      </c>
      <c r="H26" s="13"/>
      <c r="I26" s="22"/>
      <c r="J26" s="8"/>
    </row>
    <row r="27" ht="92" customHeight="1" spans="1:10">
      <c r="A27" s="23">
        <v>24</v>
      </c>
      <c r="B27" s="23" t="s">
        <v>185</v>
      </c>
      <c r="C27" s="23" t="s">
        <v>188</v>
      </c>
      <c r="D27" s="21" t="s">
        <v>189</v>
      </c>
      <c r="E27" s="93" t="s">
        <v>53</v>
      </c>
      <c r="F27" s="11">
        <v>50</v>
      </c>
      <c r="G27" s="94">
        <v>390</v>
      </c>
      <c r="H27" s="13"/>
      <c r="I27" s="22"/>
      <c r="J27" s="8"/>
    </row>
    <row r="28" ht="95" customHeight="1" spans="1:10">
      <c r="A28" s="23">
        <v>25</v>
      </c>
      <c r="B28" s="23" t="s">
        <v>190</v>
      </c>
      <c r="C28" s="23" t="s">
        <v>191</v>
      </c>
      <c r="D28" s="21" t="s">
        <v>192</v>
      </c>
      <c r="E28" s="93" t="s">
        <v>53</v>
      </c>
      <c r="F28" s="11">
        <v>10</v>
      </c>
      <c r="G28" s="94">
        <v>520</v>
      </c>
      <c r="H28" s="13"/>
      <c r="I28" s="22"/>
      <c r="J28" s="8"/>
    </row>
    <row r="29" ht="109" customHeight="1" spans="1:10">
      <c r="A29" s="23">
        <v>26</v>
      </c>
      <c r="B29" s="23" t="s">
        <v>193</v>
      </c>
      <c r="C29" s="23" t="s">
        <v>194</v>
      </c>
      <c r="D29" s="21" t="s">
        <v>195</v>
      </c>
      <c r="E29" s="93" t="s">
        <v>53</v>
      </c>
      <c r="F29" s="11">
        <v>5</v>
      </c>
      <c r="G29" s="94">
        <v>715</v>
      </c>
      <c r="H29" s="13"/>
      <c r="I29" s="22"/>
      <c r="J29" s="8"/>
    </row>
    <row r="30" ht="107" customHeight="1" spans="1:10">
      <c r="A30" s="23">
        <v>27</v>
      </c>
      <c r="B30" s="23" t="s">
        <v>196</v>
      </c>
      <c r="C30" s="23" t="s">
        <v>197</v>
      </c>
      <c r="D30" s="21" t="s">
        <v>198</v>
      </c>
      <c r="E30" s="93" t="s">
        <v>53</v>
      </c>
      <c r="F30" s="11">
        <v>5</v>
      </c>
      <c r="G30" s="94">
        <v>1235</v>
      </c>
      <c r="H30" s="13"/>
      <c r="I30" s="22"/>
      <c r="J30" s="8"/>
    </row>
    <row r="31" ht="111" customHeight="1" spans="1:10">
      <c r="A31" s="23">
        <v>28</v>
      </c>
      <c r="B31" s="23" t="s">
        <v>199</v>
      </c>
      <c r="C31" s="23" t="s">
        <v>200</v>
      </c>
      <c r="D31" s="21" t="s">
        <v>201</v>
      </c>
      <c r="E31" s="93" t="s">
        <v>53</v>
      </c>
      <c r="F31" s="11">
        <v>5</v>
      </c>
      <c r="G31" s="94">
        <v>1170</v>
      </c>
      <c r="H31" s="13"/>
      <c r="I31" s="22"/>
      <c r="J31" s="8"/>
    </row>
    <row r="32" ht="111" customHeight="1" spans="1:10">
      <c r="A32" s="23">
        <v>29</v>
      </c>
      <c r="B32" s="23" t="s">
        <v>202</v>
      </c>
      <c r="C32" s="23" t="s">
        <v>203</v>
      </c>
      <c r="D32" s="21" t="s">
        <v>204</v>
      </c>
      <c r="E32" s="93" t="s">
        <v>53</v>
      </c>
      <c r="F32" s="11">
        <v>5</v>
      </c>
      <c r="G32" s="94">
        <v>3055</v>
      </c>
      <c r="H32" s="13"/>
      <c r="I32" s="22"/>
      <c r="J32" s="8"/>
    </row>
    <row r="33" ht="87" customHeight="1" spans="1:10">
      <c r="A33" s="23">
        <v>30</v>
      </c>
      <c r="B33" s="23" t="s">
        <v>205</v>
      </c>
      <c r="C33" s="23" t="s">
        <v>176</v>
      </c>
      <c r="D33" s="21" t="s">
        <v>177</v>
      </c>
      <c r="E33" s="93" t="s">
        <v>53</v>
      </c>
      <c r="F33" s="11">
        <v>50</v>
      </c>
      <c r="G33" s="94">
        <v>32.5</v>
      </c>
      <c r="H33" s="13"/>
      <c r="I33" s="22"/>
      <c r="J33" s="8"/>
    </row>
    <row r="34" ht="95" customHeight="1" spans="1:10">
      <c r="A34" s="23">
        <v>31</v>
      </c>
      <c r="B34" s="23" t="s">
        <v>206</v>
      </c>
      <c r="C34" s="23" t="s">
        <v>207</v>
      </c>
      <c r="D34" s="21" t="s">
        <v>208</v>
      </c>
      <c r="E34" s="93" t="s">
        <v>53</v>
      </c>
      <c r="F34" s="11">
        <v>10</v>
      </c>
      <c r="G34" s="94">
        <v>1495</v>
      </c>
      <c r="H34" s="13"/>
      <c r="I34" s="22"/>
      <c r="J34" s="8"/>
    </row>
    <row r="35" ht="95" customHeight="1" spans="1:10">
      <c r="A35" s="23">
        <v>32</v>
      </c>
      <c r="B35" s="23" t="s">
        <v>209</v>
      </c>
      <c r="C35" s="23" t="s">
        <v>210</v>
      </c>
      <c r="D35" s="21" t="s">
        <v>211</v>
      </c>
      <c r="E35" s="93" t="s">
        <v>53</v>
      </c>
      <c r="F35" s="11">
        <v>2</v>
      </c>
      <c r="G35" s="94">
        <v>520</v>
      </c>
      <c r="H35" s="13"/>
      <c r="I35" s="22"/>
      <c r="J35" s="8"/>
    </row>
    <row r="36" ht="95" customHeight="1" spans="1:10">
      <c r="A36" s="23">
        <v>33</v>
      </c>
      <c r="B36" s="23" t="s">
        <v>212</v>
      </c>
      <c r="C36" s="23" t="s">
        <v>213</v>
      </c>
      <c r="D36" s="21" t="s">
        <v>214</v>
      </c>
      <c r="E36" s="93" t="s">
        <v>53</v>
      </c>
      <c r="F36" s="11">
        <v>4</v>
      </c>
      <c r="G36" s="94">
        <v>520</v>
      </c>
      <c r="H36" s="13"/>
      <c r="I36" s="22"/>
      <c r="J36" s="8"/>
    </row>
    <row r="37" ht="95" customHeight="1" spans="1:10">
      <c r="A37" s="23">
        <v>34</v>
      </c>
      <c r="B37" s="23" t="s">
        <v>215</v>
      </c>
      <c r="C37" s="23" t="s">
        <v>216</v>
      </c>
      <c r="D37" s="21" t="s">
        <v>217</v>
      </c>
      <c r="E37" s="93" t="s">
        <v>53</v>
      </c>
      <c r="F37" s="11">
        <v>4</v>
      </c>
      <c r="G37" s="94">
        <v>780</v>
      </c>
      <c r="H37" s="13"/>
      <c r="I37" s="22"/>
      <c r="J37" s="8"/>
    </row>
    <row r="38" ht="108" customHeight="1" spans="1:10">
      <c r="A38" s="23">
        <v>35</v>
      </c>
      <c r="B38" s="23" t="s">
        <v>218</v>
      </c>
      <c r="C38" s="23" t="s">
        <v>219</v>
      </c>
      <c r="D38" s="21" t="s">
        <v>220</v>
      </c>
      <c r="E38" s="49" t="s">
        <v>53</v>
      </c>
      <c r="F38" s="11">
        <v>10</v>
      </c>
      <c r="G38" s="94">
        <v>2483</v>
      </c>
      <c r="H38" s="13"/>
      <c r="I38" s="22"/>
      <c r="J38" s="8"/>
    </row>
    <row r="39" ht="95" customHeight="1" spans="1:10">
      <c r="A39" s="23">
        <v>36</v>
      </c>
      <c r="B39" s="23" t="s">
        <v>221</v>
      </c>
      <c r="C39" s="23" t="s">
        <v>222</v>
      </c>
      <c r="D39" s="21" t="s">
        <v>223</v>
      </c>
      <c r="E39" s="49" t="s">
        <v>53</v>
      </c>
      <c r="F39" s="11">
        <v>2</v>
      </c>
      <c r="G39" s="94">
        <v>390</v>
      </c>
      <c r="H39" s="13"/>
      <c r="I39" s="22"/>
      <c r="J39" s="8"/>
    </row>
    <row r="40" ht="111" customHeight="1" spans="1:10">
      <c r="A40" s="23">
        <v>37</v>
      </c>
      <c r="B40" s="23" t="s">
        <v>224</v>
      </c>
      <c r="C40" s="23" t="s">
        <v>225</v>
      </c>
      <c r="D40" s="21" t="s">
        <v>226</v>
      </c>
      <c r="E40" s="93" t="s">
        <v>53</v>
      </c>
      <c r="F40" s="11">
        <v>2</v>
      </c>
      <c r="G40" s="94">
        <v>2795</v>
      </c>
      <c r="H40" s="13"/>
      <c r="I40" s="22"/>
      <c r="J40" s="8"/>
    </row>
    <row r="41" ht="107" customHeight="1" spans="1:10">
      <c r="A41" s="23">
        <v>38</v>
      </c>
      <c r="B41" s="23" t="s">
        <v>227</v>
      </c>
      <c r="C41" s="23" t="s">
        <v>228</v>
      </c>
      <c r="D41" s="21" t="s">
        <v>229</v>
      </c>
      <c r="E41" s="93" t="s">
        <v>53</v>
      </c>
      <c r="F41" s="11">
        <v>2</v>
      </c>
      <c r="G41" s="94">
        <v>1755</v>
      </c>
      <c r="H41" s="13"/>
      <c r="I41" s="22"/>
      <c r="J41" s="8"/>
    </row>
    <row r="42" ht="95" customHeight="1" spans="1:10">
      <c r="A42" s="23">
        <v>39</v>
      </c>
      <c r="B42" s="23" t="s">
        <v>230</v>
      </c>
      <c r="C42" s="23" t="s">
        <v>231</v>
      </c>
      <c r="D42" s="21" t="s">
        <v>232</v>
      </c>
      <c r="E42" s="93" t="s">
        <v>53</v>
      </c>
      <c r="F42" s="11">
        <v>2</v>
      </c>
      <c r="G42" s="94">
        <v>910</v>
      </c>
      <c r="H42" s="13"/>
      <c r="I42" s="22"/>
      <c r="J42" s="8"/>
    </row>
    <row r="43" ht="95" customHeight="1" spans="1:10">
      <c r="A43" s="23">
        <v>40</v>
      </c>
      <c r="B43" s="23" t="s">
        <v>233</v>
      </c>
      <c r="C43" s="23" t="s">
        <v>234</v>
      </c>
      <c r="D43" s="21" t="s">
        <v>235</v>
      </c>
      <c r="E43" s="93" t="s">
        <v>53</v>
      </c>
      <c r="F43" s="11">
        <v>6</v>
      </c>
      <c r="G43" s="94">
        <v>520</v>
      </c>
      <c r="H43" s="13"/>
      <c r="I43" s="22"/>
      <c r="J43" s="8"/>
    </row>
    <row r="44" ht="99" customHeight="1" spans="1:10">
      <c r="A44" s="23">
        <v>41</v>
      </c>
      <c r="B44" s="23" t="s">
        <v>236</v>
      </c>
      <c r="C44" s="23" t="s">
        <v>237</v>
      </c>
      <c r="D44" s="21" t="s">
        <v>238</v>
      </c>
      <c r="E44" s="93" t="s">
        <v>53</v>
      </c>
      <c r="F44" s="11">
        <v>2</v>
      </c>
      <c r="G44" s="94">
        <v>390</v>
      </c>
      <c r="H44" s="13"/>
      <c r="I44" s="22"/>
      <c r="J44" s="8"/>
    </row>
    <row r="45" ht="108" customHeight="1" spans="1:10">
      <c r="A45" s="23">
        <v>42</v>
      </c>
      <c r="B45" s="23" t="s">
        <v>239</v>
      </c>
      <c r="C45" s="23" t="s">
        <v>240</v>
      </c>
      <c r="D45" s="21" t="s">
        <v>241</v>
      </c>
      <c r="E45" s="49" t="s">
        <v>53</v>
      </c>
      <c r="F45" s="11">
        <v>5</v>
      </c>
      <c r="G45" s="94">
        <v>910</v>
      </c>
      <c r="H45" s="13"/>
      <c r="I45" s="22"/>
      <c r="J45" s="8"/>
    </row>
    <row r="46" ht="127" customHeight="1" spans="1:10">
      <c r="A46" s="23">
        <v>43</v>
      </c>
      <c r="B46" s="23" t="s">
        <v>242</v>
      </c>
      <c r="C46" s="23" t="s">
        <v>243</v>
      </c>
      <c r="D46" s="21" t="s">
        <v>244</v>
      </c>
      <c r="E46" s="93" t="s">
        <v>53</v>
      </c>
      <c r="F46" s="11">
        <v>5</v>
      </c>
      <c r="G46" s="94">
        <v>1950</v>
      </c>
      <c r="H46" s="13"/>
      <c r="I46" s="22"/>
      <c r="J46" s="8"/>
    </row>
    <row r="47" ht="109" customHeight="1" spans="1:10">
      <c r="A47" s="23">
        <v>44</v>
      </c>
      <c r="B47" s="23" t="s">
        <v>245</v>
      </c>
      <c r="C47" s="23" t="s">
        <v>246</v>
      </c>
      <c r="D47" s="21" t="s">
        <v>247</v>
      </c>
      <c r="E47" s="93" t="s">
        <v>53</v>
      </c>
      <c r="F47" s="11">
        <v>2</v>
      </c>
      <c r="G47" s="94">
        <v>780</v>
      </c>
      <c r="H47" s="13"/>
      <c r="I47" s="22"/>
      <c r="J47" s="8"/>
    </row>
    <row r="48" ht="113" customHeight="1" spans="1:10">
      <c r="A48" s="23">
        <v>45</v>
      </c>
      <c r="B48" s="23" t="s">
        <v>248</v>
      </c>
      <c r="C48" s="23" t="s">
        <v>249</v>
      </c>
      <c r="D48" s="21" t="s">
        <v>250</v>
      </c>
      <c r="E48" s="93" t="s">
        <v>53</v>
      </c>
      <c r="F48" s="11">
        <v>2</v>
      </c>
      <c r="G48" s="94">
        <v>1040</v>
      </c>
      <c r="H48" s="13"/>
      <c r="I48" s="22"/>
      <c r="J48" s="8"/>
    </row>
    <row r="49" ht="95" customHeight="1" spans="1:10">
      <c r="A49" s="23">
        <v>46</v>
      </c>
      <c r="B49" s="23" t="s">
        <v>251</v>
      </c>
      <c r="C49" s="23" t="s">
        <v>252</v>
      </c>
      <c r="D49" s="21" t="s">
        <v>253</v>
      </c>
      <c r="E49" s="93" t="s">
        <v>53</v>
      </c>
      <c r="F49" s="11">
        <v>2</v>
      </c>
      <c r="G49" s="94">
        <v>650</v>
      </c>
      <c r="H49" s="13"/>
      <c r="I49" s="22"/>
      <c r="J49" s="8"/>
    </row>
    <row r="50" ht="95" customHeight="1" spans="1:10">
      <c r="A50" s="23">
        <v>47</v>
      </c>
      <c r="B50" s="23" t="s">
        <v>254</v>
      </c>
      <c r="C50" s="23" t="s">
        <v>255</v>
      </c>
      <c r="D50" s="21" t="s">
        <v>256</v>
      </c>
      <c r="E50" s="93" t="s">
        <v>53</v>
      </c>
      <c r="F50" s="11">
        <v>2</v>
      </c>
      <c r="G50" s="94">
        <v>520</v>
      </c>
      <c r="H50" s="13"/>
      <c r="I50" s="22"/>
      <c r="J50" s="8"/>
    </row>
    <row r="51" ht="111" customHeight="1" spans="1:10">
      <c r="A51" s="23">
        <v>48</v>
      </c>
      <c r="B51" s="23" t="s">
        <v>257</v>
      </c>
      <c r="C51" s="23" t="s">
        <v>258</v>
      </c>
      <c r="D51" s="21" t="s">
        <v>259</v>
      </c>
      <c r="E51" s="93" t="s">
        <v>53</v>
      </c>
      <c r="F51" s="11">
        <v>5</v>
      </c>
      <c r="G51" s="94">
        <v>1365</v>
      </c>
      <c r="H51" s="13"/>
      <c r="I51" s="22"/>
      <c r="J51" s="8"/>
    </row>
    <row r="52" ht="107" customHeight="1" spans="1:10">
      <c r="A52" s="23">
        <v>49</v>
      </c>
      <c r="B52" s="23" t="s">
        <v>260</v>
      </c>
      <c r="C52" s="23" t="s">
        <v>261</v>
      </c>
      <c r="D52" s="21" t="s">
        <v>262</v>
      </c>
      <c r="E52" s="93" t="s">
        <v>53</v>
      </c>
      <c r="F52" s="11">
        <v>5</v>
      </c>
      <c r="G52" s="94">
        <v>1235</v>
      </c>
      <c r="H52" s="13"/>
      <c r="I52" s="22"/>
      <c r="J52" s="8"/>
    </row>
    <row r="53" ht="109" customHeight="1" spans="1:10">
      <c r="A53" s="23">
        <v>50</v>
      </c>
      <c r="B53" s="23" t="s">
        <v>263</v>
      </c>
      <c r="C53" s="23" t="s">
        <v>264</v>
      </c>
      <c r="D53" s="21" t="s">
        <v>265</v>
      </c>
      <c r="E53" s="93" t="s">
        <v>53</v>
      </c>
      <c r="F53" s="11">
        <v>5</v>
      </c>
      <c r="G53" s="94">
        <v>2632.5</v>
      </c>
      <c r="H53" s="13"/>
      <c r="I53" s="22"/>
      <c r="J53" s="8"/>
    </row>
    <row r="54" ht="95" customHeight="1" spans="1:10">
      <c r="A54" s="23">
        <v>51</v>
      </c>
      <c r="B54" s="23" t="s">
        <v>266</v>
      </c>
      <c r="C54" s="23" t="s">
        <v>267</v>
      </c>
      <c r="D54" s="21" t="s">
        <v>268</v>
      </c>
      <c r="E54" s="93" t="s">
        <v>53</v>
      </c>
      <c r="F54" s="11">
        <v>5</v>
      </c>
      <c r="G54" s="94">
        <v>845</v>
      </c>
      <c r="H54" s="13"/>
      <c r="I54" s="22"/>
      <c r="J54" s="8"/>
    </row>
    <row r="55" ht="98" customHeight="1" spans="1:10">
      <c r="A55" s="23">
        <v>52</v>
      </c>
      <c r="B55" s="23" t="s">
        <v>269</v>
      </c>
      <c r="C55" s="23" t="s">
        <v>270</v>
      </c>
      <c r="D55" s="21" t="s">
        <v>271</v>
      </c>
      <c r="E55" s="93" t="s">
        <v>53</v>
      </c>
      <c r="F55" s="11">
        <v>1</v>
      </c>
      <c r="G55" s="94">
        <v>1950</v>
      </c>
      <c r="H55" s="13"/>
      <c r="I55" s="22"/>
      <c r="J55" s="8"/>
    </row>
    <row r="56" ht="108" customHeight="1" spans="1:10">
      <c r="A56" s="23">
        <v>53</v>
      </c>
      <c r="B56" s="23" t="s">
        <v>272</v>
      </c>
      <c r="C56" s="23" t="s">
        <v>273</v>
      </c>
      <c r="D56" s="21" t="s">
        <v>274</v>
      </c>
      <c r="E56" s="93" t="s">
        <v>53</v>
      </c>
      <c r="F56" s="11">
        <v>2</v>
      </c>
      <c r="G56" s="94">
        <v>1235</v>
      </c>
      <c r="H56" s="13"/>
      <c r="I56" s="22"/>
      <c r="J56" s="8"/>
    </row>
    <row r="57" ht="95" customHeight="1" spans="1:10">
      <c r="A57" s="23">
        <v>54</v>
      </c>
      <c r="B57" s="23" t="s">
        <v>275</v>
      </c>
      <c r="C57" s="23" t="s">
        <v>276</v>
      </c>
      <c r="D57" s="21" t="s">
        <v>277</v>
      </c>
      <c r="E57" s="93" t="s">
        <v>53</v>
      </c>
      <c r="F57" s="11">
        <v>2</v>
      </c>
      <c r="G57" s="94">
        <v>1235</v>
      </c>
      <c r="H57" s="13"/>
      <c r="I57" s="22"/>
      <c r="J57" s="8"/>
    </row>
    <row r="58" ht="95" customHeight="1" spans="1:10">
      <c r="A58" s="23">
        <v>55</v>
      </c>
      <c r="B58" s="23" t="s">
        <v>278</v>
      </c>
      <c r="C58" s="23" t="s">
        <v>279</v>
      </c>
      <c r="D58" s="21" t="s">
        <v>280</v>
      </c>
      <c r="E58" s="49" t="s">
        <v>53</v>
      </c>
      <c r="F58" s="11">
        <v>2</v>
      </c>
      <c r="G58" s="94">
        <v>1040</v>
      </c>
      <c r="H58" s="13"/>
      <c r="I58" s="22"/>
      <c r="J58" s="8"/>
    </row>
    <row r="59" ht="95" customHeight="1" spans="1:10">
      <c r="A59" s="23">
        <v>56</v>
      </c>
      <c r="B59" s="23" t="s">
        <v>281</v>
      </c>
      <c r="C59" s="23" t="s">
        <v>282</v>
      </c>
      <c r="D59" s="21" t="s">
        <v>283</v>
      </c>
      <c r="E59" s="93" t="s">
        <v>53</v>
      </c>
      <c r="F59" s="11">
        <v>2</v>
      </c>
      <c r="G59" s="94">
        <v>227.5</v>
      </c>
      <c r="H59" s="13"/>
      <c r="I59" s="22"/>
      <c r="J59" s="8"/>
    </row>
    <row r="60" ht="95" customHeight="1" spans="1:10">
      <c r="A60" s="23">
        <v>57</v>
      </c>
      <c r="B60" s="23" t="s">
        <v>284</v>
      </c>
      <c r="C60" s="23" t="s">
        <v>285</v>
      </c>
      <c r="D60" s="21" t="s">
        <v>286</v>
      </c>
      <c r="E60" s="93" t="s">
        <v>53</v>
      </c>
      <c r="F60" s="11">
        <v>2</v>
      </c>
      <c r="G60" s="94">
        <v>585</v>
      </c>
      <c r="H60" s="13"/>
      <c r="I60" s="22"/>
      <c r="J60" s="8"/>
    </row>
    <row r="61" ht="152" customHeight="1" spans="1:10">
      <c r="A61" s="23">
        <v>58</v>
      </c>
      <c r="B61" s="23" t="s">
        <v>287</v>
      </c>
      <c r="C61" s="23" t="s">
        <v>288</v>
      </c>
      <c r="D61" s="21" t="s">
        <v>289</v>
      </c>
      <c r="E61" s="93" t="s">
        <v>53</v>
      </c>
      <c r="F61" s="11">
        <v>5</v>
      </c>
      <c r="G61" s="94">
        <v>4959.5</v>
      </c>
      <c r="H61" s="13"/>
      <c r="I61" s="22"/>
      <c r="J61" s="8"/>
    </row>
    <row r="62" ht="152" customHeight="1" spans="1:10">
      <c r="A62" s="23">
        <v>59</v>
      </c>
      <c r="B62" s="23" t="s">
        <v>290</v>
      </c>
      <c r="C62" s="23" t="s">
        <v>291</v>
      </c>
      <c r="D62" s="21" t="s">
        <v>292</v>
      </c>
      <c r="E62" s="93" t="s">
        <v>53</v>
      </c>
      <c r="F62" s="11">
        <v>5</v>
      </c>
      <c r="G62" s="94">
        <v>2684.5</v>
      </c>
      <c r="H62" s="13"/>
      <c r="I62" s="22"/>
      <c r="J62" s="8"/>
    </row>
    <row r="63" ht="110" customHeight="1" spans="1:10">
      <c r="A63" s="23">
        <v>60</v>
      </c>
      <c r="B63" s="23" t="s">
        <v>293</v>
      </c>
      <c r="C63" s="23" t="s">
        <v>294</v>
      </c>
      <c r="D63" s="21" t="s">
        <v>295</v>
      </c>
      <c r="E63" s="49" t="s">
        <v>53</v>
      </c>
      <c r="F63" s="11">
        <v>5</v>
      </c>
      <c r="G63" s="94">
        <v>1267.5</v>
      </c>
      <c r="H63" s="13"/>
      <c r="I63" s="22"/>
      <c r="J63" s="8"/>
    </row>
    <row r="64" ht="126" customHeight="1" spans="1:10">
      <c r="A64" s="23">
        <v>61</v>
      </c>
      <c r="B64" s="23" t="s">
        <v>296</v>
      </c>
      <c r="C64" s="23" t="s">
        <v>297</v>
      </c>
      <c r="D64" s="21" t="s">
        <v>298</v>
      </c>
      <c r="E64" s="93" t="s">
        <v>53</v>
      </c>
      <c r="F64" s="11">
        <v>5</v>
      </c>
      <c r="G64" s="94">
        <v>1950</v>
      </c>
      <c r="H64" s="13"/>
      <c r="I64" s="22"/>
      <c r="J64" s="8"/>
    </row>
    <row r="65" ht="107" customHeight="1" spans="1:10">
      <c r="A65" s="23">
        <v>62</v>
      </c>
      <c r="B65" s="23" t="s">
        <v>299</v>
      </c>
      <c r="C65" s="23" t="s">
        <v>300</v>
      </c>
      <c r="D65" s="21" t="s">
        <v>301</v>
      </c>
      <c r="E65" s="93" t="s">
        <v>53</v>
      </c>
      <c r="F65" s="11">
        <v>2</v>
      </c>
      <c r="G65" s="94">
        <v>1332.5</v>
      </c>
      <c r="H65" s="13"/>
      <c r="I65" s="22"/>
      <c r="J65" s="8"/>
    </row>
    <row r="66" ht="108" customHeight="1" spans="1:10">
      <c r="A66" s="23">
        <v>63</v>
      </c>
      <c r="B66" s="23" t="s">
        <v>302</v>
      </c>
      <c r="C66" s="23" t="s">
        <v>303</v>
      </c>
      <c r="D66" s="21" t="s">
        <v>304</v>
      </c>
      <c r="E66" s="49" t="s">
        <v>53</v>
      </c>
      <c r="F66" s="11">
        <v>2</v>
      </c>
      <c r="G66" s="94">
        <v>1007.5</v>
      </c>
      <c r="H66" s="13"/>
      <c r="I66" s="22"/>
      <c r="J66" s="8"/>
    </row>
    <row r="67" ht="110" customHeight="1" spans="1:10">
      <c r="A67" s="23">
        <v>64</v>
      </c>
      <c r="B67" s="23" t="s">
        <v>305</v>
      </c>
      <c r="C67" s="23" t="s">
        <v>306</v>
      </c>
      <c r="D67" s="21" t="s">
        <v>307</v>
      </c>
      <c r="E67" s="93" t="s">
        <v>53</v>
      </c>
      <c r="F67" s="11">
        <v>5</v>
      </c>
      <c r="G67" s="94">
        <v>3614</v>
      </c>
      <c r="H67" s="13"/>
      <c r="I67" s="22"/>
      <c r="J67" s="8"/>
    </row>
    <row r="68" ht="103" customHeight="1" spans="1:10">
      <c r="A68" s="23">
        <v>65</v>
      </c>
      <c r="B68" s="23" t="s">
        <v>308</v>
      </c>
      <c r="C68" s="23" t="s">
        <v>309</v>
      </c>
      <c r="D68" s="21" t="s">
        <v>310</v>
      </c>
      <c r="E68" s="93" t="s">
        <v>53</v>
      </c>
      <c r="F68" s="11">
        <v>5</v>
      </c>
      <c r="G68" s="94">
        <v>682.5</v>
      </c>
      <c r="H68" s="13"/>
      <c r="I68" s="22"/>
      <c r="J68" s="8"/>
    </row>
    <row r="69" ht="107" customHeight="1" spans="1:10">
      <c r="A69" s="23">
        <v>66</v>
      </c>
      <c r="B69" s="23" t="s">
        <v>311</v>
      </c>
      <c r="C69" s="23" t="s">
        <v>312</v>
      </c>
      <c r="D69" s="21" t="s">
        <v>313</v>
      </c>
      <c r="E69" s="93" t="s">
        <v>53</v>
      </c>
      <c r="F69" s="11">
        <v>2</v>
      </c>
      <c r="G69" s="94">
        <v>942.5</v>
      </c>
      <c r="H69" s="13"/>
      <c r="I69" s="22"/>
      <c r="J69" s="8"/>
    </row>
    <row r="70" ht="108" customHeight="1" spans="1:10">
      <c r="A70" s="23">
        <v>67</v>
      </c>
      <c r="B70" s="23" t="s">
        <v>314</v>
      </c>
      <c r="C70" s="23" t="s">
        <v>315</v>
      </c>
      <c r="D70" s="21" t="s">
        <v>316</v>
      </c>
      <c r="E70" s="93" t="s">
        <v>53</v>
      </c>
      <c r="F70" s="11">
        <v>2</v>
      </c>
      <c r="G70" s="94">
        <v>812.5</v>
      </c>
      <c r="H70" s="13"/>
      <c r="I70" s="22"/>
      <c r="J70" s="8"/>
    </row>
    <row r="71" ht="108" customHeight="1" spans="1:10">
      <c r="A71" s="23">
        <v>68</v>
      </c>
      <c r="B71" s="23" t="s">
        <v>317</v>
      </c>
      <c r="C71" s="23" t="s">
        <v>318</v>
      </c>
      <c r="D71" s="21" t="s">
        <v>319</v>
      </c>
      <c r="E71" s="93" t="s">
        <v>53</v>
      </c>
      <c r="F71" s="11">
        <v>2</v>
      </c>
      <c r="G71" s="94">
        <v>1137.5</v>
      </c>
      <c r="H71" s="13"/>
      <c r="I71" s="22"/>
      <c r="J71" s="8"/>
    </row>
    <row r="72" ht="96" customHeight="1" spans="1:10">
      <c r="A72" s="23">
        <v>69</v>
      </c>
      <c r="B72" s="23" t="s">
        <v>320</v>
      </c>
      <c r="C72" s="23" t="s">
        <v>321</v>
      </c>
      <c r="D72" s="21" t="s">
        <v>322</v>
      </c>
      <c r="E72" s="93" t="s">
        <v>53</v>
      </c>
      <c r="F72" s="11">
        <v>2</v>
      </c>
      <c r="G72" s="94">
        <v>487.5</v>
      </c>
      <c r="H72" s="13"/>
      <c r="I72" s="22"/>
      <c r="J72" s="8"/>
    </row>
    <row r="73" ht="97" customHeight="1" spans="1:10">
      <c r="A73" s="23">
        <v>70</v>
      </c>
      <c r="B73" s="23" t="s">
        <v>323</v>
      </c>
      <c r="C73" s="23" t="s">
        <v>324</v>
      </c>
      <c r="D73" s="21" t="s">
        <v>325</v>
      </c>
      <c r="E73" s="93" t="s">
        <v>53</v>
      </c>
      <c r="F73" s="11">
        <v>2</v>
      </c>
      <c r="G73" s="94">
        <v>455</v>
      </c>
      <c r="H73" s="13"/>
      <c r="I73" s="22"/>
      <c r="J73" s="8"/>
    </row>
    <row r="74" ht="99" customHeight="1" spans="1:10">
      <c r="A74" s="23">
        <v>71</v>
      </c>
      <c r="B74" s="23" t="s">
        <v>326</v>
      </c>
      <c r="C74" s="23" t="s">
        <v>327</v>
      </c>
      <c r="D74" s="21" t="s">
        <v>328</v>
      </c>
      <c r="E74" s="93" t="s">
        <v>53</v>
      </c>
      <c r="F74" s="11">
        <v>2</v>
      </c>
      <c r="G74" s="94">
        <v>325</v>
      </c>
      <c r="H74" s="13"/>
      <c r="I74" s="22"/>
      <c r="J74" s="8"/>
    </row>
    <row r="75" ht="97" customHeight="1" spans="1:10">
      <c r="A75" s="23">
        <v>72</v>
      </c>
      <c r="B75" s="23" t="s">
        <v>329</v>
      </c>
      <c r="C75" s="23" t="s">
        <v>327</v>
      </c>
      <c r="D75" s="21" t="s">
        <v>328</v>
      </c>
      <c r="E75" s="93" t="s">
        <v>53</v>
      </c>
      <c r="F75" s="11">
        <v>2</v>
      </c>
      <c r="G75" s="94">
        <v>325</v>
      </c>
      <c r="H75" s="13"/>
      <c r="I75" s="22"/>
      <c r="J75" s="8"/>
    </row>
    <row r="76" ht="100" customHeight="1" spans="1:10">
      <c r="A76" s="23">
        <v>73</v>
      </c>
      <c r="B76" s="23" t="s">
        <v>330</v>
      </c>
      <c r="C76" s="23" t="s">
        <v>327</v>
      </c>
      <c r="D76" s="21" t="s">
        <v>328</v>
      </c>
      <c r="E76" s="93" t="s">
        <v>53</v>
      </c>
      <c r="F76" s="11">
        <v>2</v>
      </c>
      <c r="G76" s="94">
        <v>325</v>
      </c>
      <c r="H76" s="13"/>
      <c r="I76" s="22"/>
      <c r="J76" s="8"/>
    </row>
    <row r="77" ht="101" customHeight="1" spans="1:10">
      <c r="A77" s="23">
        <v>74</v>
      </c>
      <c r="B77" s="23" t="s">
        <v>331</v>
      </c>
      <c r="C77" s="23" t="s">
        <v>327</v>
      </c>
      <c r="D77" s="21" t="s">
        <v>328</v>
      </c>
      <c r="E77" s="93" t="s">
        <v>53</v>
      </c>
      <c r="F77" s="11">
        <v>2</v>
      </c>
      <c r="G77" s="94">
        <v>325</v>
      </c>
      <c r="H77" s="13"/>
      <c r="I77" s="22"/>
      <c r="J77" s="8"/>
    </row>
    <row r="78" ht="99" customHeight="1" spans="1:10">
      <c r="A78" s="23">
        <v>75</v>
      </c>
      <c r="B78" s="23" t="s">
        <v>332</v>
      </c>
      <c r="C78" s="23" t="s">
        <v>327</v>
      </c>
      <c r="D78" s="21" t="s">
        <v>328</v>
      </c>
      <c r="E78" s="93" t="s">
        <v>53</v>
      </c>
      <c r="F78" s="11">
        <v>2</v>
      </c>
      <c r="G78" s="94">
        <v>325</v>
      </c>
      <c r="H78" s="13"/>
      <c r="I78" s="22"/>
      <c r="J78" s="8"/>
    </row>
    <row r="79" ht="116" customHeight="1" spans="1:10">
      <c r="A79" s="23">
        <v>76</v>
      </c>
      <c r="B79" s="23" t="s">
        <v>333</v>
      </c>
      <c r="C79" s="23" t="s">
        <v>334</v>
      </c>
      <c r="D79" s="21" t="s">
        <v>335</v>
      </c>
      <c r="E79" s="93" t="s">
        <v>53</v>
      </c>
      <c r="F79" s="11">
        <v>6</v>
      </c>
      <c r="G79" s="94">
        <v>845</v>
      </c>
      <c r="H79" s="13"/>
      <c r="I79" s="22"/>
      <c r="J79" s="8"/>
    </row>
    <row r="80" ht="109" customHeight="1" spans="1:10">
      <c r="A80" s="23">
        <v>77</v>
      </c>
      <c r="B80" s="23" t="s">
        <v>336</v>
      </c>
      <c r="C80" s="23" t="s">
        <v>337</v>
      </c>
      <c r="D80" s="21" t="s">
        <v>338</v>
      </c>
      <c r="E80" s="93" t="s">
        <v>53</v>
      </c>
      <c r="F80" s="11">
        <v>3</v>
      </c>
      <c r="G80" s="94">
        <v>520</v>
      </c>
      <c r="H80" s="13"/>
      <c r="I80" s="22"/>
      <c r="J80" s="8"/>
    </row>
    <row r="81" ht="121" customHeight="1" spans="1:10">
      <c r="A81" s="23">
        <v>78</v>
      </c>
      <c r="B81" s="23" t="s">
        <v>339</v>
      </c>
      <c r="C81" s="23" t="s">
        <v>340</v>
      </c>
      <c r="D81" s="21" t="s">
        <v>341</v>
      </c>
      <c r="E81" s="93" t="s">
        <v>53</v>
      </c>
      <c r="F81" s="11">
        <v>4</v>
      </c>
      <c r="G81" s="94">
        <v>1040</v>
      </c>
      <c r="H81" s="13"/>
      <c r="I81" s="22"/>
      <c r="J81" s="8"/>
    </row>
    <row r="82" ht="96" customHeight="1" spans="1:10">
      <c r="A82" s="23">
        <v>79</v>
      </c>
      <c r="B82" s="23" t="s">
        <v>342</v>
      </c>
      <c r="C82" s="23" t="s">
        <v>343</v>
      </c>
      <c r="D82" s="21" t="s">
        <v>344</v>
      </c>
      <c r="E82" s="93" t="s">
        <v>53</v>
      </c>
      <c r="F82" s="11">
        <v>4</v>
      </c>
      <c r="G82" s="94">
        <v>780</v>
      </c>
      <c r="H82" s="13"/>
      <c r="I82" s="22"/>
      <c r="J82" s="8"/>
    </row>
    <row r="83" ht="101" customHeight="1" spans="1:10">
      <c r="A83" s="23">
        <v>80</v>
      </c>
      <c r="B83" s="23" t="s">
        <v>345</v>
      </c>
      <c r="C83" s="23" t="s">
        <v>346</v>
      </c>
      <c r="D83" s="21" t="s">
        <v>347</v>
      </c>
      <c r="E83" s="93" t="s">
        <v>53</v>
      </c>
      <c r="F83" s="11">
        <v>2</v>
      </c>
      <c r="G83" s="94">
        <v>910</v>
      </c>
      <c r="H83" s="13"/>
      <c r="I83" s="22"/>
      <c r="J83" s="8"/>
    </row>
    <row r="84" ht="99" customHeight="1" spans="1:10">
      <c r="A84" s="23">
        <v>81</v>
      </c>
      <c r="B84" s="23" t="s">
        <v>348</v>
      </c>
      <c r="C84" s="23" t="s">
        <v>349</v>
      </c>
      <c r="D84" s="21" t="s">
        <v>350</v>
      </c>
      <c r="E84" s="49" t="s">
        <v>53</v>
      </c>
      <c r="F84" s="11">
        <v>2</v>
      </c>
      <c r="G84" s="94">
        <v>227.5</v>
      </c>
      <c r="H84" s="13"/>
      <c r="I84" s="22"/>
      <c r="J84" s="8"/>
    </row>
    <row r="85" ht="126" customHeight="1" spans="1:10">
      <c r="A85" s="23">
        <v>82</v>
      </c>
      <c r="B85" s="23" t="s">
        <v>351</v>
      </c>
      <c r="C85" s="23" t="s">
        <v>352</v>
      </c>
      <c r="D85" s="21" t="s">
        <v>353</v>
      </c>
      <c r="E85" s="93" t="s">
        <v>53</v>
      </c>
      <c r="F85" s="11">
        <v>6</v>
      </c>
      <c r="G85" s="94">
        <v>344.5</v>
      </c>
      <c r="H85" s="13"/>
      <c r="I85" s="22"/>
      <c r="J85" s="8"/>
    </row>
    <row r="86" ht="126" customHeight="1" spans="1:10">
      <c r="A86" s="23">
        <v>83</v>
      </c>
      <c r="B86" s="23" t="s">
        <v>354</v>
      </c>
      <c r="C86" s="23" t="s">
        <v>355</v>
      </c>
      <c r="D86" s="21" t="s">
        <v>356</v>
      </c>
      <c r="E86" s="93" t="s">
        <v>53</v>
      </c>
      <c r="F86" s="11">
        <v>5</v>
      </c>
      <c r="G86" s="94">
        <v>2015</v>
      </c>
      <c r="H86" s="13"/>
      <c r="I86" s="22"/>
      <c r="J86" s="8"/>
    </row>
    <row r="87" ht="105" customHeight="1" spans="1:10">
      <c r="A87" s="23">
        <v>84</v>
      </c>
      <c r="B87" s="23" t="s">
        <v>357</v>
      </c>
      <c r="C87" s="23" t="s">
        <v>358</v>
      </c>
      <c r="D87" s="21" t="s">
        <v>359</v>
      </c>
      <c r="E87" s="49" t="s">
        <v>53</v>
      </c>
      <c r="F87" s="11">
        <v>2</v>
      </c>
      <c r="G87" s="94">
        <v>390</v>
      </c>
      <c r="H87" s="13"/>
      <c r="I87" s="22"/>
      <c r="J87" s="8"/>
    </row>
    <row r="88" ht="105" customHeight="1" spans="1:10">
      <c r="A88" s="23">
        <v>85</v>
      </c>
      <c r="B88" s="23" t="s">
        <v>360</v>
      </c>
      <c r="C88" s="23" t="s">
        <v>361</v>
      </c>
      <c r="D88" s="21" t="s">
        <v>362</v>
      </c>
      <c r="E88" s="93" t="s">
        <v>53</v>
      </c>
      <c r="F88" s="11">
        <v>6</v>
      </c>
      <c r="G88" s="94">
        <v>845</v>
      </c>
      <c r="H88" s="13"/>
      <c r="I88" s="22"/>
      <c r="J88" s="8"/>
    </row>
    <row r="89" ht="105" customHeight="1" spans="1:10">
      <c r="A89" s="23">
        <v>86</v>
      </c>
      <c r="B89" s="23" t="s">
        <v>363</v>
      </c>
      <c r="C89" s="23" t="s">
        <v>364</v>
      </c>
      <c r="D89" s="21" t="s">
        <v>365</v>
      </c>
      <c r="E89" s="93" t="s">
        <v>53</v>
      </c>
      <c r="F89" s="11">
        <v>5</v>
      </c>
      <c r="G89" s="94">
        <v>617.5</v>
      </c>
      <c r="H89" s="13"/>
      <c r="I89" s="22"/>
      <c r="J89" s="8"/>
    </row>
    <row r="90" ht="105" customHeight="1" spans="1:10">
      <c r="A90" s="23">
        <v>87</v>
      </c>
      <c r="B90" s="23" t="s">
        <v>366</v>
      </c>
      <c r="C90" s="23" t="s">
        <v>367</v>
      </c>
      <c r="D90" s="21" t="s">
        <v>368</v>
      </c>
      <c r="E90" s="93" t="s">
        <v>369</v>
      </c>
      <c r="F90" s="11">
        <v>2</v>
      </c>
      <c r="G90" s="94">
        <v>325</v>
      </c>
      <c r="H90" s="13"/>
      <c r="I90" s="22"/>
      <c r="J90" s="8"/>
    </row>
    <row r="91" ht="132" customHeight="1" spans="1:10">
      <c r="A91" s="23">
        <v>88</v>
      </c>
      <c r="B91" s="23" t="s">
        <v>370</v>
      </c>
      <c r="C91" s="23" t="s">
        <v>371</v>
      </c>
      <c r="D91" s="21" t="s">
        <v>372</v>
      </c>
      <c r="E91" s="93" t="s">
        <v>369</v>
      </c>
      <c r="F91" s="11">
        <v>2</v>
      </c>
      <c r="G91" s="94">
        <v>5265</v>
      </c>
      <c r="H91" s="13"/>
      <c r="I91" s="22"/>
      <c r="J91" s="8"/>
    </row>
    <row r="92" ht="175" customHeight="1" spans="1:10">
      <c r="A92" s="23">
        <v>89</v>
      </c>
      <c r="B92" s="23" t="s">
        <v>373</v>
      </c>
      <c r="C92" s="23" t="s">
        <v>374</v>
      </c>
      <c r="D92" s="21" t="s">
        <v>375</v>
      </c>
      <c r="E92" s="93" t="s">
        <v>53</v>
      </c>
      <c r="F92" s="11">
        <v>2</v>
      </c>
      <c r="G92" s="94">
        <v>1332.5</v>
      </c>
      <c r="H92" s="13"/>
      <c r="I92" s="22"/>
      <c r="J92" s="8"/>
    </row>
    <row r="93" ht="108" customHeight="1" spans="1:10">
      <c r="A93" s="23">
        <v>90</v>
      </c>
      <c r="B93" s="23" t="s">
        <v>376</v>
      </c>
      <c r="C93" s="23" t="s">
        <v>377</v>
      </c>
      <c r="D93" s="21" t="s">
        <v>378</v>
      </c>
      <c r="E93" s="93" t="s">
        <v>53</v>
      </c>
      <c r="F93" s="11">
        <v>3</v>
      </c>
      <c r="G93" s="94">
        <v>1397.5</v>
      </c>
      <c r="H93" s="13"/>
      <c r="I93" s="22"/>
      <c r="J93" s="8"/>
    </row>
    <row r="94" ht="113" customHeight="1" spans="1:10">
      <c r="A94" s="23">
        <v>91</v>
      </c>
      <c r="B94" s="23" t="s">
        <v>379</v>
      </c>
      <c r="C94" s="23" t="s">
        <v>380</v>
      </c>
      <c r="D94" s="21" t="s">
        <v>381</v>
      </c>
      <c r="E94" s="93" t="s">
        <v>53</v>
      </c>
      <c r="F94" s="11">
        <v>5</v>
      </c>
      <c r="G94" s="94">
        <v>1137.5</v>
      </c>
      <c r="H94" s="13"/>
      <c r="I94" s="22"/>
      <c r="J94" s="8"/>
    </row>
    <row r="95" ht="97" customHeight="1" spans="1:10">
      <c r="A95" s="23">
        <v>92</v>
      </c>
      <c r="B95" s="23" t="s">
        <v>382</v>
      </c>
      <c r="C95" s="23" t="s">
        <v>383</v>
      </c>
      <c r="D95" s="21" t="s">
        <v>384</v>
      </c>
      <c r="E95" s="93" t="s">
        <v>53</v>
      </c>
      <c r="F95" s="11">
        <v>5</v>
      </c>
      <c r="G95" s="94">
        <v>617.5</v>
      </c>
      <c r="H95" s="13"/>
      <c r="I95" s="22"/>
      <c r="J95" s="8"/>
    </row>
    <row r="96" ht="127" customHeight="1" spans="1:10">
      <c r="A96" s="23">
        <v>93</v>
      </c>
      <c r="B96" s="23" t="s">
        <v>385</v>
      </c>
      <c r="C96" s="23" t="s">
        <v>386</v>
      </c>
      <c r="D96" s="21" t="s">
        <v>387</v>
      </c>
      <c r="E96" s="93" t="s">
        <v>53</v>
      </c>
      <c r="F96" s="11">
        <v>5</v>
      </c>
      <c r="G96" s="94">
        <v>1196</v>
      </c>
      <c r="H96" s="13"/>
      <c r="I96" s="22"/>
      <c r="J96" s="8"/>
    </row>
    <row r="97" ht="99" customHeight="1" spans="1:10">
      <c r="A97" s="23">
        <v>94</v>
      </c>
      <c r="B97" s="23" t="s">
        <v>388</v>
      </c>
      <c r="C97" s="23" t="s">
        <v>389</v>
      </c>
      <c r="D97" s="21" t="s">
        <v>390</v>
      </c>
      <c r="E97" s="93" t="s">
        <v>53</v>
      </c>
      <c r="F97" s="11">
        <v>10</v>
      </c>
      <c r="G97" s="94">
        <v>325</v>
      </c>
      <c r="H97" s="13"/>
      <c r="I97" s="22"/>
      <c r="J97" s="8"/>
    </row>
    <row r="98" ht="104" customHeight="1" spans="1:10">
      <c r="A98" s="23">
        <v>95</v>
      </c>
      <c r="B98" s="23" t="s">
        <v>391</v>
      </c>
      <c r="C98" s="23" t="s">
        <v>392</v>
      </c>
      <c r="D98" s="21" t="s">
        <v>393</v>
      </c>
      <c r="E98" s="93" t="s">
        <v>53</v>
      </c>
      <c r="F98" s="11">
        <v>5</v>
      </c>
      <c r="G98" s="94">
        <v>1625</v>
      </c>
      <c r="H98" s="13"/>
      <c r="I98" s="22"/>
      <c r="J98" s="8"/>
    </row>
    <row r="99" ht="111" customHeight="1" spans="1:10">
      <c r="A99" s="23">
        <v>96</v>
      </c>
      <c r="B99" s="23" t="s">
        <v>394</v>
      </c>
      <c r="C99" s="23" t="s">
        <v>395</v>
      </c>
      <c r="D99" s="21" t="s">
        <v>396</v>
      </c>
      <c r="E99" s="93" t="s">
        <v>53</v>
      </c>
      <c r="F99" s="11">
        <v>5</v>
      </c>
      <c r="G99" s="94">
        <v>1787.5</v>
      </c>
      <c r="H99" s="13"/>
      <c r="I99" s="22"/>
      <c r="J99" s="8"/>
    </row>
    <row r="100" ht="109" customHeight="1" spans="1:10">
      <c r="A100" s="23">
        <v>97</v>
      </c>
      <c r="B100" s="23" t="s">
        <v>397</v>
      </c>
      <c r="C100" s="23" t="s">
        <v>398</v>
      </c>
      <c r="D100" s="21" t="s">
        <v>399</v>
      </c>
      <c r="E100" s="93" t="s">
        <v>53</v>
      </c>
      <c r="F100" s="11">
        <v>2</v>
      </c>
      <c r="G100" s="94">
        <v>942.5</v>
      </c>
      <c r="H100" s="13"/>
      <c r="I100" s="22"/>
      <c r="J100" s="8"/>
    </row>
    <row r="101" ht="99" customHeight="1" spans="1:10">
      <c r="A101" s="23">
        <v>98</v>
      </c>
      <c r="B101" s="23" t="s">
        <v>400</v>
      </c>
      <c r="C101" s="23" t="s">
        <v>401</v>
      </c>
      <c r="D101" s="21" t="s">
        <v>402</v>
      </c>
      <c r="E101" s="93" t="s">
        <v>53</v>
      </c>
      <c r="F101" s="11">
        <v>2</v>
      </c>
      <c r="G101" s="94">
        <v>877.5</v>
      </c>
      <c r="H101" s="13"/>
      <c r="I101" s="22"/>
      <c r="J101" s="8"/>
    </row>
    <row r="102" ht="100" customHeight="1" spans="1:10">
      <c r="A102" s="23">
        <v>99</v>
      </c>
      <c r="B102" s="23" t="s">
        <v>403</v>
      </c>
      <c r="C102" s="23" t="s">
        <v>327</v>
      </c>
      <c r="D102" s="21" t="s">
        <v>328</v>
      </c>
      <c r="E102" s="93" t="s">
        <v>53</v>
      </c>
      <c r="F102" s="11">
        <v>2</v>
      </c>
      <c r="G102" s="94">
        <v>325</v>
      </c>
      <c r="H102" s="13"/>
      <c r="I102" s="22"/>
      <c r="J102" s="8"/>
    </row>
    <row r="103" ht="98" customHeight="1" spans="1:10">
      <c r="A103" s="23">
        <v>100</v>
      </c>
      <c r="B103" s="23" t="s">
        <v>404</v>
      </c>
      <c r="C103" s="23" t="s">
        <v>405</v>
      </c>
      <c r="D103" s="21" t="s">
        <v>406</v>
      </c>
      <c r="E103" s="93" t="s">
        <v>53</v>
      </c>
      <c r="F103" s="11">
        <v>2</v>
      </c>
      <c r="G103" s="94">
        <v>2112.5</v>
      </c>
      <c r="H103" s="13"/>
      <c r="I103" s="22"/>
      <c r="J103" s="8"/>
    </row>
    <row r="104" ht="99" customHeight="1" spans="1:10">
      <c r="A104" s="23">
        <v>101</v>
      </c>
      <c r="B104" s="23" t="s">
        <v>407</v>
      </c>
      <c r="C104" s="23" t="s">
        <v>408</v>
      </c>
      <c r="D104" s="21" t="s">
        <v>409</v>
      </c>
      <c r="E104" s="93" t="s">
        <v>53</v>
      </c>
      <c r="F104" s="11">
        <v>2</v>
      </c>
      <c r="G104" s="94">
        <v>1625</v>
      </c>
      <c r="H104" s="13"/>
      <c r="I104" s="22"/>
      <c r="J104" s="8"/>
    </row>
    <row r="105" ht="99" customHeight="1" spans="1:10">
      <c r="A105" s="23">
        <v>102</v>
      </c>
      <c r="B105" s="23" t="s">
        <v>410</v>
      </c>
      <c r="C105" s="23" t="s">
        <v>389</v>
      </c>
      <c r="D105" s="21" t="s">
        <v>390</v>
      </c>
      <c r="E105" s="93" t="s">
        <v>53</v>
      </c>
      <c r="F105" s="11">
        <v>2</v>
      </c>
      <c r="G105" s="94">
        <v>325</v>
      </c>
      <c r="H105" s="13"/>
      <c r="I105" s="22"/>
      <c r="J105" s="8"/>
    </row>
    <row r="106" ht="99" customHeight="1" spans="1:10">
      <c r="A106" s="23">
        <v>103</v>
      </c>
      <c r="B106" s="20"/>
      <c r="C106" s="23" t="s">
        <v>411</v>
      </c>
      <c r="D106" s="21" t="s">
        <v>412</v>
      </c>
      <c r="E106" s="93" t="s">
        <v>53</v>
      </c>
      <c r="F106" s="11">
        <v>2</v>
      </c>
      <c r="G106" s="94">
        <v>650</v>
      </c>
      <c r="H106" s="13"/>
      <c r="I106" s="22"/>
      <c r="J106" s="8"/>
    </row>
    <row r="107" ht="103" customHeight="1" spans="1:10">
      <c r="A107" s="23">
        <v>104</v>
      </c>
      <c r="B107" s="20"/>
      <c r="C107" s="23" t="s">
        <v>413</v>
      </c>
      <c r="D107" s="21" t="s">
        <v>414</v>
      </c>
      <c r="E107" s="93" t="s">
        <v>53</v>
      </c>
      <c r="F107" s="11">
        <v>2</v>
      </c>
      <c r="G107" s="94">
        <v>650</v>
      </c>
      <c r="H107" s="13"/>
      <c r="I107" s="22"/>
      <c r="J107" s="8"/>
    </row>
    <row r="108" ht="101" customHeight="1" spans="1:10">
      <c r="A108" s="23">
        <v>105</v>
      </c>
      <c r="B108" s="20"/>
      <c r="C108" s="23" t="s">
        <v>415</v>
      </c>
      <c r="D108" s="21" t="s">
        <v>416</v>
      </c>
      <c r="E108" s="93" t="s">
        <v>53</v>
      </c>
      <c r="F108" s="11">
        <v>2</v>
      </c>
      <c r="G108" s="94">
        <v>2080</v>
      </c>
      <c r="H108" s="13"/>
      <c r="I108" s="22"/>
      <c r="J108" s="8"/>
    </row>
    <row r="109" ht="99" customHeight="1" spans="1:10">
      <c r="A109" s="23">
        <v>106</v>
      </c>
      <c r="B109" s="20"/>
      <c r="C109" s="23" t="s">
        <v>417</v>
      </c>
      <c r="D109" s="21" t="s">
        <v>418</v>
      </c>
      <c r="E109" s="93" t="s">
        <v>53</v>
      </c>
      <c r="F109" s="11">
        <v>2</v>
      </c>
      <c r="G109" s="94">
        <v>650</v>
      </c>
      <c r="H109" s="13"/>
      <c r="I109" s="22"/>
      <c r="J109" s="8"/>
    </row>
    <row r="110" ht="93" customHeight="1" spans="1:10">
      <c r="A110" s="23">
        <v>107</v>
      </c>
      <c r="B110" s="20"/>
      <c r="C110" s="23" t="s">
        <v>419</v>
      </c>
      <c r="D110" s="21" t="s">
        <v>420</v>
      </c>
      <c r="E110" s="93" t="s">
        <v>53</v>
      </c>
      <c r="F110" s="11">
        <v>2</v>
      </c>
      <c r="G110" s="94">
        <v>780</v>
      </c>
      <c r="H110" s="13"/>
      <c r="I110" s="22"/>
      <c r="J110" s="8"/>
    </row>
    <row r="111" ht="96" customHeight="1" spans="1:10">
      <c r="A111" s="23">
        <v>108</v>
      </c>
      <c r="B111" s="23" t="s">
        <v>421</v>
      </c>
      <c r="C111" s="23" t="s">
        <v>421</v>
      </c>
      <c r="D111" s="21" t="s">
        <v>422</v>
      </c>
      <c r="E111" s="93" t="s">
        <v>53</v>
      </c>
      <c r="F111" s="11">
        <v>40</v>
      </c>
      <c r="G111" s="94">
        <v>3185</v>
      </c>
      <c r="H111" s="13"/>
      <c r="I111" s="22"/>
      <c r="J111" s="8"/>
    </row>
    <row r="112" ht="96" customHeight="1" spans="1:10">
      <c r="A112" s="23">
        <v>109</v>
      </c>
      <c r="B112" s="23" t="s">
        <v>423</v>
      </c>
      <c r="C112" s="23" t="s">
        <v>424</v>
      </c>
      <c r="D112" s="21" t="s">
        <v>425</v>
      </c>
      <c r="E112" s="93" t="s">
        <v>53</v>
      </c>
      <c r="F112" s="11">
        <v>2</v>
      </c>
      <c r="G112" s="94">
        <v>650</v>
      </c>
      <c r="H112" s="13"/>
      <c r="I112" s="22"/>
      <c r="J112" s="8"/>
    </row>
    <row r="113" ht="100" customHeight="1" spans="1:10">
      <c r="A113" s="23">
        <v>110</v>
      </c>
      <c r="B113" s="23" t="s">
        <v>426</v>
      </c>
      <c r="C113" s="23" t="s">
        <v>427</v>
      </c>
      <c r="D113" s="21" t="s">
        <v>428</v>
      </c>
      <c r="E113" s="93" t="s">
        <v>53</v>
      </c>
      <c r="F113" s="11">
        <v>2</v>
      </c>
      <c r="G113" s="94">
        <v>455</v>
      </c>
      <c r="H113" s="13"/>
      <c r="I113" s="22"/>
      <c r="J113" s="8"/>
    </row>
    <row r="114" ht="112" customHeight="1" spans="1:10">
      <c r="A114" s="23">
        <v>111</v>
      </c>
      <c r="B114" s="23" t="s">
        <v>429</v>
      </c>
      <c r="C114" s="23" t="s">
        <v>430</v>
      </c>
      <c r="D114" s="21" t="s">
        <v>431</v>
      </c>
      <c r="E114" s="93" t="s">
        <v>53</v>
      </c>
      <c r="F114" s="11">
        <v>5</v>
      </c>
      <c r="G114" s="94">
        <v>3705</v>
      </c>
      <c r="H114" s="13"/>
      <c r="I114" s="22"/>
      <c r="J114" s="8"/>
    </row>
    <row r="115" ht="106" customHeight="1" spans="1:10">
      <c r="A115" s="23">
        <v>112</v>
      </c>
      <c r="B115" s="23" t="s">
        <v>432</v>
      </c>
      <c r="C115" s="23" t="s">
        <v>433</v>
      </c>
      <c r="D115" s="21" t="s">
        <v>434</v>
      </c>
      <c r="E115" s="93" t="s">
        <v>53</v>
      </c>
      <c r="F115" s="11">
        <v>5</v>
      </c>
      <c r="G115" s="94">
        <v>2600</v>
      </c>
      <c r="H115" s="13"/>
      <c r="I115" s="22"/>
      <c r="J115" s="8"/>
    </row>
    <row r="116" ht="102" customHeight="1" spans="1:10">
      <c r="A116" s="23">
        <v>113</v>
      </c>
      <c r="B116" s="23" t="s">
        <v>435</v>
      </c>
      <c r="C116" s="23" t="s">
        <v>413</v>
      </c>
      <c r="D116" s="21" t="s">
        <v>414</v>
      </c>
      <c r="E116" s="93" t="s">
        <v>53</v>
      </c>
      <c r="F116" s="11">
        <v>2</v>
      </c>
      <c r="G116" s="94">
        <v>650</v>
      </c>
      <c r="H116" s="13"/>
      <c r="I116" s="22"/>
      <c r="J116" s="8"/>
    </row>
    <row r="117" ht="102" customHeight="1" spans="1:10">
      <c r="A117" s="23">
        <v>114</v>
      </c>
      <c r="B117" s="23" t="s">
        <v>436</v>
      </c>
      <c r="C117" s="23" t="s">
        <v>437</v>
      </c>
      <c r="D117" s="21" t="s">
        <v>438</v>
      </c>
      <c r="E117" s="93" t="s">
        <v>53</v>
      </c>
      <c r="F117" s="11">
        <v>2</v>
      </c>
      <c r="G117" s="94">
        <v>2112.5</v>
      </c>
      <c r="H117" s="13"/>
      <c r="I117" s="22"/>
      <c r="J117" s="8"/>
    </row>
    <row r="118" ht="95" customHeight="1" spans="1:10">
      <c r="A118" s="23">
        <v>115</v>
      </c>
      <c r="B118" s="23" t="s">
        <v>439</v>
      </c>
      <c r="C118" s="23" t="s">
        <v>440</v>
      </c>
      <c r="D118" s="21" t="s">
        <v>441</v>
      </c>
      <c r="E118" s="93" t="s">
        <v>369</v>
      </c>
      <c r="F118" s="11">
        <v>2</v>
      </c>
      <c r="G118" s="94">
        <v>1430</v>
      </c>
      <c r="H118" s="13"/>
      <c r="I118" s="22"/>
      <c r="J118" s="8"/>
    </row>
    <row r="119" ht="99" customHeight="1" spans="1:10">
      <c r="A119" s="23">
        <v>116</v>
      </c>
      <c r="B119" s="20"/>
      <c r="C119" s="23" t="s">
        <v>442</v>
      </c>
      <c r="D119" s="21" t="s">
        <v>443</v>
      </c>
      <c r="E119" s="93" t="s">
        <v>369</v>
      </c>
      <c r="F119" s="11">
        <v>2</v>
      </c>
      <c r="G119" s="94">
        <v>1365</v>
      </c>
      <c r="H119" s="13"/>
      <c r="I119" s="22"/>
      <c r="J119" s="8"/>
    </row>
    <row r="120" ht="111" customHeight="1" spans="1:10">
      <c r="A120" s="23">
        <v>117</v>
      </c>
      <c r="B120" s="23" t="s">
        <v>444</v>
      </c>
      <c r="C120" s="23" t="s">
        <v>445</v>
      </c>
      <c r="D120" s="21" t="s">
        <v>446</v>
      </c>
      <c r="E120" s="93" t="s">
        <v>53</v>
      </c>
      <c r="F120" s="11">
        <v>4</v>
      </c>
      <c r="G120" s="94">
        <v>715</v>
      </c>
      <c r="H120" s="13"/>
      <c r="I120" s="22"/>
      <c r="J120" s="8"/>
    </row>
    <row r="121" ht="99" customHeight="1" spans="1:10">
      <c r="A121" s="23">
        <v>118</v>
      </c>
      <c r="B121" s="23" t="s">
        <v>447</v>
      </c>
      <c r="C121" s="23" t="s">
        <v>448</v>
      </c>
      <c r="D121" s="21" t="s">
        <v>449</v>
      </c>
      <c r="E121" s="93" t="s">
        <v>53</v>
      </c>
      <c r="F121" s="11">
        <v>2</v>
      </c>
      <c r="G121" s="94">
        <v>1625</v>
      </c>
      <c r="H121" s="13"/>
      <c r="I121" s="22"/>
      <c r="J121" s="8"/>
    </row>
    <row r="122" ht="96" customHeight="1" spans="1:10">
      <c r="A122" s="23">
        <v>119</v>
      </c>
      <c r="B122" s="23" t="s">
        <v>450</v>
      </c>
      <c r="C122" s="23" t="s">
        <v>451</v>
      </c>
      <c r="D122" s="21" t="s">
        <v>452</v>
      </c>
      <c r="E122" s="93" t="s">
        <v>53</v>
      </c>
      <c r="F122" s="11">
        <v>2</v>
      </c>
      <c r="G122" s="94">
        <v>650</v>
      </c>
      <c r="H122" s="13"/>
      <c r="I122" s="22"/>
      <c r="J122" s="8"/>
    </row>
    <row r="123" ht="120" customHeight="1" spans="1:10">
      <c r="A123" s="23">
        <v>120</v>
      </c>
      <c r="B123" s="23" t="s">
        <v>453</v>
      </c>
      <c r="C123" s="23" t="s">
        <v>454</v>
      </c>
      <c r="D123" s="21" t="s">
        <v>455</v>
      </c>
      <c r="E123" s="93" t="s">
        <v>369</v>
      </c>
      <c r="F123" s="11">
        <v>4</v>
      </c>
      <c r="G123" s="94">
        <v>1202.5</v>
      </c>
      <c r="H123" s="13"/>
      <c r="I123" s="22"/>
      <c r="J123" s="8"/>
    </row>
    <row r="124" ht="102" customHeight="1" spans="1:10">
      <c r="A124" s="23">
        <v>121</v>
      </c>
      <c r="B124" s="23" t="s">
        <v>456</v>
      </c>
      <c r="C124" s="23" t="s">
        <v>457</v>
      </c>
      <c r="D124" s="21" t="s">
        <v>458</v>
      </c>
      <c r="E124" s="93" t="s">
        <v>369</v>
      </c>
      <c r="F124" s="11">
        <v>15</v>
      </c>
      <c r="G124" s="94">
        <v>1053</v>
      </c>
      <c r="H124" s="13"/>
      <c r="I124" s="22"/>
      <c r="J124" s="8"/>
    </row>
    <row r="125" ht="111" customHeight="1" spans="1:10">
      <c r="A125" s="23">
        <v>122</v>
      </c>
      <c r="B125" s="20"/>
      <c r="C125" s="23" t="s">
        <v>459</v>
      </c>
      <c r="D125" s="21" t="s">
        <v>460</v>
      </c>
      <c r="E125" s="93" t="s">
        <v>53</v>
      </c>
      <c r="F125" s="11">
        <v>2</v>
      </c>
      <c r="G125" s="94">
        <v>650</v>
      </c>
      <c r="H125" s="13"/>
      <c r="I125" s="22"/>
      <c r="J125" s="8"/>
    </row>
    <row r="126" ht="108" customHeight="1" spans="1:10">
      <c r="A126" s="23">
        <v>123</v>
      </c>
      <c r="B126" s="23" t="s">
        <v>461</v>
      </c>
      <c r="C126" s="23" t="s">
        <v>462</v>
      </c>
      <c r="D126" s="21" t="s">
        <v>463</v>
      </c>
      <c r="E126" s="93" t="s">
        <v>53</v>
      </c>
      <c r="F126" s="11">
        <v>5</v>
      </c>
      <c r="G126" s="94">
        <v>2600</v>
      </c>
      <c r="H126" s="13"/>
      <c r="I126" s="22"/>
      <c r="J126" s="8"/>
    </row>
    <row r="127" ht="99" customHeight="1" spans="1:10">
      <c r="A127" s="23">
        <v>124</v>
      </c>
      <c r="B127" s="23" t="s">
        <v>464</v>
      </c>
      <c r="C127" s="23" t="s">
        <v>465</v>
      </c>
      <c r="D127" s="21" t="s">
        <v>466</v>
      </c>
      <c r="E127" s="93" t="s">
        <v>369</v>
      </c>
      <c r="F127" s="11">
        <v>2</v>
      </c>
      <c r="G127" s="94">
        <v>975</v>
      </c>
      <c r="H127" s="13"/>
      <c r="I127" s="22"/>
      <c r="J127" s="8"/>
    </row>
    <row r="128" ht="102" customHeight="1" spans="1:10">
      <c r="A128" s="23">
        <v>125</v>
      </c>
      <c r="B128" s="23" t="s">
        <v>467</v>
      </c>
      <c r="C128" s="23" t="s">
        <v>468</v>
      </c>
      <c r="D128" s="21" t="s">
        <v>469</v>
      </c>
      <c r="E128" s="93" t="s">
        <v>53</v>
      </c>
      <c r="F128" s="11">
        <v>2</v>
      </c>
      <c r="G128" s="94">
        <v>455</v>
      </c>
      <c r="H128" s="13"/>
      <c r="I128" s="22"/>
      <c r="J128" s="8"/>
    </row>
    <row r="129" ht="102" customHeight="1" spans="1:10">
      <c r="A129" s="23">
        <v>126</v>
      </c>
      <c r="B129" s="23" t="s">
        <v>470</v>
      </c>
      <c r="C129" s="23" t="s">
        <v>471</v>
      </c>
      <c r="D129" s="21" t="s">
        <v>472</v>
      </c>
      <c r="E129" s="93" t="s">
        <v>53</v>
      </c>
      <c r="F129" s="11">
        <v>2</v>
      </c>
      <c r="G129" s="94">
        <v>1040</v>
      </c>
      <c r="H129" s="13"/>
      <c r="I129" s="22"/>
      <c r="J129" s="8"/>
    </row>
    <row r="130" ht="101" customHeight="1" spans="1:10">
      <c r="A130" s="23">
        <v>127</v>
      </c>
      <c r="B130" s="23" t="s">
        <v>473</v>
      </c>
      <c r="C130" s="23" t="s">
        <v>474</v>
      </c>
      <c r="D130" s="21" t="s">
        <v>475</v>
      </c>
      <c r="E130" s="93" t="s">
        <v>53</v>
      </c>
      <c r="F130" s="11">
        <v>2</v>
      </c>
      <c r="G130" s="94">
        <v>1430</v>
      </c>
      <c r="H130" s="13"/>
      <c r="I130" s="22"/>
      <c r="J130" s="8"/>
    </row>
    <row r="131" ht="101" customHeight="1" spans="1:10">
      <c r="A131" s="23">
        <v>128</v>
      </c>
      <c r="B131" s="23" t="s">
        <v>476</v>
      </c>
      <c r="C131" s="23" t="s">
        <v>477</v>
      </c>
      <c r="D131" s="21" t="s">
        <v>478</v>
      </c>
      <c r="E131" s="93" t="s">
        <v>53</v>
      </c>
      <c r="F131" s="11">
        <v>2</v>
      </c>
      <c r="G131" s="94">
        <v>1430</v>
      </c>
      <c r="H131" s="13"/>
      <c r="I131" s="22"/>
      <c r="J131" s="8"/>
    </row>
    <row r="132" ht="99" customHeight="1" spans="1:10">
      <c r="A132" s="23">
        <v>129</v>
      </c>
      <c r="B132" s="23" t="s">
        <v>479</v>
      </c>
      <c r="C132" s="23" t="s">
        <v>480</v>
      </c>
      <c r="D132" s="21" t="s">
        <v>481</v>
      </c>
      <c r="E132" s="93" t="s">
        <v>53</v>
      </c>
      <c r="F132" s="11">
        <v>6</v>
      </c>
      <c r="G132" s="94">
        <v>1040</v>
      </c>
      <c r="H132" s="13"/>
      <c r="I132" s="22"/>
      <c r="J132" s="8"/>
    </row>
    <row r="133" ht="99" customHeight="1" spans="1:10">
      <c r="A133" s="23">
        <v>130</v>
      </c>
      <c r="B133" s="23" t="s">
        <v>482</v>
      </c>
      <c r="C133" s="23" t="s">
        <v>471</v>
      </c>
      <c r="D133" s="21" t="s">
        <v>472</v>
      </c>
      <c r="E133" s="93" t="s">
        <v>53</v>
      </c>
      <c r="F133" s="11">
        <v>2</v>
      </c>
      <c r="G133" s="94">
        <v>1040</v>
      </c>
      <c r="H133" s="13"/>
      <c r="I133" s="22"/>
      <c r="J133" s="8"/>
    </row>
    <row r="134" ht="94" customHeight="1" spans="1:10">
      <c r="A134" s="23">
        <v>131</v>
      </c>
      <c r="B134" s="23" t="s">
        <v>483</v>
      </c>
      <c r="C134" s="23" t="s">
        <v>484</v>
      </c>
      <c r="D134" s="21" t="s">
        <v>485</v>
      </c>
      <c r="E134" s="93" t="s">
        <v>53</v>
      </c>
      <c r="F134" s="11">
        <v>2</v>
      </c>
      <c r="G134" s="94">
        <v>1755</v>
      </c>
      <c r="H134" s="13"/>
      <c r="I134" s="22"/>
      <c r="J134" s="8"/>
    </row>
    <row r="135" ht="94" customHeight="1" spans="1:10">
      <c r="A135" s="23">
        <v>132</v>
      </c>
      <c r="B135" s="23" t="s">
        <v>486</v>
      </c>
      <c r="C135" s="23" t="s">
        <v>487</v>
      </c>
      <c r="D135" s="21" t="s">
        <v>488</v>
      </c>
      <c r="E135" s="93" t="s">
        <v>53</v>
      </c>
      <c r="F135" s="11">
        <v>2</v>
      </c>
      <c r="G135" s="94">
        <v>455</v>
      </c>
      <c r="H135" s="13"/>
      <c r="I135" s="22"/>
      <c r="J135" s="8"/>
    </row>
    <row r="136" ht="97" customHeight="1" spans="1:10">
      <c r="A136" s="23">
        <v>133</v>
      </c>
      <c r="B136" s="23" t="s">
        <v>489</v>
      </c>
      <c r="C136" s="23" t="s">
        <v>490</v>
      </c>
      <c r="D136" s="21" t="s">
        <v>491</v>
      </c>
      <c r="E136" s="93" t="s">
        <v>53</v>
      </c>
      <c r="F136" s="11">
        <v>2</v>
      </c>
      <c r="G136" s="94">
        <v>520</v>
      </c>
      <c r="H136" s="13"/>
      <c r="I136" s="22"/>
      <c r="J136" s="8"/>
    </row>
    <row r="137" ht="99" customHeight="1" spans="1:10">
      <c r="A137" s="23">
        <v>134</v>
      </c>
      <c r="B137" s="23" t="s">
        <v>492</v>
      </c>
      <c r="C137" s="23" t="s">
        <v>493</v>
      </c>
      <c r="D137" s="21" t="s">
        <v>494</v>
      </c>
      <c r="E137" s="93" t="s">
        <v>53</v>
      </c>
      <c r="F137" s="11">
        <v>2</v>
      </c>
      <c r="G137" s="94">
        <v>325</v>
      </c>
      <c r="H137" s="13"/>
      <c r="I137" s="22"/>
      <c r="J137" s="8"/>
    </row>
    <row r="138" ht="99" customHeight="1" spans="1:10">
      <c r="A138" s="23">
        <v>135</v>
      </c>
      <c r="B138" s="23" t="s">
        <v>495</v>
      </c>
      <c r="C138" s="23" t="s">
        <v>490</v>
      </c>
      <c r="D138" s="21" t="s">
        <v>491</v>
      </c>
      <c r="E138" s="93" t="s">
        <v>53</v>
      </c>
      <c r="F138" s="11">
        <v>2</v>
      </c>
      <c r="G138" s="94">
        <v>520</v>
      </c>
      <c r="H138" s="13"/>
      <c r="I138" s="22"/>
      <c r="J138" s="8"/>
    </row>
    <row r="139" ht="104" customHeight="1" spans="1:10">
      <c r="A139" s="23">
        <v>136</v>
      </c>
      <c r="B139" s="23" t="s">
        <v>496</v>
      </c>
      <c r="C139" s="23" t="s">
        <v>497</v>
      </c>
      <c r="D139" s="21" t="s">
        <v>498</v>
      </c>
      <c r="E139" s="93" t="s">
        <v>53</v>
      </c>
      <c r="F139" s="11">
        <v>2</v>
      </c>
      <c r="G139" s="94">
        <v>715</v>
      </c>
      <c r="H139" s="13"/>
      <c r="I139" s="22"/>
      <c r="J139" s="8"/>
    </row>
    <row r="140" ht="104" customHeight="1" spans="1:10">
      <c r="A140" s="23">
        <v>137</v>
      </c>
      <c r="B140" s="23" t="s">
        <v>499</v>
      </c>
      <c r="C140" s="23" t="s">
        <v>500</v>
      </c>
      <c r="D140" s="21" t="s">
        <v>501</v>
      </c>
      <c r="E140" s="93" t="s">
        <v>53</v>
      </c>
      <c r="F140" s="11">
        <v>2</v>
      </c>
      <c r="G140" s="94">
        <v>325</v>
      </c>
      <c r="H140" s="13"/>
      <c r="I140" s="22"/>
      <c r="J140" s="8"/>
    </row>
    <row r="141" ht="95" customHeight="1" spans="1:10">
      <c r="A141" s="23">
        <v>138</v>
      </c>
      <c r="B141" s="48" t="s">
        <v>175</v>
      </c>
      <c r="C141" s="48" t="s">
        <v>502</v>
      </c>
      <c r="D141" s="17" t="s">
        <v>503</v>
      </c>
      <c r="E141" s="93" t="s">
        <v>53</v>
      </c>
      <c r="F141" s="11">
        <v>5</v>
      </c>
      <c r="G141" s="94">
        <v>650</v>
      </c>
      <c r="H141" s="13"/>
      <c r="I141" s="22"/>
      <c r="J141" s="96"/>
    </row>
    <row r="142" ht="95" customHeight="1" spans="1:10">
      <c r="A142" s="23">
        <v>139</v>
      </c>
      <c r="B142" s="48" t="s">
        <v>504</v>
      </c>
      <c r="C142" s="48" t="s">
        <v>502</v>
      </c>
      <c r="D142" s="17" t="s">
        <v>503</v>
      </c>
      <c r="E142" s="93" t="s">
        <v>53</v>
      </c>
      <c r="F142" s="11">
        <v>5</v>
      </c>
      <c r="G142" s="94">
        <v>390</v>
      </c>
      <c r="H142" s="13"/>
      <c r="I142" s="22"/>
      <c r="J142" s="96"/>
    </row>
    <row r="143" ht="95" customHeight="1" spans="1:10">
      <c r="A143" s="23">
        <v>140</v>
      </c>
      <c r="B143" s="48" t="s">
        <v>505</v>
      </c>
      <c r="C143" s="48" t="s">
        <v>506</v>
      </c>
      <c r="D143" s="17" t="s">
        <v>507</v>
      </c>
      <c r="E143" s="93" t="s">
        <v>53</v>
      </c>
      <c r="F143" s="11">
        <v>5</v>
      </c>
      <c r="G143" s="94">
        <v>325</v>
      </c>
      <c r="H143" s="13"/>
      <c r="I143" s="22"/>
      <c r="J143" s="96"/>
    </row>
    <row r="144" ht="98" customHeight="1" spans="1:10">
      <c r="A144" s="23">
        <v>141</v>
      </c>
      <c r="B144" s="48" t="s">
        <v>508</v>
      </c>
      <c r="C144" s="48" t="s">
        <v>509</v>
      </c>
      <c r="D144" s="17" t="s">
        <v>510</v>
      </c>
      <c r="E144" s="93" t="s">
        <v>53</v>
      </c>
      <c r="F144" s="11">
        <v>5</v>
      </c>
      <c r="G144" s="94">
        <v>390</v>
      </c>
      <c r="H144" s="13"/>
      <c r="I144" s="22"/>
      <c r="J144" s="96"/>
    </row>
    <row r="145" ht="98" customHeight="1" spans="1:10">
      <c r="A145" s="23">
        <v>142</v>
      </c>
      <c r="B145" s="48" t="s">
        <v>511</v>
      </c>
      <c r="C145" s="48" t="s">
        <v>512</v>
      </c>
      <c r="D145" s="17" t="s">
        <v>513</v>
      </c>
      <c r="E145" s="93" t="s">
        <v>53</v>
      </c>
      <c r="F145" s="11">
        <v>10</v>
      </c>
      <c r="G145" s="94">
        <v>650</v>
      </c>
      <c r="H145" s="13"/>
      <c r="I145" s="22"/>
      <c r="J145" s="96"/>
    </row>
    <row r="146" ht="98" customHeight="1" spans="1:10">
      <c r="A146" s="23">
        <v>143</v>
      </c>
      <c r="B146" s="48" t="s">
        <v>514</v>
      </c>
      <c r="C146" s="48" t="s">
        <v>502</v>
      </c>
      <c r="D146" s="17" t="s">
        <v>503</v>
      </c>
      <c r="E146" s="93" t="s">
        <v>53</v>
      </c>
      <c r="F146" s="11">
        <v>5</v>
      </c>
      <c r="G146" s="94">
        <v>2275</v>
      </c>
      <c r="H146" s="13"/>
      <c r="I146" s="22"/>
      <c r="J146" s="96"/>
    </row>
    <row r="147" ht="86" customHeight="1" spans="1:10">
      <c r="A147" s="23">
        <v>144</v>
      </c>
      <c r="B147" s="48" t="s">
        <v>305</v>
      </c>
      <c r="C147" s="48" t="s">
        <v>502</v>
      </c>
      <c r="D147" s="17" t="s">
        <v>503</v>
      </c>
      <c r="E147" s="93" t="s">
        <v>53</v>
      </c>
      <c r="F147" s="11">
        <v>5</v>
      </c>
      <c r="G147" s="94">
        <v>6500</v>
      </c>
      <c r="H147" s="13"/>
      <c r="I147" s="22"/>
      <c r="J147" s="96"/>
    </row>
    <row r="148" ht="21" customHeight="1" spans="1:10">
      <c r="A148" s="18" t="s">
        <v>93</v>
      </c>
      <c r="B148" s="23" t="s">
        <v>94</v>
      </c>
      <c r="C148" s="20"/>
      <c r="D148" s="21" t="s">
        <v>515</v>
      </c>
      <c r="E148" s="95"/>
      <c r="F148" s="96"/>
      <c r="G148" s="96"/>
      <c r="H148" s="97"/>
      <c r="I148" s="99"/>
      <c r="J148" s="96"/>
    </row>
    <row r="149" ht="21" customHeight="1" spans="1:10">
      <c r="A149" s="18" t="s">
        <v>96</v>
      </c>
      <c r="B149" s="23" t="s">
        <v>97</v>
      </c>
      <c r="C149" s="20"/>
      <c r="D149" s="21" t="s">
        <v>98</v>
      </c>
      <c r="E149" s="95"/>
      <c r="F149" s="96"/>
      <c r="G149" s="11" t="s">
        <v>99</v>
      </c>
      <c r="H149" s="22" t="s">
        <v>99</v>
      </c>
      <c r="I149" s="26">
        <v>99221.2</v>
      </c>
      <c r="J149" s="96"/>
    </row>
    <row r="150" ht="21" customHeight="1" spans="1:10">
      <c r="A150" s="18" t="s">
        <v>100</v>
      </c>
      <c r="B150" s="23" t="s">
        <v>101</v>
      </c>
      <c r="C150" s="20"/>
      <c r="D150" s="21" t="s">
        <v>102</v>
      </c>
      <c r="E150" s="95"/>
      <c r="F150" s="96"/>
      <c r="G150" s="96"/>
      <c r="H150" s="97"/>
      <c r="I150" s="26"/>
      <c r="J150" s="96"/>
    </row>
    <row r="151" ht="31" customHeight="1" spans="1:10">
      <c r="A151" s="44" t="s">
        <v>103</v>
      </c>
      <c r="B151" s="44"/>
      <c r="C151" s="44"/>
      <c r="D151" s="44"/>
      <c r="E151" s="98"/>
      <c r="F151" s="44"/>
      <c r="G151" s="44"/>
      <c r="H151" s="44"/>
      <c r="I151" s="44"/>
      <c r="J151" s="44"/>
    </row>
  </sheetData>
  <mergeCells count="10">
    <mergeCell ref="A1:J1"/>
    <mergeCell ref="A2:J2"/>
    <mergeCell ref="B3:C3"/>
    <mergeCell ref="B148:C148"/>
    <mergeCell ref="B149:C149"/>
    <mergeCell ref="B150:C150"/>
    <mergeCell ref="A151:J151"/>
    <mergeCell ref="B105:B110"/>
    <mergeCell ref="B118:B119"/>
    <mergeCell ref="B124:B125"/>
  </mergeCells>
  <pageMargins left="0.432638888888889" right="0.472222222222222" top="0.629861111111111" bottom="0.66875" header="0.432638888888889" footer="0.5"/>
  <pageSetup paperSize="9" scale="99"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幕墙及屋面">
    <pageSetUpPr fitToPage="1"/>
  </sheetPr>
  <dimension ref="A1:J24"/>
  <sheetViews>
    <sheetView view="pageBreakPreview" zoomScaleNormal="85" workbookViewId="0">
      <pane xSplit="4" ySplit="3" topLeftCell="E17" activePane="bottomRight" state="frozen"/>
      <selection/>
      <selection pane="topRight"/>
      <selection pane="bottomLeft"/>
      <selection pane="bottomRight" activeCell="A3" sqref="A3"/>
    </sheetView>
  </sheetViews>
  <sheetFormatPr defaultColWidth="10.2666666666667" defaultRowHeight="12.75"/>
  <cols>
    <col min="1" max="1" width="5.71428571428571" customWidth="1"/>
    <col min="2" max="2" width="17.1428571428571" customWidth="1"/>
    <col min="3" max="3" width="19.7142857142857" customWidth="1"/>
    <col min="4" max="4" width="55.7142857142857" customWidth="1"/>
    <col min="5" max="5" width="7.85714285714286" style="45" customWidth="1"/>
    <col min="6" max="6" width="7.21904761904762" customWidth="1"/>
    <col min="7" max="9" width="10.7142857142857" customWidth="1"/>
    <col min="10" max="10" width="8.71428571428571" customWidth="1"/>
  </cols>
  <sheetData>
    <row r="1" ht="32" customHeight="1" spans="1:10">
      <c r="A1" s="1" t="s">
        <v>42</v>
      </c>
      <c r="B1" s="1"/>
      <c r="C1" s="1"/>
      <c r="D1" s="1"/>
      <c r="E1" s="1"/>
      <c r="F1" s="1"/>
      <c r="G1" s="1"/>
      <c r="H1" s="1"/>
      <c r="I1" s="1"/>
      <c r="J1" s="1"/>
    </row>
    <row r="2" ht="25" customHeight="1" spans="1:10">
      <c r="A2" s="2" t="s">
        <v>516</v>
      </c>
      <c r="B2" s="2"/>
      <c r="C2" s="2"/>
      <c r="D2" s="2"/>
      <c r="E2" s="2"/>
      <c r="F2" s="2"/>
      <c r="G2" s="2"/>
      <c r="H2" s="2"/>
      <c r="I2" s="2"/>
      <c r="J2" s="2"/>
    </row>
    <row r="3" ht="45" customHeight="1" spans="1:10">
      <c r="A3" s="3" t="s">
        <v>21</v>
      </c>
      <c r="B3" s="3" t="s">
        <v>22</v>
      </c>
      <c r="C3" s="4"/>
      <c r="D3" s="3" t="s">
        <v>44</v>
      </c>
      <c r="E3" s="3" t="s">
        <v>45</v>
      </c>
      <c r="F3" s="5" t="s">
        <v>46</v>
      </c>
      <c r="G3" s="6" t="s">
        <v>47</v>
      </c>
      <c r="H3" s="6" t="s">
        <v>48</v>
      </c>
      <c r="I3" s="6" t="s">
        <v>49</v>
      </c>
      <c r="J3" s="3" t="s">
        <v>26</v>
      </c>
    </row>
    <row r="4" ht="102" customHeight="1" spans="1:10">
      <c r="A4" s="8">
        <v>1</v>
      </c>
      <c r="B4" s="8" t="s">
        <v>517</v>
      </c>
      <c r="C4" s="8" t="s">
        <v>518</v>
      </c>
      <c r="D4" s="86" t="s">
        <v>519</v>
      </c>
      <c r="E4" s="72" t="s">
        <v>520</v>
      </c>
      <c r="F4" s="11">
        <v>4</v>
      </c>
      <c r="G4" s="12">
        <v>33670</v>
      </c>
      <c r="H4" s="12"/>
      <c r="I4" s="12"/>
      <c r="J4" s="62"/>
    </row>
    <row r="5" ht="110" customHeight="1" spans="1:10">
      <c r="A5" s="8">
        <v>2</v>
      </c>
      <c r="B5" s="8" t="s">
        <v>521</v>
      </c>
      <c r="C5" s="8" t="s">
        <v>522</v>
      </c>
      <c r="D5" s="86" t="s">
        <v>523</v>
      </c>
      <c r="E5" s="72" t="s">
        <v>53</v>
      </c>
      <c r="F5" s="11">
        <v>3</v>
      </c>
      <c r="G5" s="12">
        <v>19500</v>
      </c>
      <c r="H5" s="12"/>
      <c r="I5" s="12"/>
      <c r="J5" s="90"/>
    </row>
    <row r="6" ht="105" customHeight="1" spans="1:10">
      <c r="A6" s="8">
        <v>3</v>
      </c>
      <c r="B6" s="8" t="s">
        <v>524</v>
      </c>
      <c r="C6" s="8" t="s">
        <v>525</v>
      </c>
      <c r="D6" s="86" t="s">
        <v>526</v>
      </c>
      <c r="E6" s="72" t="s">
        <v>53</v>
      </c>
      <c r="F6" s="11">
        <v>2</v>
      </c>
      <c r="G6" s="12">
        <v>23530</v>
      </c>
      <c r="H6" s="12"/>
      <c r="I6" s="12"/>
      <c r="J6" s="90"/>
    </row>
    <row r="7" ht="99" customHeight="1" spans="1:10">
      <c r="A7" s="8">
        <v>4</v>
      </c>
      <c r="B7" s="8" t="s">
        <v>527</v>
      </c>
      <c r="C7" s="8" t="s">
        <v>528</v>
      </c>
      <c r="D7" s="86" t="s">
        <v>529</v>
      </c>
      <c r="E7" s="72" t="s">
        <v>53</v>
      </c>
      <c r="F7" s="11">
        <v>5</v>
      </c>
      <c r="G7" s="12">
        <v>2925</v>
      </c>
      <c r="H7" s="12"/>
      <c r="I7" s="12"/>
      <c r="J7" s="62"/>
    </row>
    <row r="8" ht="106" customHeight="1" spans="1:10">
      <c r="A8" s="8">
        <v>5</v>
      </c>
      <c r="B8" s="15"/>
      <c r="C8" s="8" t="s">
        <v>530</v>
      </c>
      <c r="D8" s="86" t="s">
        <v>531</v>
      </c>
      <c r="E8" s="72" t="s">
        <v>53</v>
      </c>
      <c r="F8" s="11">
        <v>5</v>
      </c>
      <c r="G8" s="12">
        <v>975</v>
      </c>
      <c r="H8" s="12"/>
      <c r="I8" s="12"/>
      <c r="J8" s="62"/>
    </row>
    <row r="9" ht="106" customHeight="1" spans="1:10">
      <c r="A9" s="8">
        <v>6</v>
      </c>
      <c r="B9" s="8" t="s">
        <v>532</v>
      </c>
      <c r="C9" s="8" t="s">
        <v>533</v>
      </c>
      <c r="D9" s="86" t="s">
        <v>534</v>
      </c>
      <c r="E9" s="72" t="s">
        <v>53</v>
      </c>
      <c r="F9" s="11">
        <v>5</v>
      </c>
      <c r="G9" s="12">
        <v>2925</v>
      </c>
      <c r="H9" s="12"/>
      <c r="I9" s="12"/>
      <c r="J9" s="62"/>
    </row>
    <row r="10" ht="101" customHeight="1" spans="1:10">
      <c r="A10" s="8">
        <v>7</v>
      </c>
      <c r="B10" s="15"/>
      <c r="C10" s="8" t="s">
        <v>535</v>
      </c>
      <c r="D10" s="86" t="s">
        <v>536</v>
      </c>
      <c r="E10" s="72" t="s">
        <v>53</v>
      </c>
      <c r="F10" s="11">
        <v>3</v>
      </c>
      <c r="G10" s="12">
        <v>2925</v>
      </c>
      <c r="H10" s="12"/>
      <c r="I10" s="12"/>
      <c r="J10" s="62"/>
    </row>
    <row r="11" ht="101" customHeight="1" spans="1:10">
      <c r="A11" s="8">
        <v>8</v>
      </c>
      <c r="B11" s="8" t="s">
        <v>537</v>
      </c>
      <c r="C11" s="8" t="s">
        <v>538</v>
      </c>
      <c r="D11" s="86" t="s">
        <v>539</v>
      </c>
      <c r="E11" s="72" t="s">
        <v>540</v>
      </c>
      <c r="F11" s="11">
        <v>3</v>
      </c>
      <c r="G11" s="12">
        <v>780</v>
      </c>
      <c r="H11" s="12"/>
      <c r="I11" s="12"/>
      <c r="J11" s="62"/>
    </row>
    <row r="12" ht="108" customHeight="1" spans="1:10">
      <c r="A12" s="8">
        <v>9</v>
      </c>
      <c r="B12" s="8" t="s">
        <v>541</v>
      </c>
      <c r="C12" s="8" t="s">
        <v>542</v>
      </c>
      <c r="D12" s="86" t="s">
        <v>543</v>
      </c>
      <c r="E12" s="72" t="s">
        <v>53</v>
      </c>
      <c r="F12" s="11">
        <v>2</v>
      </c>
      <c r="G12" s="12">
        <v>780</v>
      </c>
      <c r="H12" s="12"/>
      <c r="I12" s="12"/>
      <c r="J12" s="62"/>
    </row>
    <row r="13" ht="107" customHeight="1" spans="1:10">
      <c r="A13" s="8">
        <v>10</v>
      </c>
      <c r="B13" s="15"/>
      <c r="C13" s="8" t="s">
        <v>544</v>
      </c>
      <c r="D13" s="86" t="s">
        <v>545</v>
      </c>
      <c r="E13" s="72" t="s">
        <v>53</v>
      </c>
      <c r="F13" s="11">
        <v>2</v>
      </c>
      <c r="G13" s="12">
        <v>2340</v>
      </c>
      <c r="H13" s="12"/>
      <c r="I13" s="12"/>
      <c r="J13" s="62"/>
    </row>
    <row r="14" ht="102" customHeight="1" spans="1:10">
      <c r="A14" s="8">
        <v>11</v>
      </c>
      <c r="B14" s="8" t="s">
        <v>546</v>
      </c>
      <c r="C14" s="8" t="s">
        <v>547</v>
      </c>
      <c r="D14" s="86" t="s">
        <v>548</v>
      </c>
      <c r="E14" s="72" t="s">
        <v>53</v>
      </c>
      <c r="F14" s="11">
        <v>3</v>
      </c>
      <c r="G14" s="12">
        <v>390</v>
      </c>
      <c r="H14" s="12"/>
      <c r="I14" s="12"/>
      <c r="J14" s="62"/>
    </row>
    <row r="15" ht="101" customHeight="1" spans="1:10">
      <c r="A15" s="8">
        <v>12</v>
      </c>
      <c r="B15" s="15"/>
      <c r="C15" s="8" t="s">
        <v>549</v>
      </c>
      <c r="D15" s="86" t="s">
        <v>550</v>
      </c>
      <c r="E15" s="72" t="s">
        <v>53</v>
      </c>
      <c r="F15" s="11">
        <v>3</v>
      </c>
      <c r="G15" s="12">
        <v>390</v>
      </c>
      <c r="H15" s="12"/>
      <c r="I15" s="12"/>
      <c r="J15" s="62"/>
    </row>
    <row r="16" ht="100" customHeight="1" spans="1:10">
      <c r="A16" s="8">
        <v>13</v>
      </c>
      <c r="B16" s="15"/>
      <c r="C16" s="8" t="s">
        <v>551</v>
      </c>
      <c r="D16" s="86" t="s">
        <v>552</v>
      </c>
      <c r="E16" s="72" t="s">
        <v>53</v>
      </c>
      <c r="F16" s="11">
        <v>10</v>
      </c>
      <c r="G16" s="12">
        <v>780</v>
      </c>
      <c r="H16" s="12"/>
      <c r="I16" s="12"/>
      <c r="J16" s="62"/>
    </row>
    <row r="17" ht="100" customHeight="1" spans="1:10">
      <c r="A17" s="8">
        <v>14</v>
      </c>
      <c r="B17" s="15"/>
      <c r="C17" s="8" t="s">
        <v>544</v>
      </c>
      <c r="D17" s="86" t="s">
        <v>553</v>
      </c>
      <c r="E17" s="72" t="s">
        <v>53</v>
      </c>
      <c r="F17" s="11">
        <v>3</v>
      </c>
      <c r="G17" s="12">
        <v>780</v>
      </c>
      <c r="H17" s="12"/>
      <c r="I17" s="12"/>
      <c r="J17" s="62"/>
    </row>
    <row r="18" ht="99" customHeight="1" spans="1:10">
      <c r="A18" s="8">
        <v>15</v>
      </c>
      <c r="B18" s="15"/>
      <c r="C18" s="8" t="s">
        <v>554</v>
      </c>
      <c r="D18" s="86" t="s">
        <v>555</v>
      </c>
      <c r="E18" s="72" t="s">
        <v>53</v>
      </c>
      <c r="F18" s="11">
        <v>3</v>
      </c>
      <c r="G18" s="12">
        <v>520</v>
      </c>
      <c r="H18" s="12"/>
      <c r="I18" s="12"/>
      <c r="J18" s="62"/>
    </row>
    <row r="19" ht="99" customHeight="1" spans="1:10">
      <c r="A19" s="8">
        <v>16</v>
      </c>
      <c r="B19" s="8" t="s">
        <v>556</v>
      </c>
      <c r="C19" s="8" t="s">
        <v>557</v>
      </c>
      <c r="D19" s="86" t="s">
        <v>558</v>
      </c>
      <c r="E19" s="72" t="s">
        <v>369</v>
      </c>
      <c r="F19" s="11">
        <v>3</v>
      </c>
      <c r="G19" s="12">
        <v>6500</v>
      </c>
      <c r="H19" s="12"/>
      <c r="I19" s="12"/>
      <c r="J19" s="62"/>
    </row>
    <row r="20" ht="102" customHeight="1" spans="1:10">
      <c r="A20" s="8">
        <v>17</v>
      </c>
      <c r="B20" s="15"/>
      <c r="C20" s="8" t="s">
        <v>559</v>
      </c>
      <c r="D20" s="86" t="s">
        <v>560</v>
      </c>
      <c r="E20" s="72" t="s">
        <v>369</v>
      </c>
      <c r="F20" s="11">
        <v>3</v>
      </c>
      <c r="G20" s="12">
        <v>6500</v>
      </c>
      <c r="H20" s="12"/>
      <c r="I20" s="12"/>
      <c r="J20" s="62" t="s">
        <v>561</v>
      </c>
    </row>
    <row r="21" ht="18" customHeight="1" spans="1:10">
      <c r="A21" s="89" t="s">
        <v>93</v>
      </c>
      <c r="B21" s="8" t="s">
        <v>94</v>
      </c>
      <c r="C21" s="15"/>
      <c r="D21" s="86" t="s">
        <v>562</v>
      </c>
      <c r="E21" s="72"/>
      <c r="F21" s="11"/>
      <c r="G21" s="11"/>
      <c r="H21" s="11"/>
      <c r="I21" s="25"/>
      <c r="J21" s="11"/>
    </row>
    <row r="22" ht="18" customHeight="1" spans="1:10">
      <c r="A22" s="89" t="s">
        <v>96</v>
      </c>
      <c r="B22" s="8" t="s">
        <v>97</v>
      </c>
      <c r="C22" s="15"/>
      <c r="D22" s="86" t="s">
        <v>98</v>
      </c>
      <c r="E22" s="72"/>
      <c r="F22" s="11"/>
      <c r="G22" s="11" t="s">
        <v>99</v>
      </c>
      <c r="H22" s="22" t="s">
        <v>99</v>
      </c>
      <c r="I22" s="25">
        <v>34476</v>
      </c>
      <c r="J22" s="11"/>
    </row>
    <row r="23" ht="18" customHeight="1" spans="1:10">
      <c r="A23" s="89" t="s">
        <v>100</v>
      </c>
      <c r="B23" s="8" t="s">
        <v>101</v>
      </c>
      <c r="C23" s="15"/>
      <c r="D23" s="86" t="s">
        <v>102</v>
      </c>
      <c r="E23" s="72"/>
      <c r="F23" s="11"/>
      <c r="G23" s="11"/>
      <c r="H23" s="11"/>
      <c r="I23" s="25"/>
      <c r="J23" s="11"/>
    </row>
    <row r="24" ht="31" customHeight="1" spans="1:10">
      <c r="A24" s="44" t="s">
        <v>103</v>
      </c>
      <c r="B24" s="44"/>
      <c r="C24" s="44"/>
      <c r="D24" s="44"/>
      <c r="E24" s="44"/>
      <c r="F24" s="44"/>
      <c r="G24" s="44"/>
      <c r="H24" s="44"/>
      <c r="I24" s="44"/>
      <c r="J24" s="44"/>
    </row>
  </sheetData>
  <mergeCells count="12">
    <mergeCell ref="A1:J1"/>
    <mergeCell ref="A2:J2"/>
    <mergeCell ref="B3:C3"/>
    <mergeCell ref="B21:C21"/>
    <mergeCell ref="B22:C22"/>
    <mergeCell ref="B23:C23"/>
    <mergeCell ref="A24:J24"/>
    <mergeCell ref="B7:B8"/>
    <mergeCell ref="B9:B10"/>
    <mergeCell ref="B12:B13"/>
    <mergeCell ref="B14:B18"/>
    <mergeCell ref="B19:B20"/>
  </mergeCells>
  <pageMargins left="0.472222222222222" right="0.393055555555556" top="0.629861111111111" bottom="0.708333333333333" header="0.472222222222222" footer="0.5"/>
  <pageSetup paperSize="9" scale="95" fitToHeight="0"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室内环境及绿化工程">
    <pageSetUpPr fitToPage="1"/>
  </sheetPr>
  <dimension ref="A1:J14"/>
  <sheetViews>
    <sheetView view="pageBreakPreview" zoomScaleNormal="100" workbookViewId="0">
      <pane xSplit="4" ySplit="3" topLeftCell="E6" activePane="bottomRight" state="frozen"/>
      <selection/>
      <selection pane="topRight"/>
      <selection pane="bottomLeft"/>
      <selection pane="bottomRight" activeCell="I12" sqref="I12"/>
    </sheetView>
  </sheetViews>
  <sheetFormatPr defaultColWidth="10.2666666666667" defaultRowHeight="12.75"/>
  <cols>
    <col min="1" max="1" width="5.71428571428571" customWidth="1"/>
    <col min="2" max="2" width="12.7142857142857" customWidth="1"/>
    <col min="3" max="3" width="19.7142857142857" customWidth="1"/>
    <col min="4" max="4" width="55.7142857142857" customWidth="1"/>
    <col min="5" max="5" width="6.21904761904762" style="45" customWidth="1"/>
    <col min="6" max="6" width="7.21904761904762" customWidth="1"/>
    <col min="7" max="9" width="10.7142857142857" customWidth="1"/>
    <col min="10" max="10" width="8.71428571428571" customWidth="1"/>
  </cols>
  <sheetData>
    <row r="1" ht="32" customHeight="1" spans="1:10">
      <c r="A1" s="1" t="s">
        <v>42</v>
      </c>
      <c r="B1" s="1"/>
      <c r="C1" s="1"/>
      <c r="D1" s="1"/>
      <c r="E1" s="1"/>
      <c r="F1" s="1"/>
      <c r="G1" s="1"/>
      <c r="H1" s="1"/>
      <c r="I1" s="1"/>
      <c r="J1" s="1"/>
    </row>
    <row r="2" ht="30" customHeight="1" spans="1:10">
      <c r="A2" s="2" t="s">
        <v>563</v>
      </c>
      <c r="B2" s="2"/>
      <c r="C2" s="2"/>
      <c r="D2" s="2"/>
      <c r="E2" s="2"/>
      <c r="F2" s="2"/>
      <c r="G2" s="2"/>
      <c r="H2" s="2"/>
      <c r="I2" s="2"/>
      <c r="J2" s="2"/>
    </row>
    <row r="3" ht="45" customHeight="1" spans="1:10">
      <c r="A3" s="3" t="s">
        <v>21</v>
      </c>
      <c r="B3" s="3" t="s">
        <v>22</v>
      </c>
      <c r="C3" s="4"/>
      <c r="D3" s="3" t="s">
        <v>44</v>
      </c>
      <c r="E3" s="3" t="s">
        <v>45</v>
      </c>
      <c r="F3" s="5" t="s">
        <v>46</v>
      </c>
      <c r="G3" s="6" t="s">
        <v>47</v>
      </c>
      <c r="H3" s="6" t="s">
        <v>48</v>
      </c>
      <c r="I3" s="6" t="s">
        <v>49</v>
      </c>
      <c r="J3" s="3" t="s">
        <v>26</v>
      </c>
    </row>
    <row r="4" ht="79" customHeight="1" spans="1:10">
      <c r="A4" s="8">
        <v>1</v>
      </c>
      <c r="B4" s="8" t="s">
        <v>564</v>
      </c>
      <c r="C4" s="8" t="s">
        <v>565</v>
      </c>
      <c r="D4" s="86" t="s">
        <v>566</v>
      </c>
      <c r="E4" s="72" t="s">
        <v>59</v>
      </c>
      <c r="F4" s="11">
        <v>130</v>
      </c>
      <c r="G4" s="12">
        <v>390</v>
      </c>
      <c r="H4" s="12"/>
      <c r="I4" s="12"/>
      <c r="J4" s="11"/>
    </row>
    <row r="5" ht="79" customHeight="1" spans="1:10">
      <c r="A5" s="8">
        <v>2</v>
      </c>
      <c r="B5" s="15"/>
      <c r="C5" s="8" t="s">
        <v>567</v>
      </c>
      <c r="D5" s="86" t="s">
        <v>566</v>
      </c>
      <c r="E5" s="72" t="s">
        <v>59</v>
      </c>
      <c r="F5" s="11">
        <v>130</v>
      </c>
      <c r="G5" s="12">
        <v>390</v>
      </c>
      <c r="H5" s="12"/>
      <c r="I5" s="12"/>
      <c r="J5" s="11"/>
    </row>
    <row r="6" ht="79" customHeight="1" spans="1:10">
      <c r="A6" s="8">
        <v>3</v>
      </c>
      <c r="B6" s="15"/>
      <c r="C6" s="8" t="s">
        <v>568</v>
      </c>
      <c r="D6" s="86" t="s">
        <v>569</v>
      </c>
      <c r="E6" s="87" t="s">
        <v>59</v>
      </c>
      <c r="F6" s="11">
        <v>130</v>
      </c>
      <c r="G6" s="12">
        <v>260</v>
      </c>
      <c r="H6" s="12"/>
      <c r="I6" s="12"/>
      <c r="J6" s="11"/>
    </row>
    <row r="7" ht="79" customHeight="1" spans="1:10">
      <c r="A7" s="8">
        <v>4</v>
      </c>
      <c r="B7" s="15"/>
      <c r="C7" s="8" t="s">
        <v>570</v>
      </c>
      <c r="D7" s="86" t="s">
        <v>571</v>
      </c>
      <c r="E7" s="72" t="s">
        <v>59</v>
      </c>
      <c r="F7" s="11">
        <v>130</v>
      </c>
      <c r="G7" s="12">
        <v>260</v>
      </c>
      <c r="H7" s="12"/>
      <c r="I7" s="12"/>
      <c r="J7" s="11"/>
    </row>
    <row r="8" ht="79" customHeight="1" spans="1:10">
      <c r="A8" s="8">
        <v>5</v>
      </c>
      <c r="B8" s="15"/>
      <c r="C8" s="8" t="s">
        <v>572</v>
      </c>
      <c r="D8" s="86" t="s">
        <v>573</v>
      </c>
      <c r="E8" s="72" t="s">
        <v>59</v>
      </c>
      <c r="F8" s="11">
        <v>130</v>
      </c>
      <c r="G8" s="12">
        <v>260</v>
      </c>
      <c r="H8" s="12"/>
      <c r="I8" s="12"/>
      <c r="J8" s="11"/>
    </row>
    <row r="9" ht="78" customHeight="1" spans="1:10">
      <c r="A9" s="8">
        <v>6</v>
      </c>
      <c r="B9" s="8" t="s">
        <v>574</v>
      </c>
      <c r="C9" s="8" t="s">
        <v>575</v>
      </c>
      <c r="D9" s="86" t="s">
        <v>576</v>
      </c>
      <c r="E9" s="72" t="s">
        <v>59</v>
      </c>
      <c r="F9" s="11">
        <v>200</v>
      </c>
      <c r="G9" s="12">
        <v>65</v>
      </c>
      <c r="H9" s="12"/>
      <c r="I9" s="12"/>
      <c r="J9" s="11"/>
    </row>
    <row r="10" ht="87" customHeight="1" spans="1:10">
      <c r="A10" s="8">
        <v>7</v>
      </c>
      <c r="B10" s="88"/>
      <c r="C10" s="8" t="s">
        <v>577</v>
      </c>
      <c r="D10" s="86" t="s">
        <v>578</v>
      </c>
      <c r="E10" s="72" t="s">
        <v>59</v>
      </c>
      <c r="F10" s="11">
        <v>500</v>
      </c>
      <c r="G10" s="12">
        <v>65</v>
      </c>
      <c r="H10" s="12"/>
      <c r="I10" s="12"/>
      <c r="J10" s="11"/>
    </row>
    <row r="11" ht="21" customHeight="1" spans="1:10">
      <c r="A11" s="89" t="s">
        <v>93</v>
      </c>
      <c r="B11" s="8" t="s">
        <v>94</v>
      </c>
      <c r="C11" s="15"/>
      <c r="D11" s="86" t="s">
        <v>579</v>
      </c>
      <c r="E11" s="72"/>
      <c r="F11" s="11"/>
      <c r="G11" s="11"/>
      <c r="H11" s="11"/>
      <c r="I11" s="25"/>
      <c r="J11" s="11"/>
    </row>
    <row r="12" ht="21" customHeight="1" spans="1:10">
      <c r="A12" s="89" t="s">
        <v>96</v>
      </c>
      <c r="B12" s="8" t="s">
        <v>97</v>
      </c>
      <c r="C12" s="15"/>
      <c r="D12" s="86" t="s">
        <v>98</v>
      </c>
      <c r="E12" s="72"/>
      <c r="F12" s="11"/>
      <c r="G12" s="11" t="s">
        <v>99</v>
      </c>
      <c r="H12" s="22" t="s">
        <v>99</v>
      </c>
      <c r="I12" s="25">
        <v>8294</v>
      </c>
      <c r="J12" s="11"/>
    </row>
    <row r="13" ht="21" customHeight="1" spans="1:10">
      <c r="A13" s="89" t="s">
        <v>100</v>
      </c>
      <c r="B13" s="8" t="s">
        <v>101</v>
      </c>
      <c r="C13" s="15"/>
      <c r="D13" s="86" t="s">
        <v>102</v>
      </c>
      <c r="E13" s="72"/>
      <c r="F13" s="11"/>
      <c r="G13" s="11"/>
      <c r="H13" s="11"/>
      <c r="I13" s="25"/>
      <c r="J13" s="11"/>
    </row>
    <row r="14" ht="29" customHeight="1" spans="1:10">
      <c r="A14" s="44" t="s">
        <v>103</v>
      </c>
      <c r="B14" s="44"/>
      <c r="C14" s="44"/>
      <c r="D14" s="44"/>
      <c r="E14" s="44"/>
      <c r="F14" s="44"/>
      <c r="G14" s="44"/>
      <c r="H14" s="44"/>
      <c r="I14" s="44"/>
      <c r="J14" s="44"/>
    </row>
  </sheetData>
  <mergeCells count="9">
    <mergeCell ref="A1:J1"/>
    <mergeCell ref="A2:J2"/>
    <mergeCell ref="B3:C3"/>
    <mergeCell ref="B11:C11"/>
    <mergeCell ref="B12:C12"/>
    <mergeCell ref="B13:C13"/>
    <mergeCell ref="A14:J14"/>
    <mergeCell ref="B4:B8"/>
    <mergeCell ref="B9:B10"/>
  </mergeCells>
  <pageMargins left="0.511805555555556" right="0.550694444444444" top="0.786805555555556" bottom="0.786805555555556" header="0.5" footer="0.5"/>
  <pageSetup paperSize="9" scale="97" fitToHeight="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节能及绿色建筑">
    <pageSetUpPr fitToPage="1"/>
  </sheetPr>
  <dimension ref="A1:J72"/>
  <sheetViews>
    <sheetView view="pageBreakPreview" zoomScaleNormal="85" workbookViewId="0">
      <pane xSplit="4" ySplit="3" topLeftCell="E65" activePane="bottomRight" state="frozen"/>
      <selection/>
      <selection pane="topRight"/>
      <selection pane="bottomLeft"/>
      <selection pane="bottomRight" activeCell="A3" sqref="A3"/>
    </sheetView>
  </sheetViews>
  <sheetFormatPr defaultColWidth="10.2666666666667" defaultRowHeight="12.75"/>
  <cols>
    <col min="1" max="1" width="5.71428571428571" customWidth="1"/>
    <col min="2" max="2" width="12.7142857142857" customWidth="1"/>
    <col min="3" max="3" width="19.7142857142857" customWidth="1"/>
    <col min="4" max="4" width="55.7142857142857" customWidth="1"/>
    <col min="5" max="5" width="8.28571428571429" style="45" customWidth="1"/>
    <col min="6" max="6" width="7.21904761904762" customWidth="1"/>
    <col min="7" max="9" width="10.7142857142857" customWidth="1"/>
    <col min="10" max="10" width="8.71428571428571" customWidth="1"/>
  </cols>
  <sheetData>
    <row r="1" ht="32" customHeight="1" spans="1:10">
      <c r="A1" s="1" t="s">
        <v>42</v>
      </c>
      <c r="B1" s="1"/>
      <c r="C1" s="1"/>
      <c r="D1" s="1"/>
      <c r="E1" s="1"/>
      <c r="F1" s="1"/>
      <c r="G1" s="1"/>
      <c r="H1" s="1"/>
      <c r="I1" s="1"/>
      <c r="J1" s="1"/>
    </row>
    <row r="2" ht="18" customHeight="1" spans="1:10">
      <c r="A2" s="2" t="s">
        <v>580</v>
      </c>
      <c r="B2" s="2"/>
      <c r="C2" s="2"/>
      <c r="D2" s="2"/>
      <c r="E2" s="2"/>
      <c r="F2" s="2"/>
      <c r="G2" s="2"/>
      <c r="H2" s="2"/>
      <c r="I2" s="2"/>
      <c r="J2" s="2"/>
    </row>
    <row r="3" ht="45" customHeight="1" spans="1:10">
      <c r="A3" s="3" t="s">
        <v>21</v>
      </c>
      <c r="B3" s="3" t="s">
        <v>22</v>
      </c>
      <c r="C3" s="4"/>
      <c r="D3" s="3" t="s">
        <v>44</v>
      </c>
      <c r="E3" s="3" t="s">
        <v>45</v>
      </c>
      <c r="F3" s="5" t="s">
        <v>46</v>
      </c>
      <c r="G3" s="6" t="s">
        <v>47</v>
      </c>
      <c r="H3" s="6" t="s">
        <v>48</v>
      </c>
      <c r="I3" s="6" t="s">
        <v>49</v>
      </c>
      <c r="J3" s="3" t="s">
        <v>26</v>
      </c>
    </row>
    <row r="4" ht="98" customHeight="1" spans="1:10">
      <c r="A4" s="19">
        <v>1</v>
      </c>
      <c r="B4" s="19" t="s">
        <v>581</v>
      </c>
      <c r="C4" s="19" t="s">
        <v>582</v>
      </c>
      <c r="D4" s="28" t="s">
        <v>583</v>
      </c>
      <c r="E4" s="77" t="s">
        <v>53</v>
      </c>
      <c r="F4" s="11">
        <v>8</v>
      </c>
      <c r="G4" s="12">
        <v>650</v>
      </c>
      <c r="H4" s="78"/>
      <c r="I4" s="83"/>
      <c r="J4" s="11"/>
    </row>
    <row r="5" ht="98" customHeight="1" spans="1:10">
      <c r="A5" s="23">
        <v>2</v>
      </c>
      <c r="B5" s="20"/>
      <c r="C5" s="23" t="s">
        <v>584</v>
      </c>
      <c r="D5" s="21" t="s">
        <v>585</v>
      </c>
      <c r="E5" s="77" t="s">
        <v>53</v>
      </c>
      <c r="F5" s="11">
        <v>8</v>
      </c>
      <c r="G5" s="12">
        <v>1040</v>
      </c>
      <c r="H5" s="78"/>
      <c r="I5" s="83"/>
      <c r="J5" s="11"/>
    </row>
    <row r="6" ht="98" customHeight="1" spans="1:10">
      <c r="A6" s="23">
        <v>3</v>
      </c>
      <c r="B6" s="20"/>
      <c r="C6" s="23" t="s">
        <v>586</v>
      </c>
      <c r="D6" s="21" t="s">
        <v>587</v>
      </c>
      <c r="E6" s="77" t="s">
        <v>53</v>
      </c>
      <c r="F6" s="11">
        <v>8</v>
      </c>
      <c r="G6" s="12">
        <v>130</v>
      </c>
      <c r="H6" s="78"/>
      <c r="I6" s="83"/>
      <c r="J6" s="11"/>
    </row>
    <row r="7" ht="98" customHeight="1" spans="1:10">
      <c r="A7" s="23">
        <v>4</v>
      </c>
      <c r="B7" s="20"/>
      <c r="C7" s="23" t="s">
        <v>588</v>
      </c>
      <c r="D7" s="21" t="s">
        <v>589</v>
      </c>
      <c r="E7" s="77" t="s">
        <v>53</v>
      </c>
      <c r="F7" s="11">
        <v>8</v>
      </c>
      <c r="G7" s="12">
        <v>325</v>
      </c>
      <c r="H7" s="78"/>
      <c r="I7" s="83"/>
      <c r="J7" s="11"/>
    </row>
    <row r="8" ht="99" customHeight="1" spans="1:10">
      <c r="A8" s="23">
        <v>5</v>
      </c>
      <c r="B8" s="20"/>
      <c r="C8" s="23" t="s">
        <v>590</v>
      </c>
      <c r="D8" s="21" t="s">
        <v>591</v>
      </c>
      <c r="E8" s="72" t="s">
        <v>53</v>
      </c>
      <c r="F8" s="11">
        <v>8</v>
      </c>
      <c r="G8" s="12">
        <v>1950</v>
      </c>
      <c r="H8" s="78"/>
      <c r="I8" s="83"/>
      <c r="J8" s="23"/>
    </row>
    <row r="9" ht="99" customHeight="1" spans="1:10">
      <c r="A9" s="23">
        <v>6</v>
      </c>
      <c r="B9" s="20"/>
      <c r="C9" s="23" t="s">
        <v>592</v>
      </c>
      <c r="D9" s="21" t="s">
        <v>593</v>
      </c>
      <c r="E9" s="8" t="s">
        <v>53</v>
      </c>
      <c r="F9" s="11">
        <v>5</v>
      </c>
      <c r="G9" s="12">
        <v>780</v>
      </c>
      <c r="H9" s="78"/>
      <c r="I9" s="83"/>
      <c r="J9" s="11"/>
    </row>
    <row r="10" ht="99" customHeight="1" spans="1:10">
      <c r="A10" s="23">
        <v>7</v>
      </c>
      <c r="B10" s="20"/>
      <c r="C10" s="23" t="s">
        <v>594</v>
      </c>
      <c r="D10" s="21" t="s">
        <v>595</v>
      </c>
      <c r="E10" s="8" t="s">
        <v>53</v>
      </c>
      <c r="F10" s="11">
        <v>2</v>
      </c>
      <c r="G10" s="12">
        <v>9750</v>
      </c>
      <c r="H10" s="78"/>
      <c r="I10" s="83"/>
      <c r="J10" s="11"/>
    </row>
    <row r="11" ht="99" customHeight="1" spans="1:10">
      <c r="A11" s="23">
        <v>8</v>
      </c>
      <c r="B11" s="20"/>
      <c r="C11" s="23" t="s">
        <v>596</v>
      </c>
      <c r="D11" s="21" t="s">
        <v>597</v>
      </c>
      <c r="E11" s="72" t="s">
        <v>53</v>
      </c>
      <c r="F11" s="11">
        <v>3</v>
      </c>
      <c r="G11" s="12">
        <v>3120</v>
      </c>
      <c r="H11" s="78"/>
      <c r="I11" s="83"/>
      <c r="J11" s="23"/>
    </row>
    <row r="12" ht="96" customHeight="1" spans="1:10">
      <c r="A12" s="23">
        <v>9</v>
      </c>
      <c r="B12" s="20"/>
      <c r="C12" s="23" t="s">
        <v>598</v>
      </c>
      <c r="D12" s="21" t="s">
        <v>599</v>
      </c>
      <c r="E12" s="8" t="s">
        <v>53</v>
      </c>
      <c r="F12" s="11">
        <v>2</v>
      </c>
      <c r="G12" s="12">
        <v>1300</v>
      </c>
      <c r="H12" s="78"/>
      <c r="I12" s="83"/>
      <c r="J12" s="23"/>
    </row>
    <row r="13" ht="99" customHeight="1" spans="1:10">
      <c r="A13" s="23">
        <v>10</v>
      </c>
      <c r="B13" s="20"/>
      <c r="C13" s="23" t="s">
        <v>600</v>
      </c>
      <c r="D13" s="21" t="s">
        <v>601</v>
      </c>
      <c r="E13" s="72" t="s">
        <v>53</v>
      </c>
      <c r="F13" s="11">
        <v>2</v>
      </c>
      <c r="G13" s="12">
        <v>9750</v>
      </c>
      <c r="H13" s="78"/>
      <c r="I13" s="83"/>
      <c r="J13" s="11"/>
    </row>
    <row r="14" ht="99" customHeight="1" spans="1:10">
      <c r="A14" s="23">
        <v>11</v>
      </c>
      <c r="B14" s="20"/>
      <c r="C14" s="23" t="s">
        <v>602</v>
      </c>
      <c r="D14" s="21" t="s">
        <v>603</v>
      </c>
      <c r="E14" s="8" t="s">
        <v>53</v>
      </c>
      <c r="F14" s="11">
        <v>1</v>
      </c>
      <c r="G14" s="12">
        <v>3120</v>
      </c>
      <c r="H14" s="78"/>
      <c r="I14" s="83"/>
      <c r="J14" s="11"/>
    </row>
    <row r="15" s="29" customFormat="1" ht="102" customHeight="1" spans="1:10">
      <c r="A15" s="48">
        <v>12</v>
      </c>
      <c r="B15" s="79"/>
      <c r="C15" s="48" t="s">
        <v>604</v>
      </c>
      <c r="D15" s="17" t="s">
        <v>605</v>
      </c>
      <c r="E15" s="77" t="s">
        <v>53</v>
      </c>
      <c r="F15" s="38">
        <v>3</v>
      </c>
      <c r="G15" s="12">
        <v>780</v>
      </c>
      <c r="H15" s="80"/>
      <c r="I15" s="84"/>
      <c r="J15" s="38"/>
    </row>
    <row r="16" s="29" customFormat="1" ht="99" customHeight="1" spans="1:10">
      <c r="A16" s="48">
        <v>13</v>
      </c>
      <c r="B16" s="79"/>
      <c r="C16" s="48" t="s">
        <v>606</v>
      </c>
      <c r="D16" s="17" t="s">
        <v>607</v>
      </c>
      <c r="E16" s="37" t="s">
        <v>53</v>
      </c>
      <c r="F16" s="38">
        <v>1</v>
      </c>
      <c r="G16" s="12">
        <v>1950</v>
      </c>
      <c r="H16" s="80"/>
      <c r="I16" s="84"/>
      <c r="J16" s="38"/>
    </row>
    <row r="17" s="29" customFormat="1" ht="99" customHeight="1" spans="1:10">
      <c r="A17" s="48">
        <v>14</v>
      </c>
      <c r="B17" s="79"/>
      <c r="C17" s="48" t="s">
        <v>608</v>
      </c>
      <c r="D17" s="17" t="s">
        <v>609</v>
      </c>
      <c r="E17" s="37" t="s">
        <v>53</v>
      </c>
      <c r="F17" s="38">
        <v>3</v>
      </c>
      <c r="G17" s="12">
        <v>3120</v>
      </c>
      <c r="H17" s="80"/>
      <c r="I17" s="84"/>
      <c r="J17" s="81"/>
    </row>
    <row r="18" s="29" customFormat="1" ht="99" customHeight="1" spans="1:10">
      <c r="A18" s="48">
        <v>15</v>
      </c>
      <c r="B18" s="79"/>
      <c r="C18" s="48" t="s">
        <v>610</v>
      </c>
      <c r="D18" s="17" t="s">
        <v>611</v>
      </c>
      <c r="E18" s="77" t="s">
        <v>53</v>
      </c>
      <c r="F18" s="38">
        <v>2</v>
      </c>
      <c r="G18" s="12">
        <v>1040</v>
      </c>
      <c r="H18" s="80"/>
      <c r="I18" s="84"/>
      <c r="J18" s="38"/>
    </row>
    <row r="19" s="29" customFormat="1" ht="99" customHeight="1" spans="1:10">
      <c r="A19" s="48">
        <v>16</v>
      </c>
      <c r="B19" s="79"/>
      <c r="C19" s="48" t="s">
        <v>612</v>
      </c>
      <c r="D19" s="17" t="s">
        <v>613</v>
      </c>
      <c r="E19" s="77" t="s">
        <v>53</v>
      </c>
      <c r="F19" s="38">
        <v>2</v>
      </c>
      <c r="G19" s="12">
        <v>130</v>
      </c>
      <c r="H19" s="80"/>
      <c r="I19" s="84"/>
      <c r="J19" s="38"/>
    </row>
    <row r="20" s="29" customFormat="1" ht="99" customHeight="1" spans="1:10">
      <c r="A20" s="48">
        <v>17</v>
      </c>
      <c r="B20" s="79"/>
      <c r="C20" s="48" t="s">
        <v>614</v>
      </c>
      <c r="D20" s="17" t="s">
        <v>615</v>
      </c>
      <c r="E20" s="77" t="s">
        <v>53</v>
      </c>
      <c r="F20" s="38">
        <v>2</v>
      </c>
      <c r="G20" s="12">
        <v>195</v>
      </c>
      <c r="H20" s="80"/>
      <c r="I20" s="84"/>
      <c r="J20" s="38"/>
    </row>
    <row r="21" s="29" customFormat="1" ht="99" customHeight="1" spans="1:10">
      <c r="A21" s="48">
        <v>18</v>
      </c>
      <c r="B21" s="79"/>
      <c r="C21" s="48" t="s">
        <v>616</v>
      </c>
      <c r="D21" s="17" t="s">
        <v>617</v>
      </c>
      <c r="E21" s="37" t="s">
        <v>53</v>
      </c>
      <c r="F21" s="38">
        <v>3</v>
      </c>
      <c r="G21" s="12">
        <v>1950</v>
      </c>
      <c r="H21" s="80"/>
      <c r="I21" s="84"/>
      <c r="J21" s="48"/>
    </row>
    <row r="22" s="29" customFormat="1" ht="99" customHeight="1" spans="1:10">
      <c r="A22" s="48">
        <v>19</v>
      </c>
      <c r="B22" s="79"/>
      <c r="C22" s="48" t="s">
        <v>618</v>
      </c>
      <c r="D22" s="17" t="s">
        <v>619</v>
      </c>
      <c r="E22" s="77" t="s">
        <v>53</v>
      </c>
      <c r="F22" s="38">
        <v>3</v>
      </c>
      <c r="G22" s="12">
        <v>1040</v>
      </c>
      <c r="H22" s="80"/>
      <c r="I22" s="84"/>
      <c r="J22" s="38"/>
    </row>
    <row r="23" s="29" customFormat="1" ht="99" customHeight="1" spans="1:10">
      <c r="A23" s="48">
        <v>20</v>
      </c>
      <c r="B23" s="79"/>
      <c r="C23" s="48" t="s">
        <v>620</v>
      </c>
      <c r="D23" s="17" t="s">
        <v>621</v>
      </c>
      <c r="E23" s="77" t="s">
        <v>53</v>
      </c>
      <c r="F23" s="38">
        <v>3</v>
      </c>
      <c r="G23" s="12">
        <v>195</v>
      </c>
      <c r="H23" s="80"/>
      <c r="I23" s="84"/>
      <c r="J23" s="38"/>
    </row>
    <row r="24" s="29" customFormat="1" ht="99" customHeight="1" spans="1:10">
      <c r="A24" s="48">
        <v>21</v>
      </c>
      <c r="B24" s="79"/>
      <c r="C24" s="48" t="s">
        <v>622</v>
      </c>
      <c r="D24" s="17" t="s">
        <v>623</v>
      </c>
      <c r="E24" s="77" t="s">
        <v>53</v>
      </c>
      <c r="F24" s="38">
        <v>3</v>
      </c>
      <c r="G24" s="12">
        <v>32.5</v>
      </c>
      <c r="H24" s="80"/>
      <c r="I24" s="84"/>
      <c r="J24" s="38"/>
    </row>
    <row r="25" s="29" customFormat="1" ht="99" customHeight="1" spans="1:10">
      <c r="A25" s="48">
        <v>22</v>
      </c>
      <c r="B25" s="79"/>
      <c r="C25" s="48" t="s">
        <v>624</v>
      </c>
      <c r="D25" s="17" t="s">
        <v>625</v>
      </c>
      <c r="E25" s="77" t="s">
        <v>53</v>
      </c>
      <c r="F25" s="38">
        <v>3</v>
      </c>
      <c r="G25" s="12">
        <v>325</v>
      </c>
      <c r="H25" s="80"/>
      <c r="I25" s="84"/>
      <c r="J25" s="38"/>
    </row>
    <row r="26" s="29" customFormat="1" ht="99" customHeight="1" spans="1:10">
      <c r="A26" s="48">
        <v>23</v>
      </c>
      <c r="B26" s="79"/>
      <c r="C26" s="48" t="s">
        <v>626</v>
      </c>
      <c r="D26" s="17" t="s">
        <v>627</v>
      </c>
      <c r="E26" s="23" t="s">
        <v>53</v>
      </c>
      <c r="F26" s="38">
        <v>3</v>
      </c>
      <c r="G26" s="12">
        <v>3185</v>
      </c>
      <c r="H26" s="80"/>
      <c r="I26" s="84"/>
      <c r="J26" s="38"/>
    </row>
    <row r="27" s="29" customFormat="1" ht="99" customHeight="1" spans="1:10">
      <c r="A27" s="48">
        <v>24</v>
      </c>
      <c r="B27" s="79"/>
      <c r="C27" s="48" t="s">
        <v>628</v>
      </c>
      <c r="D27" s="17" t="s">
        <v>629</v>
      </c>
      <c r="E27" s="37" t="s">
        <v>53</v>
      </c>
      <c r="F27" s="38">
        <v>1</v>
      </c>
      <c r="G27" s="12">
        <v>3120</v>
      </c>
      <c r="H27" s="80"/>
      <c r="I27" s="84"/>
      <c r="J27" s="38"/>
    </row>
    <row r="28" s="29" customFormat="1" ht="99" customHeight="1" spans="1:10">
      <c r="A28" s="48">
        <v>25</v>
      </c>
      <c r="B28" s="79"/>
      <c r="C28" s="48" t="s">
        <v>630</v>
      </c>
      <c r="D28" s="17" t="s">
        <v>631</v>
      </c>
      <c r="E28" s="23" t="s">
        <v>53</v>
      </c>
      <c r="F28" s="38">
        <v>3</v>
      </c>
      <c r="G28" s="12">
        <v>780</v>
      </c>
      <c r="H28" s="80"/>
      <c r="I28" s="84"/>
      <c r="J28" s="38"/>
    </row>
    <row r="29" s="29" customFormat="1" ht="99" customHeight="1" spans="1:10">
      <c r="A29" s="48">
        <v>26</v>
      </c>
      <c r="B29" s="81" t="s">
        <v>632</v>
      </c>
      <c r="C29" s="48" t="s">
        <v>633</v>
      </c>
      <c r="D29" s="17" t="s">
        <v>634</v>
      </c>
      <c r="E29" s="37" t="s">
        <v>635</v>
      </c>
      <c r="F29" s="38">
        <v>2</v>
      </c>
      <c r="G29" s="12">
        <v>6110</v>
      </c>
      <c r="H29" s="80"/>
      <c r="I29" s="84"/>
      <c r="J29" s="38"/>
    </row>
    <row r="30" s="29" customFormat="1" ht="99" customHeight="1" spans="1:10">
      <c r="A30" s="48">
        <v>27</v>
      </c>
      <c r="B30" s="82"/>
      <c r="C30" s="48" t="s">
        <v>636</v>
      </c>
      <c r="D30" s="17" t="s">
        <v>637</v>
      </c>
      <c r="E30" s="62" t="s">
        <v>635</v>
      </c>
      <c r="F30" s="38">
        <v>4</v>
      </c>
      <c r="G30" s="12">
        <v>6110</v>
      </c>
      <c r="H30" s="80"/>
      <c r="I30" s="84"/>
      <c r="J30" s="38"/>
    </row>
    <row r="31" s="29" customFormat="1" ht="109" customHeight="1" spans="1:10">
      <c r="A31" s="48">
        <v>28</v>
      </c>
      <c r="B31" s="82"/>
      <c r="C31" s="48" t="s">
        <v>638</v>
      </c>
      <c r="D31" s="17" t="s">
        <v>639</v>
      </c>
      <c r="E31" s="62" t="s">
        <v>635</v>
      </c>
      <c r="F31" s="38">
        <v>6</v>
      </c>
      <c r="G31" s="12">
        <v>5135</v>
      </c>
      <c r="H31" s="80"/>
      <c r="I31" s="84"/>
      <c r="J31" s="38"/>
    </row>
    <row r="32" s="29" customFormat="1" ht="115" customHeight="1" spans="1:10">
      <c r="A32" s="48">
        <v>29</v>
      </c>
      <c r="B32" s="82"/>
      <c r="C32" s="48" t="s">
        <v>640</v>
      </c>
      <c r="D32" s="17" t="s">
        <v>641</v>
      </c>
      <c r="E32" s="37" t="s">
        <v>635</v>
      </c>
      <c r="F32" s="38">
        <v>5</v>
      </c>
      <c r="G32" s="12">
        <v>6955</v>
      </c>
      <c r="H32" s="80"/>
      <c r="I32" s="84"/>
      <c r="J32" s="38"/>
    </row>
    <row r="33" s="29" customFormat="1" ht="112" customHeight="1" spans="1:10">
      <c r="A33" s="48">
        <v>30</v>
      </c>
      <c r="B33" s="82"/>
      <c r="C33" s="48" t="s">
        <v>642</v>
      </c>
      <c r="D33" s="17" t="s">
        <v>643</v>
      </c>
      <c r="E33" s="37" t="s">
        <v>635</v>
      </c>
      <c r="F33" s="38">
        <v>10</v>
      </c>
      <c r="G33" s="12">
        <v>3159</v>
      </c>
      <c r="H33" s="80"/>
      <c r="I33" s="84"/>
      <c r="J33" s="38"/>
    </row>
    <row r="34" s="29" customFormat="1" ht="114" customHeight="1" spans="1:10">
      <c r="A34" s="48">
        <v>31</v>
      </c>
      <c r="B34" s="82"/>
      <c r="C34" s="48" t="s">
        <v>644</v>
      </c>
      <c r="D34" s="17" t="s">
        <v>645</v>
      </c>
      <c r="E34" s="37" t="s">
        <v>646</v>
      </c>
      <c r="F34" s="38">
        <v>30</v>
      </c>
      <c r="G34" s="12">
        <v>2340</v>
      </c>
      <c r="H34" s="80"/>
      <c r="I34" s="84"/>
      <c r="J34" s="38"/>
    </row>
    <row r="35" s="29" customFormat="1" ht="109" customHeight="1" spans="1:10">
      <c r="A35" s="48">
        <v>32</v>
      </c>
      <c r="B35" s="82"/>
      <c r="C35" s="48" t="s">
        <v>647</v>
      </c>
      <c r="D35" s="17" t="s">
        <v>648</v>
      </c>
      <c r="E35" s="37" t="s">
        <v>65</v>
      </c>
      <c r="F35" s="38">
        <v>300</v>
      </c>
      <c r="G35" s="12">
        <v>630.5</v>
      </c>
      <c r="H35" s="80"/>
      <c r="I35" s="84"/>
      <c r="J35" s="38"/>
    </row>
    <row r="36" ht="112" customHeight="1" spans="1:10">
      <c r="A36" s="23">
        <v>33</v>
      </c>
      <c r="B36" s="30"/>
      <c r="C36" s="23" t="s">
        <v>649</v>
      </c>
      <c r="D36" s="21" t="s">
        <v>650</v>
      </c>
      <c r="E36" s="72" t="s">
        <v>646</v>
      </c>
      <c r="F36" s="11">
        <v>30</v>
      </c>
      <c r="G36" s="12">
        <v>3055</v>
      </c>
      <c r="H36" s="78"/>
      <c r="I36" s="83"/>
      <c r="J36" s="11"/>
    </row>
    <row r="37" ht="109" customHeight="1" spans="1:10">
      <c r="A37" s="23">
        <v>34</v>
      </c>
      <c r="B37" s="30"/>
      <c r="C37" s="23" t="s">
        <v>651</v>
      </c>
      <c r="D37" s="21" t="s">
        <v>652</v>
      </c>
      <c r="E37" s="77" t="s">
        <v>646</v>
      </c>
      <c r="F37" s="11">
        <v>30</v>
      </c>
      <c r="G37" s="12">
        <v>3900</v>
      </c>
      <c r="H37" s="78"/>
      <c r="I37" s="83"/>
      <c r="J37" s="11"/>
    </row>
    <row r="38" ht="109" customHeight="1" spans="1:10">
      <c r="A38" s="23">
        <v>35</v>
      </c>
      <c r="B38" s="30"/>
      <c r="C38" s="23" t="s">
        <v>653</v>
      </c>
      <c r="D38" s="21" t="s">
        <v>654</v>
      </c>
      <c r="E38" s="72" t="s">
        <v>59</v>
      </c>
      <c r="F38" s="11">
        <v>100</v>
      </c>
      <c r="G38" s="12">
        <v>513.5</v>
      </c>
      <c r="H38" s="78"/>
      <c r="I38" s="83"/>
      <c r="J38" s="11"/>
    </row>
    <row r="39" ht="109" customHeight="1" spans="1:10">
      <c r="A39" s="23">
        <v>36</v>
      </c>
      <c r="B39" s="30"/>
      <c r="C39" s="23" t="s">
        <v>655</v>
      </c>
      <c r="D39" s="21" t="s">
        <v>656</v>
      </c>
      <c r="E39" s="72" t="s">
        <v>646</v>
      </c>
      <c r="F39" s="11">
        <v>2</v>
      </c>
      <c r="G39" s="12">
        <v>2860</v>
      </c>
      <c r="H39" s="78"/>
      <c r="I39" s="83"/>
      <c r="J39" s="11"/>
    </row>
    <row r="40" ht="105" customHeight="1" spans="1:10">
      <c r="A40" s="23">
        <v>37</v>
      </c>
      <c r="B40" s="30"/>
      <c r="C40" s="23" t="s">
        <v>657</v>
      </c>
      <c r="D40" s="21" t="s">
        <v>658</v>
      </c>
      <c r="E40" s="72" t="s">
        <v>646</v>
      </c>
      <c r="F40" s="11">
        <v>15</v>
      </c>
      <c r="G40" s="12">
        <v>5655</v>
      </c>
      <c r="H40" s="78"/>
      <c r="I40" s="83"/>
      <c r="J40" s="11"/>
    </row>
    <row r="41" ht="105" customHeight="1" spans="1:10">
      <c r="A41" s="23">
        <v>38</v>
      </c>
      <c r="B41" s="30"/>
      <c r="C41" s="23" t="s">
        <v>659</v>
      </c>
      <c r="D41" s="21" t="s">
        <v>660</v>
      </c>
      <c r="E41" s="72" t="s">
        <v>635</v>
      </c>
      <c r="F41" s="11">
        <v>15</v>
      </c>
      <c r="G41" s="12">
        <v>2860</v>
      </c>
      <c r="H41" s="78"/>
      <c r="I41" s="83"/>
      <c r="J41" s="11"/>
    </row>
    <row r="42" ht="109" customHeight="1" spans="1:10">
      <c r="A42" s="23">
        <v>39</v>
      </c>
      <c r="B42" s="30"/>
      <c r="C42" s="23" t="s">
        <v>661</v>
      </c>
      <c r="D42" s="21" t="s">
        <v>662</v>
      </c>
      <c r="E42" s="23" t="s">
        <v>635</v>
      </c>
      <c r="F42" s="11">
        <v>15</v>
      </c>
      <c r="G42" s="12">
        <v>1690</v>
      </c>
      <c r="H42" s="78"/>
      <c r="I42" s="83"/>
      <c r="J42" s="11"/>
    </row>
    <row r="43" ht="104" customHeight="1" spans="1:10">
      <c r="A43" s="23">
        <v>40</v>
      </c>
      <c r="B43" s="30"/>
      <c r="C43" s="23" t="s">
        <v>663</v>
      </c>
      <c r="D43" s="21" t="s">
        <v>664</v>
      </c>
      <c r="E43" s="77" t="s">
        <v>53</v>
      </c>
      <c r="F43" s="11">
        <v>2</v>
      </c>
      <c r="G43" s="12">
        <v>650</v>
      </c>
      <c r="H43" s="78"/>
      <c r="I43" s="83"/>
      <c r="J43" s="11"/>
    </row>
    <row r="44" ht="105" customHeight="1" spans="1:10">
      <c r="A44" s="23">
        <v>41</v>
      </c>
      <c r="B44" s="30"/>
      <c r="C44" s="23" t="s">
        <v>665</v>
      </c>
      <c r="D44" s="21" t="s">
        <v>666</v>
      </c>
      <c r="E44" s="77" t="s">
        <v>53</v>
      </c>
      <c r="F44" s="11">
        <v>2</v>
      </c>
      <c r="G44" s="12">
        <v>130</v>
      </c>
      <c r="H44" s="78"/>
      <c r="I44" s="83"/>
      <c r="J44" s="11"/>
    </row>
    <row r="45" ht="109" customHeight="1" spans="1:10">
      <c r="A45" s="23">
        <v>42</v>
      </c>
      <c r="B45" s="30"/>
      <c r="C45" s="23" t="s">
        <v>667</v>
      </c>
      <c r="D45" s="21" t="s">
        <v>668</v>
      </c>
      <c r="E45" s="77" t="s">
        <v>53</v>
      </c>
      <c r="F45" s="11">
        <v>2</v>
      </c>
      <c r="G45" s="12">
        <v>195</v>
      </c>
      <c r="H45" s="78"/>
      <c r="I45" s="83"/>
      <c r="J45" s="11"/>
    </row>
    <row r="46" ht="109" customHeight="1" spans="1:10">
      <c r="A46" s="23">
        <v>43</v>
      </c>
      <c r="B46" s="30"/>
      <c r="C46" s="23" t="s">
        <v>669</v>
      </c>
      <c r="D46" s="21" t="s">
        <v>670</v>
      </c>
      <c r="E46" s="23" t="s">
        <v>53</v>
      </c>
      <c r="F46" s="11">
        <v>2</v>
      </c>
      <c r="G46" s="12">
        <v>3185</v>
      </c>
      <c r="H46" s="78"/>
      <c r="I46" s="83"/>
      <c r="J46" s="11"/>
    </row>
    <row r="47" ht="109" customHeight="1" spans="1:10">
      <c r="A47" s="23">
        <v>44</v>
      </c>
      <c r="B47" s="30"/>
      <c r="C47" s="23" t="s">
        <v>671</v>
      </c>
      <c r="D47" s="21" t="s">
        <v>672</v>
      </c>
      <c r="E47" s="23" t="s">
        <v>53</v>
      </c>
      <c r="F47" s="11">
        <v>2</v>
      </c>
      <c r="G47" s="12">
        <v>650</v>
      </c>
      <c r="H47" s="78"/>
      <c r="I47" s="83"/>
      <c r="J47" s="11"/>
    </row>
    <row r="48" ht="109" customHeight="1" spans="1:10">
      <c r="A48" s="23">
        <v>45</v>
      </c>
      <c r="B48" s="30"/>
      <c r="C48" s="23" t="s">
        <v>673</v>
      </c>
      <c r="D48" s="21" t="s">
        <v>674</v>
      </c>
      <c r="E48" s="23" t="s">
        <v>53</v>
      </c>
      <c r="F48" s="11">
        <v>2</v>
      </c>
      <c r="G48" s="12">
        <v>130</v>
      </c>
      <c r="H48" s="78"/>
      <c r="I48" s="83"/>
      <c r="J48" s="11"/>
    </row>
    <row r="49" ht="109" customHeight="1" spans="1:10">
      <c r="A49" s="23">
        <v>46</v>
      </c>
      <c r="B49" s="30"/>
      <c r="C49" s="23" t="s">
        <v>675</v>
      </c>
      <c r="D49" s="21" t="s">
        <v>676</v>
      </c>
      <c r="E49" s="23" t="s">
        <v>53</v>
      </c>
      <c r="F49" s="11">
        <v>2</v>
      </c>
      <c r="G49" s="12">
        <v>195</v>
      </c>
      <c r="H49" s="78"/>
      <c r="I49" s="83"/>
      <c r="J49" s="11"/>
    </row>
    <row r="50" ht="102" customHeight="1" spans="1:10">
      <c r="A50" s="23">
        <v>47</v>
      </c>
      <c r="B50" s="19"/>
      <c r="C50" s="23" t="s">
        <v>677</v>
      </c>
      <c r="D50" s="21" t="s">
        <v>678</v>
      </c>
      <c r="E50" s="23" t="s">
        <v>53</v>
      </c>
      <c r="F50" s="11">
        <v>2</v>
      </c>
      <c r="G50" s="12">
        <v>3185</v>
      </c>
      <c r="H50" s="78"/>
      <c r="I50" s="83"/>
      <c r="J50" s="11"/>
    </row>
    <row r="51" ht="109" customHeight="1" spans="1:10">
      <c r="A51" s="23">
        <v>48</v>
      </c>
      <c r="B51" s="23" t="s">
        <v>679</v>
      </c>
      <c r="C51" s="23" t="s">
        <v>680</v>
      </c>
      <c r="D51" s="21" t="s">
        <v>681</v>
      </c>
      <c r="E51" s="72" t="s">
        <v>682</v>
      </c>
      <c r="F51" s="11">
        <v>40</v>
      </c>
      <c r="G51" s="12">
        <v>520</v>
      </c>
      <c r="H51" s="78"/>
      <c r="I51" s="83"/>
      <c r="J51" s="11"/>
    </row>
    <row r="52" ht="105" customHeight="1" spans="1:10">
      <c r="A52" s="23">
        <v>49</v>
      </c>
      <c r="B52" s="20"/>
      <c r="C52" s="23" t="s">
        <v>683</v>
      </c>
      <c r="D52" s="21" t="s">
        <v>684</v>
      </c>
      <c r="E52" s="72" t="s">
        <v>682</v>
      </c>
      <c r="F52" s="11">
        <v>40</v>
      </c>
      <c r="G52" s="12">
        <v>520</v>
      </c>
      <c r="H52" s="78"/>
      <c r="I52" s="83"/>
      <c r="J52" s="11"/>
    </row>
    <row r="53" ht="109" customHeight="1" spans="1:10">
      <c r="A53" s="23">
        <v>50</v>
      </c>
      <c r="B53" s="20"/>
      <c r="C53" s="23" t="s">
        <v>685</v>
      </c>
      <c r="D53" s="21" t="s">
        <v>686</v>
      </c>
      <c r="E53" s="23" t="s">
        <v>646</v>
      </c>
      <c r="F53" s="11">
        <v>12</v>
      </c>
      <c r="G53" s="12">
        <v>1235</v>
      </c>
      <c r="H53" s="78"/>
      <c r="I53" s="83"/>
      <c r="J53" s="11"/>
    </row>
    <row r="54" ht="118" customHeight="1" spans="1:10">
      <c r="A54" s="23">
        <v>51</v>
      </c>
      <c r="B54" s="20"/>
      <c r="C54" s="23" t="s">
        <v>687</v>
      </c>
      <c r="D54" s="21" t="s">
        <v>688</v>
      </c>
      <c r="E54" s="23" t="s">
        <v>646</v>
      </c>
      <c r="F54" s="11">
        <v>4</v>
      </c>
      <c r="G54" s="12">
        <v>5200</v>
      </c>
      <c r="H54" s="78"/>
      <c r="I54" s="83"/>
      <c r="J54" s="11"/>
    </row>
    <row r="55" ht="105" customHeight="1" spans="1:10">
      <c r="A55" s="23">
        <v>52</v>
      </c>
      <c r="B55" s="34" t="s">
        <v>689</v>
      </c>
      <c r="C55" s="23" t="s">
        <v>690</v>
      </c>
      <c r="D55" s="21" t="s">
        <v>691</v>
      </c>
      <c r="E55" s="23" t="s">
        <v>692</v>
      </c>
      <c r="F55" s="11">
        <v>8</v>
      </c>
      <c r="G55" s="12">
        <v>910</v>
      </c>
      <c r="H55" s="78"/>
      <c r="I55" s="83"/>
      <c r="J55" s="11"/>
    </row>
    <row r="56" ht="105" customHeight="1" spans="1:10">
      <c r="A56" s="23">
        <v>53</v>
      </c>
      <c r="B56" s="32"/>
      <c r="C56" s="23" t="s">
        <v>693</v>
      </c>
      <c r="D56" s="21" t="s">
        <v>694</v>
      </c>
      <c r="E56" s="23" t="s">
        <v>59</v>
      </c>
      <c r="F56" s="11">
        <v>5</v>
      </c>
      <c r="G56" s="12">
        <v>585</v>
      </c>
      <c r="H56" s="78"/>
      <c r="I56" s="83"/>
      <c r="J56" s="11"/>
    </row>
    <row r="57" ht="105" customHeight="1" spans="1:10">
      <c r="A57" s="23">
        <v>54</v>
      </c>
      <c r="B57" s="32"/>
      <c r="C57" s="23" t="s">
        <v>695</v>
      </c>
      <c r="D57" s="21" t="s">
        <v>696</v>
      </c>
      <c r="E57" s="23" t="s">
        <v>692</v>
      </c>
      <c r="F57" s="11">
        <v>15</v>
      </c>
      <c r="G57" s="12">
        <v>910</v>
      </c>
      <c r="H57" s="78"/>
      <c r="I57" s="83"/>
      <c r="J57" s="11"/>
    </row>
    <row r="58" ht="109" customHeight="1" spans="1:10">
      <c r="A58" s="23">
        <v>55</v>
      </c>
      <c r="B58" s="32"/>
      <c r="C58" s="23" t="s">
        <v>697</v>
      </c>
      <c r="D58" s="21" t="s">
        <v>698</v>
      </c>
      <c r="E58" s="23" t="s">
        <v>699</v>
      </c>
      <c r="F58" s="11">
        <v>4</v>
      </c>
      <c r="G58" s="12">
        <v>9100</v>
      </c>
      <c r="H58" s="78"/>
      <c r="I58" s="83"/>
      <c r="J58" s="11"/>
    </row>
    <row r="59" ht="109" customHeight="1" spans="1:10">
      <c r="A59" s="23">
        <v>56</v>
      </c>
      <c r="B59" s="32"/>
      <c r="C59" s="23" t="s">
        <v>700</v>
      </c>
      <c r="D59" s="21" t="s">
        <v>701</v>
      </c>
      <c r="E59" s="23" t="s">
        <v>699</v>
      </c>
      <c r="F59" s="11">
        <v>4</v>
      </c>
      <c r="G59" s="12">
        <v>9100</v>
      </c>
      <c r="H59" s="78"/>
      <c r="I59" s="83"/>
      <c r="J59" s="11"/>
    </row>
    <row r="60" ht="109" customHeight="1" spans="1:10">
      <c r="A60" s="23">
        <v>57</v>
      </c>
      <c r="B60" s="32"/>
      <c r="C60" s="23" t="s">
        <v>702</v>
      </c>
      <c r="D60" s="21" t="s">
        <v>703</v>
      </c>
      <c r="E60" s="23" t="s">
        <v>699</v>
      </c>
      <c r="F60" s="11">
        <v>4</v>
      </c>
      <c r="G60" s="12">
        <v>9100</v>
      </c>
      <c r="H60" s="78"/>
      <c r="I60" s="83"/>
      <c r="J60" s="11"/>
    </row>
    <row r="61" ht="109" customHeight="1" spans="1:10">
      <c r="A61" s="23">
        <v>58</v>
      </c>
      <c r="B61" s="32"/>
      <c r="C61" s="23" t="s">
        <v>704</v>
      </c>
      <c r="D61" s="21" t="s">
        <v>705</v>
      </c>
      <c r="E61" s="23" t="s">
        <v>53</v>
      </c>
      <c r="F61" s="11">
        <v>2</v>
      </c>
      <c r="G61" s="12">
        <v>9750</v>
      </c>
      <c r="H61" s="78"/>
      <c r="I61" s="83"/>
      <c r="J61" s="11"/>
    </row>
    <row r="62" ht="109" customHeight="1" spans="1:10">
      <c r="A62" s="23">
        <v>59</v>
      </c>
      <c r="B62" s="32"/>
      <c r="C62" s="23" t="s">
        <v>706</v>
      </c>
      <c r="D62" s="21" t="s">
        <v>707</v>
      </c>
      <c r="E62" s="23" t="s">
        <v>53</v>
      </c>
      <c r="F62" s="11">
        <v>2</v>
      </c>
      <c r="G62" s="12">
        <v>9100</v>
      </c>
      <c r="H62" s="78"/>
      <c r="I62" s="83"/>
      <c r="J62" s="11"/>
    </row>
    <row r="63" ht="109" customHeight="1" spans="1:10">
      <c r="A63" s="23">
        <v>60</v>
      </c>
      <c r="B63" s="32"/>
      <c r="C63" s="23" t="s">
        <v>708</v>
      </c>
      <c r="D63" s="21" t="s">
        <v>707</v>
      </c>
      <c r="E63" s="23" t="s">
        <v>53</v>
      </c>
      <c r="F63" s="11">
        <v>2</v>
      </c>
      <c r="G63" s="12">
        <v>9100</v>
      </c>
      <c r="H63" s="78"/>
      <c r="I63" s="83"/>
      <c r="J63" s="11"/>
    </row>
    <row r="64" ht="30" customHeight="1" spans="1:10">
      <c r="A64" s="23">
        <v>61</v>
      </c>
      <c r="B64" s="32"/>
      <c r="C64" s="23" t="s">
        <v>709</v>
      </c>
      <c r="D64" s="21" t="s">
        <v>710</v>
      </c>
      <c r="E64" s="23" t="s">
        <v>59</v>
      </c>
      <c r="F64" s="11">
        <v>6</v>
      </c>
      <c r="G64" s="12">
        <v>910</v>
      </c>
      <c r="H64" s="78"/>
      <c r="I64" s="83"/>
      <c r="J64" s="11"/>
    </row>
    <row r="65" ht="99" customHeight="1" spans="1:10">
      <c r="A65" s="23">
        <v>62</v>
      </c>
      <c r="B65" s="32"/>
      <c r="C65" s="23" t="s">
        <v>711</v>
      </c>
      <c r="D65" s="21" t="s">
        <v>712</v>
      </c>
      <c r="E65" s="23" t="s">
        <v>59</v>
      </c>
      <c r="F65" s="11">
        <v>40</v>
      </c>
      <c r="G65" s="12">
        <v>600</v>
      </c>
      <c r="H65" s="78"/>
      <c r="I65" s="83"/>
      <c r="J65" s="11"/>
    </row>
    <row r="66" ht="91" customHeight="1" spans="1:10">
      <c r="A66" s="23">
        <v>63</v>
      </c>
      <c r="B66" s="32"/>
      <c r="C66" s="23" t="s">
        <v>713</v>
      </c>
      <c r="D66" s="21" t="s">
        <v>714</v>
      </c>
      <c r="E66" s="23" t="s">
        <v>715</v>
      </c>
      <c r="F66" s="11">
        <v>15</v>
      </c>
      <c r="G66" s="12">
        <v>2340</v>
      </c>
      <c r="H66" s="78"/>
      <c r="I66" s="83"/>
      <c r="J66" s="11"/>
    </row>
    <row r="67" ht="96" customHeight="1" spans="1:10">
      <c r="A67" s="23">
        <v>64</v>
      </c>
      <c r="B67" s="32"/>
      <c r="C67" s="23" t="s">
        <v>716</v>
      </c>
      <c r="D67" s="21" t="s">
        <v>717</v>
      </c>
      <c r="E67" s="23" t="s">
        <v>53</v>
      </c>
      <c r="F67" s="11">
        <v>3</v>
      </c>
      <c r="G67" s="12">
        <v>3104.4</v>
      </c>
      <c r="H67" s="78"/>
      <c r="I67" s="83"/>
      <c r="J67" s="11"/>
    </row>
    <row r="68" ht="88" customHeight="1" spans="1:10">
      <c r="A68" s="23">
        <v>65</v>
      </c>
      <c r="B68" s="32"/>
      <c r="C68" s="23" t="s">
        <v>718</v>
      </c>
      <c r="D68" s="21" t="s">
        <v>719</v>
      </c>
      <c r="E68" s="72" t="s">
        <v>720</v>
      </c>
      <c r="F68" s="11">
        <v>60540</v>
      </c>
      <c r="G68" s="12">
        <v>1.3</v>
      </c>
      <c r="H68" s="78"/>
      <c r="I68" s="83"/>
      <c r="J68" s="11"/>
    </row>
    <row r="69" ht="20" customHeight="1" spans="1:10">
      <c r="A69" s="18" t="s">
        <v>93</v>
      </c>
      <c r="B69" s="23" t="s">
        <v>94</v>
      </c>
      <c r="C69" s="20"/>
      <c r="D69" s="21" t="s">
        <v>721</v>
      </c>
      <c r="E69" s="72"/>
      <c r="F69" s="11"/>
      <c r="G69" s="11"/>
      <c r="H69" s="11"/>
      <c r="I69" s="27"/>
      <c r="J69" s="11"/>
    </row>
    <row r="70" ht="20" customHeight="1" spans="1:10">
      <c r="A70" s="18" t="s">
        <v>96</v>
      </c>
      <c r="B70" s="23" t="s">
        <v>97</v>
      </c>
      <c r="C70" s="20"/>
      <c r="D70" s="21" t="s">
        <v>98</v>
      </c>
      <c r="E70" s="72"/>
      <c r="F70" s="11"/>
      <c r="G70" s="11" t="s">
        <v>99</v>
      </c>
      <c r="H70" s="22" t="s">
        <v>99</v>
      </c>
      <c r="I70" s="83">
        <v>138013.27</v>
      </c>
      <c r="J70" s="11"/>
    </row>
    <row r="71" ht="20" customHeight="1" spans="1:10">
      <c r="A71" s="18" t="s">
        <v>100</v>
      </c>
      <c r="B71" s="23" t="s">
        <v>101</v>
      </c>
      <c r="C71" s="20"/>
      <c r="D71" s="21" t="s">
        <v>102</v>
      </c>
      <c r="E71" s="72"/>
      <c r="F71" s="11"/>
      <c r="G71" s="11"/>
      <c r="H71" s="85"/>
      <c r="I71" s="83"/>
      <c r="J71" s="11"/>
    </row>
    <row r="72" ht="31" customHeight="1" spans="1:10">
      <c r="A72" s="44" t="s">
        <v>103</v>
      </c>
      <c r="B72" s="44"/>
      <c r="C72" s="44"/>
      <c r="D72" s="44"/>
      <c r="E72" s="44"/>
      <c r="F72" s="44"/>
      <c r="G72" s="44"/>
      <c r="H72" s="44"/>
      <c r="I72" s="44"/>
      <c r="J72" s="44"/>
    </row>
  </sheetData>
  <mergeCells count="11">
    <mergeCell ref="A1:J1"/>
    <mergeCell ref="A2:J2"/>
    <mergeCell ref="B3:C3"/>
    <mergeCell ref="B69:C69"/>
    <mergeCell ref="B70:C70"/>
    <mergeCell ref="B71:C71"/>
    <mergeCell ref="A72:J72"/>
    <mergeCell ref="B4:B28"/>
    <mergeCell ref="B29:B50"/>
    <mergeCell ref="B51:B54"/>
    <mergeCell ref="B55:B68"/>
  </mergeCells>
  <pageMargins left="0.472222222222222" right="0.472222222222222" top="0.786805555555556" bottom="0.66875" header="0.5" footer="0.393055555555556"/>
  <pageSetup paperSize="9" scale="97" fitToHeight="0"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智能建筑">
    <pageSetUpPr fitToPage="1"/>
  </sheetPr>
  <dimension ref="A1:J62"/>
  <sheetViews>
    <sheetView view="pageBreakPreview" zoomScaleNormal="85" workbookViewId="0">
      <pane xSplit="4" ySplit="3" topLeftCell="E55" activePane="bottomRight" state="frozen"/>
      <selection/>
      <selection pane="topRight"/>
      <selection pane="bottomLeft"/>
      <selection pane="bottomRight" activeCell="A3" sqref="A3"/>
    </sheetView>
  </sheetViews>
  <sheetFormatPr defaultColWidth="10.2666666666667" defaultRowHeight="12.75"/>
  <cols>
    <col min="1" max="1" width="5.71428571428571" customWidth="1"/>
    <col min="2" max="2" width="12.7142857142857" customWidth="1"/>
    <col min="3" max="3" width="19.7142857142857" customWidth="1"/>
    <col min="4" max="4" width="55.7142857142857" customWidth="1"/>
    <col min="5" max="6" width="7.21904761904762" customWidth="1"/>
    <col min="7" max="9" width="10.7142857142857" customWidth="1"/>
    <col min="10" max="10" width="11.1428571428571" customWidth="1"/>
  </cols>
  <sheetData>
    <row r="1" ht="32" customHeight="1" spans="1:10">
      <c r="A1" s="1" t="s">
        <v>42</v>
      </c>
      <c r="B1" s="1"/>
      <c r="C1" s="1"/>
      <c r="D1" s="1"/>
      <c r="E1" s="1"/>
      <c r="F1" s="1"/>
      <c r="G1" s="1"/>
      <c r="H1" s="1"/>
      <c r="I1" s="1"/>
      <c r="J1" s="1"/>
    </row>
    <row r="2" ht="21" customHeight="1" spans="1:10">
      <c r="A2" s="2" t="s">
        <v>722</v>
      </c>
      <c r="B2" s="2"/>
      <c r="C2" s="2"/>
      <c r="D2" s="2"/>
      <c r="E2" s="2"/>
      <c r="F2" s="2"/>
      <c r="G2" s="2"/>
      <c r="H2" s="2"/>
      <c r="I2" s="2"/>
      <c r="J2" s="2"/>
    </row>
    <row r="3" ht="49" customHeight="1" spans="1:10">
      <c r="A3" s="3" t="s">
        <v>21</v>
      </c>
      <c r="B3" s="3" t="s">
        <v>22</v>
      </c>
      <c r="C3" s="4"/>
      <c r="D3" s="3" t="s">
        <v>44</v>
      </c>
      <c r="E3" s="3" t="s">
        <v>45</v>
      </c>
      <c r="F3" s="5" t="s">
        <v>46</v>
      </c>
      <c r="G3" s="6" t="s">
        <v>47</v>
      </c>
      <c r="H3" s="6" t="s">
        <v>48</v>
      </c>
      <c r="I3" s="6" t="s">
        <v>49</v>
      </c>
      <c r="J3" s="76" t="s">
        <v>26</v>
      </c>
    </row>
    <row r="4" ht="99" customHeight="1" spans="1:10">
      <c r="A4" s="19">
        <v>1</v>
      </c>
      <c r="B4" s="19" t="s">
        <v>723</v>
      </c>
      <c r="C4" s="19" t="s">
        <v>724</v>
      </c>
      <c r="D4" s="28" t="s">
        <v>725</v>
      </c>
      <c r="E4" s="72" t="s">
        <v>726</v>
      </c>
      <c r="F4" s="72">
        <v>800</v>
      </c>
      <c r="G4" s="12">
        <v>52</v>
      </c>
      <c r="H4" s="13"/>
      <c r="I4" s="13"/>
      <c r="J4" s="37"/>
    </row>
    <row r="5" ht="99" customHeight="1" spans="1:10">
      <c r="A5" s="23">
        <v>2</v>
      </c>
      <c r="B5" s="20"/>
      <c r="C5" s="23" t="s">
        <v>727</v>
      </c>
      <c r="D5" s="21" t="s">
        <v>728</v>
      </c>
      <c r="E5" s="72" t="s">
        <v>59</v>
      </c>
      <c r="F5" s="72">
        <v>50</v>
      </c>
      <c r="G5" s="12">
        <v>39</v>
      </c>
      <c r="H5" s="13"/>
      <c r="I5" s="13"/>
      <c r="J5" s="62" t="s">
        <v>729</v>
      </c>
    </row>
    <row r="6" ht="99" customHeight="1" spans="1:10">
      <c r="A6" s="23">
        <v>3</v>
      </c>
      <c r="B6" s="20"/>
      <c r="C6" s="23" t="s">
        <v>730</v>
      </c>
      <c r="D6" s="21" t="s">
        <v>731</v>
      </c>
      <c r="E6" s="72" t="s">
        <v>59</v>
      </c>
      <c r="F6" s="72">
        <v>60</v>
      </c>
      <c r="G6" s="12">
        <v>39</v>
      </c>
      <c r="H6" s="13"/>
      <c r="I6" s="13"/>
      <c r="J6" s="37"/>
    </row>
    <row r="7" ht="99" customHeight="1" spans="1:10">
      <c r="A7" s="23">
        <v>4</v>
      </c>
      <c r="B7" s="23" t="s">
        <v>732</v>
      </c>
      <c r="C7" s="23" t="s">
        <v>733</v>
      </c>
      <c r="D7" s="21" t="s">
        <v>734</v>
      </c>
      <c r="E7" s="72" t="s">
        <v>735</v>
      </c>
      <c r="F7" s="72">
        <v>20</v>
      </c>
      <c r="G7" s="12">
        <v>195</v>
      </c>
      <c r="H7" s="13"/>
      <c r="I7" s="13"/>
      <c r="J7" s="37"/>
    </row>
    <row r="8" ht="99" customHeight="1" spans="1:10">
      <c r="A8" s="23">
        <v>5</v>
      </c>
      <c r="B8" s="20"/>
      <c r="C8" s="23" t="s">
        <v>736</v>
      </c>
      <c r="D8" s="21" t="s">
        <v>737</v>
      </c>
      <c r="E8" s="72" t="s">
        <v>646</v>
      </c>
      <c r="F8" s="72">
        <v>1</v>
      </c>
      <c r="G8" s="12">
        <v>1950</v>
      </c>
      <c r="H8" s="13"/>
      <c r="I8" s="13"/>
      <c r="J8" s="62" t="s">
        <v>738</v>
      </c>
    </row>
    <row r="9" ht="101" customHeight="1" spans="1:10">
      <c r="A9" s="23">
        <v>6</v>
      </c>
      <c r="B9" s="20"/>
      <c r="C9" s="23" t="s">
        <v>739</v>
      </c>
      <c r="D9" s="21" t="s">
        <v>740</v>
      </c>
      <c r="E9" s="14" t="s">
        <v>741</v>
      </c>
      <c r="F9" s="72">
        <v>10</v>
      </c>
      <c r="G9" s="12">
        <v>195</v>
      </c>
      <c r="H9" s="13"/>
      <c r="I9" s="13"/>
      <c r="J9" s="37"/>
    </row>
    <row r="10" ht="99" customHeight="1" spans="1:10">
      <c r="A10" s="23">
        <v>7</v>
      </c>
      <c r="B10" s="20"/>
      <c r="C10" s="23" t="s">
        <v>742</v>
      </c>
      <c r="D10" s="21" t="s">
        <v>743</v>
      </c>
      <c r="E10" s="14" t="s">
        <v>369</v>
      </c>
      <c r="F10" s="72">
        <v>10</v>
      </c>
      <c r="G10" s="12">
        <v>1950</v>
      </c>
      <c r="H10" s="13"/>
      <c r="I10" s="13"/>
      <c r="J10" s="37"/>
    </row>
    <row r="11" ht="99" customHeight="1" spans="1:10">
      <c r="A11" s="23">
        <v>8</v>
      </c>
      <c r="B11" s="23" t="s">
        <v>744</v>
      </c>
      <c r="C11" s="23" t="s">
        <v>745</v>
      </c>
      <c r="D11" s="21" t="s">
        <v>746</v>
      </c>
      <c r="E11" s="72" t="s">
        <v>635</v>
      </c>
      <c r="F11" s="72">
        <v>40</v>
      </c>
      <c r="G11" s="12">
        <v>1300</v>
      </c>
      <c r="H11" s="13"/>
      <c r="I11" s="13"/>
      <c r="J11" s="62" t="s">
        <v>747</v>
      </c>
    </row>
    <row r="12" ht="99" customHeight="1" spans="1:10">
      <c r="A12" s="23">
        <v>9</v>
      </c>
      <c r="B12" s="20"/>
      <c r="C12" s="23" t="s">
        <v>748</v>
      </c>
      <c r="D12" s="21" t="s">
        <v>749</v>
      </c>
      <c r="E12" s="72" t="s">
        <v>635</v>
      </c>
      <c r="F12" s="72">
        <v>50</v>
      </c>
      <c r="G12" s="12">
        <v>1300</v>
      </c>
      <c r="H12" s="13"/>
      <c r="I12" s="13"/>
      <c r="J12" s="62" t="s">
        <v>750</v>
      </c>
    </row>
    <row r="13" ht="99" customHeight="1" spans="1:10">
      <c r="A13" s="23">
        <v>10</v>
      </c>
      <c r="B13" s="20"/>
      <c r="C13" s="23" t="s">
        <v>751</v>
      </c>
      <c r="D13" s="21" t="s">
        <v>752</v>
      </c>
      <c r="E13" s="72" t="s">
        <v>635</v>
      </c>
      <c r="F13" s="72">
        <v>30</v>
      </c>
      <c r="G13" s="12">
        <v>1300</v>
      </c>
      <c r="H13" s="13"/>
      <c r="I13" s="13"/>
      <c r="J13" s="62" t="s">
        <v>753</v>
      </c>
    </row>
    <row r="14" ht="99" customHeight="1" spans="1:10">
      <c r="A14" s="23">
        <v>11</v>
      </c>
      <c r="B14" s="20"/>
      <c r="C14" s="23" t="s">
        <v>754</v>
      </c>
      <c r="D14" s="21" t="s">
        <v>755</v>
      </c>
      <c r="E14" s="72" t="s">
        <v>635</v>
      </c>
      <c r="F14" s="72">
        <v>20</v>
      </c>
      <c r="G14" s="12">
        <v>325</v>
      </c>
      <c r="H14" s="13"/>
      <c r="I14" s="13"/>
      <c r="J14" s="62" t="s">
        <v>756</v>
      </c>
    </row>
    <row r="15" ht="99" customHeight="1" spans="1:10">
      <c r="A15" s="23">
        <v>12</v>
      </c>
      <c r="B15" s="20"/>
      <c r="C15" s="23" t="s">
        <v>757</v>
      </c>
      <c r="D15" s="21" t="s">
        <v>758</v>
      </c>
      <c r="E15" s="72" t="s">
        <v>635</v>
      </c>
      <c r="F15" s="72">
        <v>30</v>
      </c>
      <c r="G15" s="12">
        <v>325</v>
      </c>
      <c r="H15" s="13"/>
      <c r="I15" s="13"/>
      <c r="J15" s="37"/>
    </row>
    <row r="16" ht="99" customHeight="1" spans="1:10">
      <c r="A16" s="23">
        <v>13</v>
      </c>
      <c r="B16" s="20"/>
      <c r="C16" s="23" t="s">
        <v>759</v>
      </c>
      <c r="D16" s="21" t="s">
        <v>760</v>
      </c>
      <c r="E16" s="72" t="s">
        <v>635</v>
      </c>
      <c r="F16" s="72">
        <v>30</v>
      </c>
      <c r="G16" s="12">
        <v>1300</v>
      </c>
      <c r="H16" s="13"/>
      <c r="I16" s="13"/>
      <c r="J16" s="37"/>
    </row>
    <row r="17" ht="99" customHeight="1" spans="1:10">
      <c r="A17" s="23">
        <v>14</v>
      </c>
      <c r="B17" s="20"/>
      <c r="C17" s="23" t="s">
        <v>761</v>
      </c>
      <c r="D17" s="21" t="s">
        <v>762</v>
      </c>
      <c r="E17" s="72" t="s">
        <v>635</v>
      </c>
      <c r="F17" s="72">
        <v>50</v>
      </c>
      <c r="G17" s="12">
        <v>1300</v>
      </c>
      <c r="H17" s="13"/>
      <c r="I17" s="13"/>
      <c r="J17" s="62" t="s">
        <v>763</v>
      </c>
    </row>
    <row r="18" ht="99" customHeight="1" spans="1:10">
      <c r="A18" s="23">
        <v>15</v>
      </c>
      <c r="B18" s="20"/>
      <c r="C18" s="23" t="s">
        <v>764</v>
      </c>
      <c r="D18" s="21" t="s">
        <v>765</v>
      </c>
      <c r="E18" s="72" t="s">
        <v>635</v>
      </c>
      <c r="F18" s="72">
        <v>4</v>
      </c>
      <c r="G18" s="12">
        <v>325</v>
      </c>
      <c r="H18" s="13"/>
      <c r="I18" s="13"/>
      <c r="J18" s="62" t="s">
        <v>766</v>
      </c>
    </row>
    <row r="19" ht="99" customHeight="1" spans="1:10">
      <c r="A19" s="23">
        <v>16</v>
      </c>
      <c r="B19" s="20"/>
      <c r="C19" s="23" t="s">
        <v>767</v>
      </c>
      <c r="D19" s="21" t="s">
        <v>768</v>
      </c>
      <c r="E19" s="72" t="s">
        <v>65</v>
      </c>
      <c r="F19" s="72">
        <v>10</v>
      </c>
      <c r="G19" s="12">
        <v>292.5</v>
      </c>
      <c r="H19" s="13"/>
      <c r="I19" s="13"/>
      <c r="J19" s="37"/>
    </row>
    <row r="20" ht="99" customHeight="1" spans="1:10">
      <c r="A20" s="23">
        <v>17</v>
      </c>
      <c r="B20" s="20"/>
      <c r="C20" s="23" t="s">
        <v>769</v>
      </c>
      <c r="D20" s="21" t="s">
        <v>770</v>
      </c>
      <c r="E20" s="72" t="s">
        <v>65</v>
      </c>
      <c r="F20" s="72">
        <v>10</v>
      </c>
      <c r="G20" s="12">
        <v>292.5</v>
      </c>
      <c r="H20" s="13"/>
      <c r="I20" s="13"/>
      <c r="J20" s="37"/>
    </row>
    <row r="21" ht="99" customHeight="1" spans="1:10">
      <c r="A21" s="23">
        <v>18</v>
      </c>
      <c r="B21" s="20"/>
      <c r="C21" s="23" t="s">
        <v>771</v>
      </c>
      <c r="D21" s="21" t="s">
        <v>772</v>
      </c>
      <c r="E21" s="72" t="s">
        <v>65</v>
      </c>
      <c r="F21" s="72">
        <v>10</v>
      </c>
      <c r="G21" s="12">
        <v>292.5</v>
      </c>
      <c r="H21" s="13"/>
      <c r="I21" s="13"/>
      <c r="J21" s="37"/>
    </row>
    <row r="22" ht="99" customHeight="1" spans="1:10">
      <c r="A22" s="23">
        <v>19</v>
      </c>
      <c r="B22" s="20"/>
      <c r="C22" s="23" t="s">
        <v>773</v>
      </c>
      <c r="D22" s="21" t="s">
        <v>774</v>
      </c>
      <c r="E22" s="72" t="s">
        <v>65</v>
      </c>
      <c r="F22" s="72">
        <v>10</v>
      </c>
      <c r="G22" s="12">
        <v>292.5</v>
      </c>
      <c r="H22" s="13"/>
      <c r="I22" s="13"/>
      <c r="J22" s="37"/>
    </row>
    <row r="23" ht="99" customHeight="1" spans="1:10">
      <c r="A23" s="23">
        <v>20</v>
      </c>
      <c r="B23" s="20"/>
      <c r="C23" s="23" t="s">
        <v>775</v>
      </c>
      <c r="D23" s="21" t="s">
        <v>776</v>
      </c>
      <c r="E23" s="72" t="s">
        <v>65</v>
      </c>
      <c r="F23" s="72">
        <v>10</v>
      </c>
      <c r="G23" s="12">
        <v>292.5</v>
      </c>
      <c r="H23" s="13"/>
      <c r="I23" s="13"/>
      <c r="J23" s="37"/>
    </row>
    <row r="24" ht="99" customHeight="1" spans="1:10">
      <c r="A24" s="23">
        <v>21</v>
      </c>
      <c r="B24" s="20"/>
      <c r="C24" s="23" t="s">
        <v>777</v>
      </c>
      <c r="D24" s="21" t="s">
        <v>778</v>
      </c>
      <c r="E24" s="72" t="s">
        <v>65</v>
      </c>
      <c r="F24" s="72">
        <v>5</v>
      </c>
      <c r="G24" s="12">
        <v>292.5</v>
      </c>
      <c r="H24" s="13"/>
      <c r="I24" s="13"/>
      <c r="J24" s="37"/>
    </row>
    <row r="25" ht="99" customHeight="1" spans="1:10">
      <c r="A25" s="23">
        <v>22</v>
      </c>
      <c r="B25" s="20"/>
      <c r="C25" s="23" t="s">
        <v>779</v>
      </c>
      <c r="D25" s="21" t="s">
        <v>780</v>
      </c>
      <c r="E25" s="72" t="s">
        <v>65</v>
      </c>
      <c r="F25" s="72">
        <v>5</v>
      </c>
      <c r="G25" s="12">
        <v>292.5</v>
      </c>
      <c r="H25" s="13"/>
      <c r="I25" s="13"/>
      <c r="J25" s="37"/>
    </row>
    <row r="26" ht="99" customHeight="1" spans="1:10">
      <c r="A26" s="23">
        <v>23</v>
      </c>
      <c r="B26" s="20"/>
      <c r="C26" s="23" t="s">
        <v>781</v>
      </c>
      <c r="D26" s="21" t="s">
        <v>782</v>
      </c>
      <c r="E26" s="72" t="s">
        <v>635</v>
      </c>
      <c r="F26" s="72">
        <v>20</v>
      </c>
      <c r="G26" s="12">
        <v>325</v>
      </c>
      <c r="H26" s="13"/>
      <c r="I26" s="13"/>
      <c r="J26" s="37"/>
    </row>
    <row r="27" ht="99" customHeight="1" spans="1:10">
      <c r="A27" s="23">
        <v>24</v>
      </c>
      <c r="B27" s="20"/>
      <c r="C27" s="23" t="s">
        <v>783</v>
      </c>
      <c r="D27" s="21" t="s">
        <v>784</v>
      </c>
      <c r="E27" s="72" t="s">
        <v>635</v>
      </c>
      <c r="F27" s="72">
        <v>15</v>
      </c>
      <c r="G27" s="12">
        <v>325</v>
      </c>
      <c r="H27" s="13"/>
      <c r="I27" s="13"/>
      <c r="J27" s="37"/>
    </row>
    <row r="28" ht="99" customHeight="1" spans="1:10">
      <c r="A28" s="23">
        <v>25</v>
      </c>
      <c r="B28" s="23" t="s">
        <v>785</v>
      </c>
      <c r="C28" s="23" t="s">
        <v>786</v>
      </c>
      <c r="D28" s="21" t="s">
        <v>787</v>
      </c>
      <c r="E28" s="72" t="s">
        <v>635</v>
      </c>
      <c r="F28" s="72">
        <v>8</v>
      </c>
      <c r="G28" s="12">
        <v>260</v>
      </c>
      <c r="H28" s="13"/>
      <c r="I28" s="13"/>
      <c r="J28" s="37"/>
    </row>
    <row r="29" ht="99" customHeight="1" spans="1:10">
      <c r="A29" s="23">
        <v>26</v>
      </c>
      <c r="B29" s="23" t="s">
        <v>788</v>
      </c>
      <c r="C29" s="23" t="s">
        <v>789</v>
      </c>
      <c r="D29" s="21" t="s">
        <v>790</v>
      </c>
      <c r="E29" s="72" t="s">
        <v>791</v>
      </c>
      <c r="F29" s="72">
        <v>30</v>
      </c>
      <c r="G29" s="12">
        <v>260</v>
      </c>
      <c r="H29" s="13"/>
      <c r="I29" s="13"/>
      <c r="J29" s="37"/>
    </row>
    <row r="30" ht="99" customHeight="1" spans="1:10">
      <c r="A30" s="23">
        <v>27</v>
      </c>
      <c r="B30" s="20"/>
      <c r="C30" s="23" t="s">
        <v>792</v>
      </c>
      <c r="D30" s="21" t="s">
        <v>793</v>
      </c>
      <c r="E30" s="72" t="s">
        <v>369</v>
      </c>
      <c r="F30" s="72">
        <v>1</v>
      </c>
      <c r="G30" s="12">
        <v>260</v>
      </c>
      <c r="H30" s="13"/>
      <c r="I30" s="13"/>
      <c r="J30" s="37"/>
    </row>
    <row r="31" ht="99" customHeight="1" spans="1:10">
      <c r="A31" s="23">
        <v>28</v>
      </c>
      <c r="B31" s="23" t="s">
        <v>794</v>
      </c>
      <c r="C31" s="23" t="s">
        <v>795</v>
      </c>
      <c r="D31" s="21" t="s">
        <v>796</v>
      </c>
      <c r="E31" s="72" t="s">
        <v>635</v>
      </c>
      <c r="F31" s="72">
        <v>30</v>
      </c>
      <c r="G31" s="12">
        <v>325</v>
      </c>
      <c r="H31" s="13"/>
      <c r="I31" s="13"/>
      <c r="J31" s="37"/>
    </row>
    <row r="32" ht="99" customHeight="1" spans="1:10">
      <c r="A32" s="23">
        <v>29</v>
      </c>
      <c r="B32" s="20"/>
      <c r="C32" s="23" t="s">
        <v>797</v>
      </c>
      <c r="D32" s="21" t="s">
        <v>798</v>
      </c>
      <c r="E32" s="72" t="s">
        <v>635</v>
      </c>
      <c r="F32" s="72">
        <v>30</v>
      </c>
      <c r="G32" s="12">
        <v>325</v>
      </c>
      <c r="H32" s="13"/>
      <c r="I32" s="13"/>
      <c r="J32" s="37"/>
    </row>
    <row r="33" ht="99" customHeight="1" spans="1:10">
      <c r="A33" s="23">
        <v>30</v>
      </c>
      <c r="B33" s="20"/>
      <c r="C33" s="23" t="s">
        <v>799</v>
      </c>
      <c r="D33" s="21" t="s">
        <v>800</v>
      </c>
      <c r="E33" s="72" t="s">
        <v>635</v>
      </c>
      <c r="F33" s="72">
        <v>30</v>
      </c>
      <c r="G33" s="12">
        <v>325</v>
      </c>
      <c r="H33" s="13"/>
      <c r="I33" s="13"/>
      <c r="J33" s="37"/>
    </row>
    <row r="34" ht="99" customHeight="1" spans="1:10">
      <c r="A34" s="23">
        <v>31</v>
      </c>
      <c r="B34" s="20"/>
      <c r="C34" s="23" t="s">
        <v>801</v>
      </c>
      <c r="D34" s="21" t="s">
        <v>802</v>
      </c>
      <c r="E34" s="72" t="s">
        <v>635</v>
      </c>
      <c r="F34" s="72">
        <v>30</v>
      </c>
      <c r="G34" s="12">
        <v>325</v>
      </c>
      <c r="H34" s="13"/>
      <c r="I34" s="13"/>
      <c r="J34" s="37"/>
    </row>
    <row r="35" ht="99" customHeight="1" spans="1:10">
      <c r="A35" s="23">
        <v>32</v>
      </c>
      <c r="B35" s="23" t="s">
        <v>803</v>
      </c>
      <c r="C35" s="23" t="s">
        <v>804</v>
      </c>
      <c r="D35" s="21" t="s">
        <v>805</v>
      </c>
      <c r="E35" s="42" t="s">
        <v>369</v>
      </c>
      <c r="F35" s="72">
        <v>1</v>
      </c>
      <c r="G35" s="12">
        <v>3250</v>
      </c>
      <c r="H35" s="13"/>
      <c r="I35" s="13"/>
      <c r="J35" s="37"/>
    </row>
    <row r="36" ht="99" customHeight="1" spans="1:10">
      <c r="A36" s="23">
        <v>33</v>
      </c>
      <c r="B36" s="20"/>
      <c r="C36" s="23" t="s">
        <v>806</v>
      </c>
      <c r="D36" s="21" t="s">
        <v>807</v>
      </c>
      <c r="E36" s="42" t="s">
        <v>369</v>
      </c>
      <c r="F36" s="72">
        <v>1</v>
      </c>
      <c r="G36" s="12">
        <v>3250</v>
      </c>
      <c r="H36" s="13"/>
      <c r="I36" s="13"/>
      <c r="J36" s="37"/>
    </row>
    <row r="37" ht="99" customHeight="1" spans="1:10">
      <c r="A37" s="23">
        <v>34</v>
      </c>
      <c r="B37" s="23" t="s">
        <v>808</v>
      </c>
      <c r="C37" s="23" t="s">
        <v>809</v>
      </c>
      <c r="D37" s="21" t="s">
        <v>810</v>
      </c>
      <c r="E37" s="72" t="s">
        <v>699</v>
      </c>
      <c r="F37" s="72">
        <v>1</v>
      </c>
      <c r="G37" s="12">
        <v>3250</v>
      </c>
      <c r="H37" s="13"/>
      <c r="I37" s="13"/>
      <c r="J37" s="62" t="s">
        <v>811</v>
      </c>
    </row>
    <row r="38" ht="99" customHeight="1" spans="1:10">
      <c r="A38" s="23">
        <v>35</v>
      </c>
      <c r="B38" s="23" t="s">
        <v>812</v>
      </c>
      <c r="C38" s="23" t="s">
        <v>813</v>
      </c>
      <c r="D38" s="21" t="s">
        <v>814</v>
      </c>
      <c r="E38" s="72" t="s">
        <v>635</v>
      </c>
      <c r="F38" s="72">
        <v>30</v>
      </c>
      <c r="G38" s="12">
        <v>390</v>
      </c>
      <c r="H38" s="13"/>
      <c r="I38" s="13"/>
      <c r="J38" s="37"/>
    </row>
    <row r="39" ht="99" customHeight="1" spans="1:10">
      <c r="A39" s="23">
        <v>36</v>
      </c>
      <c r="B39" s="20"/>
      <c r="C39" s="23" t="s">
        <v>815</v>
      </c>
      <c r="D39" s="21" t="s">
        <v>816</v>
      </c>
      <c r="E39" s="72" t="s">
        <v>369</v>
      </c>
      <c r="F39" s="72">
        <v>1</v>
      </c>
      <c r="G39" s="12">
        <v>1300</v>
      </c>
      <c r="H39" s="13"/>
      <c r="I39" s="13"/>
      <c r="J39" s="37"/>
    </row>
    <row r="40" ht="99" customHeight="1" spans="1:10">
      <c r="A40" s="23">
        <v>37</v>
      </c>
      <c r="B40" s="23" t="s">
        <v>817</v>
      </c>
      <c r="C40" s="23" t="s">
        <v>818</v>
      </c>
      <c r="D40" s="21" t="s">
        <v>819</v>
      </c>
      <c r="E40" s="72" t="s">
        <v>635</v>
      </c>
      <c r="F40" s="72">
        <v>10</v>
      </c>
      <c r="G40" s="12">
        <v>195</v>
      </c>
      <c r="H40" s="13"/>
      <c r="I40" s="13"/>
      <c r="J40" s="37"/>
    </row>
    <row r="41" ht="99" customHeight="1" spans="1:10">
      <c r="A41" s="23">
        <v>38</v>
      </c>
      <c r="B41" s="20"/>
      <c r="C41" s="23" t="s">
        <v>820</v>
      </c>
      <c r="D41" s="21" t="s">
        <v>821</v>
      </c>
      <c r="E41" s="72" t="s">
        <v>635</v>
      </c>
      <c r="F41" s="72">
        <v>10</v>
      </c>
      <c r="G41" s="12">
        <v>195</v>
      </c>
      <c r="H41" s="13"/>
      <c r="I41" s="13"/>
      <c r="J41" s="37"/>
    </row>
    <row r="42" ht="99" customHeight="1" spans="1:10">
      <c r="A42" s="23">
        <v>39</v>
      </c>
      <c r="B42" s="20"/>
      <c r="C42" s="23" t="s">
        <v>822</v>
      </c>
      <c r="D42" s="21" t="s">
        <v>823</v>
      </c>
      <c r="E42" s="72" t="s">
        <v>635</v>
      </c>
      <c r="F42" s="72">
        <v>10</v>
      </c>
      <c r="G42" s="12">
        <v>195</v>
      </c>
      <c r="H42" s="13"/>
      <c r="I42" s="13"/>
      <c r="J42" s="37"/>
    </row>
    <row r="43" ht="99" customHeight="1" spans="1:10">
      <c r="A43" s="23">
        <v>40</v>
      </c>
      <c r="B43" s="20"/>
      <c r="C43" s="23" t="s">
        <v>824</v>
      </c>
      <c r="D43" s="21" t="s">
        <v>825</v>
      </c>
      <c r="E43" s="72" t="s">
        <v>635</v>
      </c>
      <c r="F43" s="72">
        <v>10</v>
      </c>
      <c r="G43" s="12">
        <v>195</v>
      </c>
      <c r="H43" s="13"/>
      <c r="I43" s="13"/>
      <c r="J43" s="37"/>
    </row>
    <row r="44" ht="99" customHeight="1" spans="1:10">
      <c r="A44" s="23">
        <v>41</v>
      </c>
      <c r="B44" s="20"/>
      <c r="C44" s="23" t="s">
        <v>815</v>
      </c>
      <c r="D44" s="21" t="s">
        <v>816</v>
      </c>
      <c r="E44" s="72" t="s">
        <v>369</v>
      </c>
      <c r="F44" s="72">
        <v>1</v>
      </c>
      <c r="G44" s="12">
        <v>1300</v>
      </c>
      <c r="H44" s="13"/>
      <c r="I44" s="13"/>
      <c r="J44" s="37"/>
    </row>
    <row r="45" ht="99" customHeight="1" spans="1:10">
      <c r="A45" s="23">
        <v>42</v>
      </c>
      <c r="B45" s="23" t="s">
        <v>826</v>
      </c>
      <c r="C45" s="23" t="s">
        <v>827</v>
      </c>
      <c r="D45" s="21" t="s">
        <v>828</v>
      </c>
      <c r="E45" s="72" t="s">
        <v>59</v>
      </c>
      <c r="F45" s="72">
        <v>20</v>
      </c>
      <c r="G45" s="12">
        <v>195</v>
      </c>
      <c r="H45" s="13"/>
      <c r="I45" s="13"/>
      <c r="J45" s="37"/>
    </row>
    <row r="46" ht="99" customHeight="1" spans="1:10">
      <c r="A46" s="23">
        <v>43</v>
      </c>
      <c r="B46" s="20"/>
      <c r="C46" s="23" t="s">
        <v>815</v>
      </c>
      <c r="D46" s="21" t="s">
        <v>816</v>
      </c>
      <c r="E46" s="72" t="s">
        <v>369</v>
      </c>
      <c r="F46" s="72">
        <v>1</v>
      </c>
      <c r="G46" s="12">
        <v>1300</v>
      </c>
      <c r="H46" s="13"/>
      <c r="I46" s="13"/>
      <c r="J46" s="37"/>
    </row>
    <row r="47" ht="99" customHeight="1" spans="1:10">
      <c r="A47" s="23">
        <v>44</v>
      </c>
      <c r="B47" s="23" t="s">
        <v>829</v>
      </c>
      <c r="C47" s="23" t="s">
        <v>830</v>
      </c>
      <c r="D47" s="21" t="s">
        <v>831</v>
      </c>
      <c r="E47" s="72" t="s">
        <v>832</v>
      </c>
      <c r="F47" s="72">
        <v>7</v>
      </c>
      <c r="G47" s="12">
        <v>2600</v>
      </c>
      <c r="H47" s="13"/>
      <c r="I47" s="13"/>
      <c r="J47" s="37"/>
    </row>
    <row r="48" ht="99" customHeight="1" spans="1:10">
      <c r="A48" s="23">
        <v>45</v>
      </c>
      <c r="B48" s="20"/>
      <c r="C48" s="23" t="s">
        <v>833</v>
      </c>
      <c r="D48" s="21" t="s">
        <v>834</v>
      </c>
      <c r="E48" s="72" t="s">
        <v>646</v>
      </c>
      <c r="F48" s="72">
        <v>1</v>
      </c>
      <c r="G48" s="12">
        <v>650</v>
      </c>
      <c r="H48" s="13"/>
      <c r="I48" s="13"/>
      <c r="J48" s="37"/>
    </row>
    <row r="49" ht="99" customHeight="1" spans="1:10">
      <c r="A49" s="23">
        <v>46</v>
      </c>
      <c r="B49" s="23" t="s">
        <v>835</v>
      </c>
      <c r="C49" s="23" t="s">
        <v>836</v>
      </c>
      <c r="D49" s="21" t="s">
        <v>837</v>
      </c>
      <c r="E49" s="72" t="s">
        <v>59</v>
      </c>
      <c r="F49" s="72">
        <v>20</v>
      </c>
      <c r="G49" s="12">
        <v>130</v>
      </c>
      <c r="H49" s="13"/>
      <c r="I49" s="13"/>
      <c r="J49" s="37"/>
    </row>
    <row r="50" ht="99" customHeight="1" spans="1:10">
      <c r="A50" s="23">
        <v>50</v>
      </c>
      <c r="B50" s="23" t="s">
        <v>838</v>
      </c>
      <c r="C50" s="73" t="s">
        <v>839</v>
      </c>
      <c r="D50" s="21" t="s">
        <v>840</v>
      </c>
      <c r="E50" s="72" t="s">
        <v>635</v>
      </c>
      <c r="F50" s="72">
        <v>20</v>
      </c>
      <c r="G50" s="12">
        <v>162.5</v>
      </c>
      <c r="H50" s="13"/>
      <c r="I50" s="13"/>
      <c r="J50" s="37"/>
    </row>
    <row r="51" ht="99" customHeight="1" spans="1:10">
      <c r="A51" s="23">
        <v>51</v>
      </c>
      <c r="B51" s="20"/>
      <c r="C51" s="23" t="s">
        <v>815</v>
      </c>
      <c r="D51" s="21" t="s">
        <v>816</v>
      </c>
      <c r="E51" s="72" t="s">
        <v>646</v>
      </c>
      <c r="F51" s="72">
        <v>1</v>
      </c>
      <c r="G51" s="12">
        <v>1300</v>
      </c>
      <c r="H51" s="13"/>
      <c r="I51" s="13"/>
      <c r="J51" s="37"/>
    </row>
    <row r="52" ht="99" customHeight="1" spans="1:10">
      <c r="A52" s="23">
        <v>52</v>
      </c>
      <c r="B52" s="23" t="s">
        <v>841</v>
      </c>
      <c r="C52" s="23" t="s">
        <v>842</v>
      </c>
      <c r="D52" s="21" t="s">
        <v>843</v>
      </c>
      <c r="E52" s="72" t="s">
        <v>59</v>
      </c>
      <c r="F52" s="72">
        <v>20</v>
      </c>
      <c r="G52" s="12">
        <v>78</v>
      </c>
      <c r="H52" s="13"/>
      <c r="I52" s="13"/>
      <c r="J52" s="37"/>
    </row>
    <row r="53" ht="99" customHeight="1" spans="1:10">
      <c r="A53" s="23">
        <v>53</v>
      </c>
      <c r="B53" s="20"/>
      <c r="C53" s="23" t="s">
        <v>815</v>
      </c>
      <c r="D53" s="21" t="s">
        <v>816</v>
      </c>
      <c r="E53" s="72" t="s">
        <v>646</v>
      </c>
      <c r="F53" s="72">
        <v>1</v>
      </c>
      <c r="G53" s="12">
        <v>1300</v>
      </c>
      <c r="H53" s="13"/>
      <c r="I53" s="13"/>
      <c r="J53" s="37"/>
    </row>
    <row r="54" ht="99" customHeight="1" spans="1:10">
      <c r="A54" s="23">
        <v>54</v>
      </c>
      <c r="B54" s="23" t="s">
        <v>844</v>
      </c>
      <c r="C54" s="23" t="s">
        <v>818</v>
      </c>
      <c r="D54" s="21" t="s">
        <v>819</v>
      </c>
      <c r="E54" s="72" t="s">
        <v>635</v>
      </c>
      <c r="F54" s="72">
        <v>2</v>
      </c>
      <c r="G54" s="12">
        <v>195</v>
      </c>
      <c r="H54" s="13"/>
      <c r="I54" s="13"/>
      <c r="J54" s="37"/>
    </row>
    <row r="55" ht="99" customHeight="1" spans="1:10">
      <c r="A55" s="23">
        <v>55</v>
      </c>
      <c r="B55" s="20"/>
      <c r="C55" s="23" t="s">
        <v>815</v>
      </c>
      <c r="D55" s="21" t="s">
        <v>816</v>
      </c>
      <c r="E55" s="72" t="s">
        <v>646</v>
      </c>
      <c r="F55" s="72">
        <v>1</v>
      </c>
      <c r="G55" s="12">
        <v>1300</v>
      </c>
      <c r="H55" s="13"/>
      <c r="I55" s="13"/>
      <c r="J55" s="37"/>
    </row>
    <row r="56" ht="99" customHeight="1" spans="1:10">
      <c r="A56" s="23">
        <v>56</v>
      </c>
      <c r="B56" s="23" t="s">
        <v>845</v>
      </c>
      <c r="C56" s="23" t="s">
        <v>846</v>
      </c>
      <c r="D56" s="21" t="s">
        <v>847</v>
      </c>
      <c r="E56" s="72" t="s">
        <v>635</v>
      </c>
      <c r="F56" s="72">
        <v>7</v>
      </c>
      <c r="G56" s="12">
        <v>390</v>
      </c>
      <c r="H56" s="13"/>
      <c r="I56" s="13"/>
      <c r="J56" s="37"/>
    </row>
    <row r="57" ht="99" customHeight="1" spans="1:10">
      <c r="A57" s="23">
        <v>57</v>
      </c>
      <c r="B57" s="20"/>
      <c r="C57" s="74" t="s">
        <v>848</v>
      </c>
      <c r="D57" s="21" t="s">
        <v>849</v>
      </c>
      <c r="E57" s="72" t="s">
        <v>646</v>
      </c>
      <c r="F57" s="72">
        <v>1</v>
      </c>
      <c r="G57" s="12">
        <v>975</v>
      </c>
      <c r="H57" s="13"/>
      <c r="I57" s="13"/>
      <c r="J57" s="37"/>
    </row>
    <row r="58" ht="99" customHeight="1" spans="1:10">
      <c r="A58" s="23">
        <v>58</v>
      </c>
      <c r="B58" s="23" t="s">
        <v>850</v>
      </c>
      <c r="C58" s="20"/>
      <c r="D58" s="21" t="s">
        <v>851</v>
      </c>
      <c r="E58" s="72" t="s">
        <v>369</v>
      </c>
      <c r="F58" s="72">
        <v>1</v>
      </c>
      <c r="G58" s="12">
        <v>9750</v>
      </c>
      <c r="H58" s="13"/>
      <c r="I58" s="13"/>
      <c r="J58" s="37"/>
    </row>
    <row r="59" ht="18" customHeight="1" spans="1:10">
      <c r="A59" s="18" t="s">
        <v>93</v>
      </c>
      <c r="B59" s="23" t="s">
        <v>94</v>
      </c>
      <c r="C59" s="20"/>
      <c r="D59" s="21" t="s">
        <v>852</v>
      </c>
      <c r="E59" s="72"/>
      <c r="F59" s="72"/>
      <c r="G59" s="72"/>
      <c r="H59" s="75"/>
      <c r="I59" s="26"/>
      <c r="J59" s="37"/>
    </row>
    <row r="60" ht="18" customHeight="1" spans="1:10">
      <c r="A60" s="18" t="s">
        <v>96</v>
      </c>
      <c r="B60" s="23" t="s">
        <v>97</v>
      </c>
      <c r="C60" s="20"/>
      <c r="D60" s="21" t="s">
        <v>98</v>
      </c>
      <c r="E60" s="72"/>
      <c r="F60" s="72"/>
      <c r="G60" s="11" t="s">
        <v>99</v>
      </c>
      <c r="H60" s="22" t="s">
        <v>99</v>
      </c>
      <c r="I60" s="26">
        <v>50986</v>
      </c>
      <c r="J60" s="37"/>
    </row>
    <row r="61" ht="18" customHeight="1" spans="1:10">
      <c r="A61" s="18" t="s">
        <v>100</v>
      </c>
      <c r="B61" s="23" t="s">
        <v>101</v>
      </c>
      <c r="C61" s="20"/>
      <c r="D61" s="21" t="s">
        <v>102</v>
      </c>
      <c r="E61" s="72"/>
      <c r="F61" s="72"/>
      <c r="G61" s="72"/>
      <c r="H61" s="75"/>
      <c r="I61" s="26"/>
      <c r="J61" s="37"/>
    </row>
    <row r="62" ht="33" customHeight="1" spans="1:10">
      <c r="A62" s="44" t="s">
        <v>103</v>
      </c>
      <c r="B62" s="44"/>
      <c r="C62" s="44"/>
      <c r="D62" s="44"/>
      <c r="E62" s="44"/>
      <c r="F62" s="44"/>
      <c r="G62" s="44"/>
      <c r="H62" s="44"/>
      <c r="I62" s="44"/>
      <c r="J62" s="44"/>
    </row>
  </sheetData>
  <mergeCells count="22">
    <mergeCell ref="A1:J1"/>
    <mergeCell ref="A2:J2"/>
    <mergeCell ref="B3:C3"/>
    <mergeCell ref="B58:C58"/>
    <mergeCell ref="B59:C59"/>
    <mergeCell ref="B60:C60"/>
    <mergeCell ref="B61:C61"/>
    <mergeCell ref="A62:J62"/>
    <mergeCell ref="B4:B6"/>
    <mergeCell ref="B7:B10"/>
    <mergeCell ref="B11:B27"/>
    <mergeCell ref="B29:B30"/>
    <mergeCell ref="B31:B34"/>
    <mergeCell ref="B35:B36"/>
    <mergeCell ref="B38:B39"/>
    <mergeCell ref="B40:B44"/>
    <mergeCell ref="B45:B46"/>
    <mergeCell ref="B47:B48"/>
    <mergeCell ref="B50:B51"/>
    <mergeCell ref="B52:B53"/>
    <mergeCell ref="B54:B55"/>
    <mergeCell ref="B56:B57"/>
  </mergeCells>
  <pageMargins left="0.472222222222222" right="0.472222222222222" top="0.747916666666667" bottom="0.747916666666667" header="0.5" footer="0.393055555555556"/>
  <pageSetup paperSize="9" scale="9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盖章封面</vt:lpstr>
      <vt:lpstr>汇总表</vt:lpstr>
      <vt:lpstr>主体结构及钢结构</vt:lpstr>
      <vt:lpstr>隔振检测</vt:lpstr>
      <vt:lpstr>建筑材料见证取样</vt:lpstr>
      <vt:lpstr>幕墙及屋面</vt:lpstr>
      <vt:lpstr>室内环境及绿化工程</vt:lpstr>
      <vt:lpstr>节能及绿色建筑</vt:lpstr>
      <vt:lpstr>智能建筑</vt:lpstr>
      <vt:lpstr>消防设施及消防系统</vt:lpstr>
      <vt:lpstr>新规新增送检项目（待补充防水要求）</vt:lpstr>
      <vt:lpstr>市政道路工程检测</vt:lpstr>
      <vt:lpstr>高支模</vt:lpstr>
      <vt:lpstr>主体沉降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SHaiy</dc:creator>
  <cp:lastModifiedBy>HP</cp:lastModifiedBy>
  <dcterms:created xsi:type="dcterms:W3CDTF">2023-07-14T09:47:00Z</dcterms:created>
  <dcterms:modified xsi:type="dcterms:W3CDTF">2023-09-28T08:50:37Z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0832F34D0FD84111B3884F220908CF2A</vt:lpwstr>
  </property>
  <property fmtid="{D5CDD505-2E9C-101B-9397-08002B2CF9AE}" pid="3" name="KSOProductBuildVer">
    <vt:lpwstr>2052-12.1.0.15358</vt:lpwstr>
  </property>
</Properties>
</file>